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5.xml" ContentType="application/vnd.openxmlformats-officedocument.drawingml.chartshapes+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6.xml" ContentType="application/vnd.openxmlformats-officedocument.drawingml.chartshape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Dell\Desktop\Amna work\Projects\"/>
    </mc:Choice>
  </mc:AlternateContent>
  <xr:revisionPtr revIDLastSave="0" documentId="13_ncr:1_{050187C1-AC8C-44B2-B1F5-60771595E6A6}" xr6:coauthVersionLast="47" xr6:coauthVersionMax="47" xr10:uidLastSave="{00000000-0000-0000-0000-000000000000}"/>
  <bookViews>
    <workbookView xWindow="-120" yWindow="-120" windowWidth="19440" windowHeight="15000" xr2:uid="{3D4A5147-260E-4D4A-8DB8-BE446ED129B5}"/>
  </bookViews>
  <sheets>
    <sheet name="Analyze" sheetId="3" r:id="rId1"/>
    <sheet name="Dashboard (2)" sheetId="6" r:id="rId2"/>
    <sheet name="Titanic-Table" sheetId="2" r:id="rId3"/>
    <sheet name="Titanic" sheetId="1" r:id="rId4"/>
  </sheets>
  <definedNames>
    <definedName name="ExternalData_1" localSheetId="2" hidden="1">'Titanic-Table'!$B$3:$P$894</definedName>
    <definedName name="Slicer_Pclass_Status">#N/A</definedName>
    <definedName name="Slicer_Sex">#N/A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95" i="2" l="1"/>
  <c r="C46" i="3"/>
  <c r="G15" i="3"/>
  <c r="G17" i="3"/>
  <c r="G16" i="3"/>
  <c r="C17" i="3"/>
  <c r="C16" i="3"/>
  <c r="C1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E34878-DB9B-400B-84B8-08D26C911305}" keepAlive="1" name="Query - Titanic-Table" description="Connection to the 'Titanic-Table' query in the workbook." type="5" refreshedVersion="8" background="1" saveData="1">
    <dbPr connection="Provider=Microsoft.Mashup.OleDb.1;Data Source=$Workbook$;Location=Titanic-Table;Extended Properties=&quot;&quot;" command="SELECT * FROM [Titanic-Table]"/>
  </connection>
</connections>
</file>

<file path=xl/sharedStrings.xml><?xml version="1.0" encoding="utf-8"?>
<sst xmlns="http://schemas.openxmlformats.org/spreadsheetml/2006/main" count="9451" uniqueCount="1759">
  <si>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</si>
  <si>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</si>
  <si>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</si>
  <si>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</si>
  <si>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</si>
  <si>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</si>
  <si>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</si>
  <si>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</si>
  <si>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</si>
  <si>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</si>
  <si>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</si>
  <si>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</si>
  <si>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</si>
  <si>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</si>
  <si>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</si>
  <si>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</si>
  <si>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</si>
  <si>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</si>
  <si>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</si>
  <si>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</si>
  <si>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</si>
  <si>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</si>
  <si>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</si>
  <si>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</si>
  <si>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</si>
  <si>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</si>
  <si>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</si>
  <si>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</si>
  <si>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</si>
  <si>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</si>
  <si>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</si>
  <si>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</si>
  <si>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</si>
  <si>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</si>
  <si>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</si>
  <si>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</si>
  <si>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</si>
  <si>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</si>
  <si>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</si>
  <si>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</si>
  <si>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</si>
  <si>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</si>
  <si>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</si>
  <si>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</si>
  <si>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</si>
  <si>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</si>
  <si>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</si>
  <si>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</si>
  <si>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</si>
  <si>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</si>
  <si>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</si>
  <si>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</si>
  <si>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</si>
  <si>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</si>
  <si>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</si>
  <si>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</si>
  <si>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</si>
  <si>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</si>
  <si>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</si>
  <si>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</si>
  <si>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</si>
  <si>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</si>
  <si>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</si>
  <si>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</si>
  <si>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</si>
  <si>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</si>
  <si>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</si>
  <si>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</si>
  <si>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</si>
  <si>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</si>
  <si>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</si>
  <si>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</si>
  <si>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</si>
  <si>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</si>
  <si>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</si>
  <si>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</si>
  <si>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</si>
  <si>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</si>
  <si>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</si>
  <si>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</si>
  <si>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</si>
  <si>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</si>
  <si>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</si>
  <si>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</si>
  <si>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</si>
  <si>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</si>
  <si>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</si>
  <si>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</si>
  <si>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</si>
  <si>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</si>
  <si>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</si>
  <si>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</si>
  <si>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</si>
  <si>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</si>
  <si>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</si>
  <si>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</si>
  <si>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</si>
  <si>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</si>
  <si>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</si>
  <si>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</si>
  <si>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</si>
  <si>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</si>
  <si>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</si>
  <si>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</si>
  <si>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</si>
  <si>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</si>
  <si>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</si>
  <si>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</si>
  <si>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</si>
  <si>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</si>
  <si>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</si>
  <si>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</si>
  <si>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</si>
  <si>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</si>
  <si>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</si>
  <si>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</si>
  <si>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</si>
  <si>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</si>
  <si>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</si>
  <si>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</si>
  <si>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</si>
  <si>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</si>
  <si>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</si>
  <si>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</si>
  <si>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</si>
  <si>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</si>
  <si>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</si>
  <si>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</si>
  <si>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</si>
  <si>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</si>
  <si>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</si>
  <si>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</si>
  <si>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</si>
  <si>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</si>
  <si>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</si>
  <si>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</si>
  <si>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</si>
  <si>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</si>
  <si>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</si>
  <si>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</si>
  <si>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</si>
  <si>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</si>
  <si>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</si>
  <si>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</si>
  <si>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</si>
  <si>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</si>
  <si>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</si>
  <si>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</si>
  <si>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</si>
  <si>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</si>
  <si>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</si>
  <si>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</si>
  <si>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</si>
  <si>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</si>
  <si>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</si>
  <si>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</si>
  <si>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</si>
  <si>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</si>
  <si>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</si>
  <si>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</si>
  <si>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</si>
  <si>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</si>
  <si>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</si>
  <si>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</si>
  <si>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</si>
  <si>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</si>
  <si>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</si>
  <si>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</si>
  <si>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</si>
  <si>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</si>
  <si>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</si>
  <si>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</si>
  <si>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</si>
  <si>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</si>
  <si>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</si>
  <si>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</si>
  <si>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</si>
  <si>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</si>
  <si>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</si>
  <si>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</si>
  <si>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</si>
  <si>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</si>
  <si>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</si>
  <si>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</si>
  <si>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</si>
  <si>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</si>
  <si>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</si>
  <si>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</si>
  <si>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</si>
  <si>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</si>
  <si>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</si>
  <si>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</si>
  <si>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</si>
  <si>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</si>
  <si>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</si>
  <si>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</si>
  <si>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</si>
  <si>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</si>
  <si>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</si>
  <si>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</si>
  <si>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</si>
  <si>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</si>
  <si>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</si>
  <si>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</si>
  <si>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</si>
  <si>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</si>
  <si>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</si>
  <si>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</si>
  <si>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</si>
  <si>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</si>
  <si>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</si>
  <si>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</si>
  <si>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</si>
  <si>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</si>
  <si>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</si>
  <si>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</si>
  <si>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</si>
  <si>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</si>
  <si>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</si>
  <si>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</si>
  <si>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</si>
  <si>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</si>
  <si>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</si>
  <si>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</si>
  <si>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</si>
  <si>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</si>
  <si>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</si>
  <si>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</si>
  <si>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</si>
  <si>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</si>
  <si>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</si>
  <si>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</si>
  <si>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</si>
  <si>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</si>
  <si>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</si>
  <si>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</si>
  <si>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</si>
  <si>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</si>
  <si>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</si>
  <si>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</si>
  <si>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</si>
  <si>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</si>
  <si>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</si>
  <si>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</si>
  <si>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</si>
  <si>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</si>
  <si>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</si>
  <si>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</si>
  <si>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</si>
  <si>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</si>
  <si>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</si>
  <si>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</si>
  <si>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</si>
  <si>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</si>
  <si>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</si>
  <si>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</si>
  <si>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</si>
  <si>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</si>
  <si>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</si>
  <si>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</si>
  <si>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</si>
  <si>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</si>
  <si>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</si>
  <si>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</si>
  <si>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</si>
  <si>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</si>
  <si>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</si>
  <si>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</si>
  <si>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</si>
  <si>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</si>
  <si>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</si>
  <si>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</si>
  <si>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</si>
  <si>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</si>
  <si>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</si>
  <si>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</si>
  <si>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</si>
  <si>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</si>
  <si>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</si>
  <si>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</si>
  <si>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</si>
  <si>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</si>
  <si>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</si>
  <si>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</si>
  <si>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</si>
  <si>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</si>
  <si>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</si>
  <si>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</si>
  <si>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</si>
  <si>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</si>
  <si>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</si>
  <si>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</si>
  <si>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</si>
  <si>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</si>
  <si>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</si>
  <si>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</si>
  <si>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</si>
  <si>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</si>
  <si>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</si>
  <si>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</si>
  <si>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</si>
  <si>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</si>
  <si>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</si>
  <si>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</si>
  <si>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</si>
  <si>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</si>
  <si>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</si>
  <si>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</si>
  <si>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</si>
  <si>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</si>
  <si>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</si>
  <si>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</si>
  <si>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</si>
  <si>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</si>
  <si>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</si>
  <si>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</si>
  <si>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</si>
  <si>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</si>
  <si>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</si>
  <si>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</si>
  <si>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</si>
  <si>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</si>
  <si>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</si>
  <si>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</si>
  <si>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</si>
  <si>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</si>
  <si>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</si>
  <si>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</si>
  <si>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</si>
  <si>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</si>
  <si>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</si>
  <si>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</si>
  <si>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</si>
  <si>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</si>
  <si>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</si>
  <si>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</si>
  <si>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</si>
  <si>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</si>
  <si>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</si>
  <si>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</si>
  <si>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</si>
  <si>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</si>
  <si>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</si>
  <si>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</si>
  <si>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</si>
  <si>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</si>
  <si>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</si>
  <si>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</si>
  <si>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</si>
  <si>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</si>
  <si>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</si>
  <si>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</si>
  <si>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</si>
  <si>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</si>
  <si>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</si>
  <si>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</si>
  <si>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</si>
  <si>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</si>
  <si>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</si>
  <si>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</si>
  <si>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</si>
  <si>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</si>
  <si>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</si>
  <si>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</si>
  <si>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</si>
  <si>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</si>
  <si>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</si>
  <si>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</si>
  <si>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</si>
  <si>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</si>
  <si>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</si>
  <si>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</si>
  <si>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</si>
  <si>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</si>
  <si>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</si>
  <si>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</si>
  <si>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</si>
  <si>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</si>
  <si>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</si>
  <si>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</si>
  <si>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</si>
  <si>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</si>
  <si>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</si>
  <si>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</si>
  <si>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</si>
  <si>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</si>
  <si>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</si>
  <si>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</si>
  <si>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</si>
  <si>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</si>
  <si>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</si>
  <si>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</si>
  <si>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</si>
  <si>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</si>
  <si>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</si>
  <si>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</si>
  <si>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</si>
  <si>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</si>
  <si>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</si>
  <si>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</si>
  <si>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</si>
  <si>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</si>
  <si>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</si>
  <si>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</si>
  <si>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</si>
  <si>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</si>
  <si>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</si>
  <si>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</si>
  <si>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</si>
  <si>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</si>
  <si>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</si>
  <si>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</si>
  <si>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</si>
  <si>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</si>
  <si>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</si>
  <si>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</si>
  <si>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</si>
  <si>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</si>
  <si>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</si>
  <si>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</si>
  <si>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</si>
  <si>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</si>
  <si>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</si>
  <si>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</si>
  <si>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</si>
  <si>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</si>
  <si>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</si>
  <si>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</si>
  <si>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</si>
  <si>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</si>
  <si>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</si>
  <si>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</si>
  <si>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</si>
  <si>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</si>
  <si>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</si>
  <si>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</si>
  <si>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</si>
  <si>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</si>
  <si>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</si>
  <si>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</si>
  <si>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</si>
  <si>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</si>
  <si>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</si>
  <si>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</si>
  <si>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</si>
  <si>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</si>
  <si>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</si>
  <si>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</si>
  <si>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</si>
  <si>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</si>
  <si>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</si>
  <si>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</si>
  <si>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</si>
  <si>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</si>
  <si>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</si>
  <si>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</si>
  <si>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</si>
  <si>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</si>
  <si>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</si>
  <si>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</si>
  <si>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</si>
  <si>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</si>
  <si>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</si>
  <si>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</si>
  <si>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</si>
  <si>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</si>
  <si>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</si>
  <si>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</si>
  <si>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</si>
  <si>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</si>
  <si>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</si>
  <si>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</si>
  <si>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</si>
  <si>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</si>
  <si>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</si>
  <si>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</si>
  <si>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</si>
  <si>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</si>
  <si>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</si>
  <si>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</si>
  <si>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</si>
  <si>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</si>
  <si>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</si>
  <si>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</si>
  <si>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</si>
  <si>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</si>
  <si>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</si>
  <si>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</si>
  <si>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</si>
  <si>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</si>
  <si>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</si>
  <si>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</si>
  <si>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</si>
  <si>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</si>
  <si>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</si>
  <si>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</si>
  <si>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</si>
  <si>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</si>
  <si>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</si>
  <si>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</si>
  <si>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</si>
  <si>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</si>
  <si>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</si>
  <si>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</si>
  <si>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</si>
  <si>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</si>
  <si>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</si>
  <si>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</si>
  <si>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</si>
  <si>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</si>
  <si>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</si>
  <si>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</si>
  <si>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</si>
  <si>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</si>
  <si>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</si>
  <si>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</si>
  <si>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</si>
  <si>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</si>
  <si>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</si>
  <si>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</si>
  <si>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</si>
  <si>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</si>
  <si>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</si>
  <si>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</si>
  <si>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</si>
  <si>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</si>
  <si>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</si>
  <si>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</si>
  <si>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</si>
  <si>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</si>
  <si>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</si>
  <si>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</si>
  <si>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</si>
  <si>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</si>
  <si>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</si>
  <si>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</si>
  <si>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</si>
  <si>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</si>
  <si>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</si>
  <si>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</si>
  <si>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</si>
  <si>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</si>
  <si>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</si>
  <si>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</si>
  <si>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</si>
  <si>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</si>
  <si>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</si>
  <si>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</si>
  <si>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</si>
  <si>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</si>
  <si>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</si>
  <si>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</si>
  <si>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</si>
  <si>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</si>
  <si>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</si>
  <si>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</si>
  <si>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</si>
  <si>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</si>
  <si>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</si>
  <si>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</si>
  <si>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</si>
  <si>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</si>
  <si>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</si>
  <si>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</si>
  <si>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</si>
  <si>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</si>
  <si>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</si>
  <si>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</si>
  <si>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</si>
  <si>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</si>
  <si>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</si>
  <si>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</si>
  <si>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</si>
  <si>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</si>
  <si>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</si>
  <si>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</si>
  <si>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</si>
  <si>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</si>
  <si>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</si>
  <si>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</si>
  <si>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</si>
  <si>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</si>
  <si>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</si>
  <si>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</si>
  <si>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</si>
  <si>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</si>
  <si>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</si>
  <si>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</si>
  <si>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</si>
  <si>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</si>
  <si>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</si>
  <si>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</si>
  <si>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</si>
  <si>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</si>
  <si>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</si>
  <si>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</si>
  <si>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</si>
  <si>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</si>
  <si>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</si>
  <si>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</si>
  <si>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</si>
  <si>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</si>
  <si>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</si>
  <si>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</si>
  <si>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</si>
  <si>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</si>
  <si>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</si>
  <si>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</si>
  <si>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</si>
  <si>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</si>
  <si>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</si>
  <si>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</si>
  <si>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</si>
  <si>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</si>
  <si>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</si>
  <si>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</si>
  <si>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</si>
  <si>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</si>
  <si>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</si>
  <si>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</si>
  <si>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</si>
  <si>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</si>
  <si>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</si>
  <si>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</si>
  <si>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</si>
  <si>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</si>
  <si>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</si>
  <si>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</si>
  <si>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</si>
  <si>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</si>
  <si>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</si>
  <si>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</si>
  <si>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</si>
  <si>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</si>
  <si>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</si>
  <si>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</si>
  <si>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</si>
  <si>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</si>
  <si>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</si>
  <si>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</si>
  <si>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</si>
  <si>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</si>
  <si>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</si>
  <si>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</si>
  <si>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</si>
  <si>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</si>
  <si>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</si>
  <si>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</si>
  <si>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</si>
  <si>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</si>
  <si>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</si>
  <si>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</si>
  <si>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</si>
  <si>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</si>
  <si>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</si>
  <si>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</si>
  <si>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</si>
  <si>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</si>
  <si>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</si>
  <si>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</si>
  <si>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</si>
  <si>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</si>
  <si>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</si>
  <si>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</si>
  <si>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</si>
  <si>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</si>
  <si>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</si>
  <si>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</si>
  <si>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</si>
  <si>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</si>
  <si>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</si>
  <si>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</si>
  <si>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</si>
  <si>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</si>
  <si>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</si>
  <si>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</si>
  <si>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</si>
  <si>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</si>
  <si>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</si>
  <si>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</si>
  <si>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</si>
  <si>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</si>
  <si>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</si>
  <si>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</si>
  <si>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</si>
  <si>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</si>
  <si>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</si>
  <si>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</si>
  <si>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</si>
  <si>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</si>
  <si>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</si>
  <si>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</si>
  <si>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</si>
  <si>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</si>
  <si>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</si>
  <si>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</si>
  <si>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</si>
  <si>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</si>
  <si>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</si>
  <si>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</si>
  <si>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</si>
  <si>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</si>
  <si>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</si>
  <si>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</si>
  <si>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</si>
  <si>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</si>
  <si>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</si>
  <si>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</si>
  <si>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</si>
  <si>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</si>
  <si>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</si>
  <si>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</si>
  <si>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</si>
  <si>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</si>
  <si>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</si>
  <si>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</si>
  <si>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</si>
  <si>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</si>
  <si>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</si>
  <si>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</si>
  <si>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</si>
  <si>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</si>
  <si>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</si>
  <si>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</si>
  <si>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</si>
  <si>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</si>
  <si>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</si>
  <si>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</si>
  <si>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</si>
  <si>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</si>
  <si>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</si>
  <si>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</si>
  <si>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</si>
  <si>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</si>
  <si>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</si>
  <si>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</si>
  <si>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</si>
  <si>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</si>
  <si>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</si>
  <si>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</si>
  <si>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</si>
  <si>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</si>
  <si>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</si>
  <si>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</si>
  <si>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</si>
  <si>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</si>
  <si>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</si>
  <si>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</si>
  <si>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</si>
  <si>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</si>
  <si>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</si>
  <si>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</si>
  <si>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</si>
  <si>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</si>
  <si>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</si>
  <si>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</si>
  <si>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</si>
  <si>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</si>
  <si>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</si>
  <si>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</si>
  <si>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</si>
  <si>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</si>
  <si>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</si>
  <si>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</si>
  <si>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</si>
  <si>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</si>
  <si>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</si>
  <si>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</si>
  <si>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</si>
  <si>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</si>
  <si>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</si>
  <si>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</si>
  <si>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</si>
  <si>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</si>
  <si>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</si>
  <si>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</si>
  <si>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</si>
  <si>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</si>
  <si>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</si>
  <si>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</si>
  <si>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</si>
  <si>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</si>
  <si>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</si>
  <si>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</si>
  <si>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</si>
  <si>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</si>
  <si>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</si>
  <si>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</si>
  <si>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</si>
  <si>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</si>
  <si>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</si>
  <si>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</si>
  <si>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</si>
  <si>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</si>
  <si>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</si>
  <si>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</si>
  <si>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</si>
  <si>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</si>
  <si>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</si>
  <si>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</si>
  <si>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</si>
  <si>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</si>
  <si>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</si>
  <si>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</si>
  <si>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</si>
  <si>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</si>
  <si>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</si>
  <si>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</si>
  <si>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</si>
  <si>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</si>
  <si>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</si>
  <si>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</si>
  <si>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</si>
  <si>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</si>
  <si>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</si>
  <si>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</si>
  <si>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</si>
  <si>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</si>
  <si>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</si>
  <si>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</si>
  <si>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</si>
  <si>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</si>
  <si>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</si>
  <si>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</si>
  <si>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</si>
  <si>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</si>
  <si>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</si>
  <si>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</si>
  <si>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</si>
  <si>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</si>
  <si>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</si>
  <si>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</si>
  <si>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</si>
  <si>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</si>
  <si>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</si>
  <si>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</si>
  <si>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</si>
  <si>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</si>
  <si>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</si>
  <si>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</si>
  <si>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</si>
  <si>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</si>
  <si>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</si>
  <si>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</si>
  <si>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</si>
  <si>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</si>
  <si>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</si>
  <si>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</si>
  <si>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</si>
  <si>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</si>
  <si>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</si>
  <si>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</si>
  <si>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</si>
  <si>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</si>
  <si>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</si>
  <si>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</si>
  <si>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</si>
  <si>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</si>
  <si>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</si>
  <si>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</si>
  <si>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</si>
  <si>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</si>
  <si>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</si>
  <si>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</si>
  <si>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</si>
  <si>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</si>
  <si>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</si>
  <si>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</si>
  <si>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</si>
  <si>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</si>
  <si>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</si>
  <si>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</si>
  <si>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</si>
  <si>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</si>
  <si>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</si>
  <si>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</si>
  <si>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</si>
  <si>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</si>
  <si>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</si>
  <si>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</si>
  <si>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</si>
  <si>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</si>
  <si>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</si>
  <si>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</si>
  <si>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</si>
  <si>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</si>
  <si>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</si>
  <si>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</si>
  <si>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</si>
  <si>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</si>
  <si>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</si>
  <si>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</si>
  <si>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</si>
  <si>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</si>
  <si>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</si>
  <si>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</si>
  <si>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</si>
  <si>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</si>
  <si>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</si>
  <si>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</si>
  <si>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</si>
  <si>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</si>
  <si>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</si>
  <si>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</si>
  <si>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</si>
  <si>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</si>
  <si>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</si>
  <si>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</si>
  <si>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</si>
  <si>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</si>
  <si>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</si>
  <si>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</si>
  <si>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</si>
  <si>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</si>
  <si>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</si>
  <si>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</si>
  <si>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</si>
  <si>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</si>
  <si>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</si>
  <si>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</si>
  <si>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</si>
  <si>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</si>
  <si>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</si>
  <si>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</si>
  <si>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</si>
  <si>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</si>
  <si>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</si>
  <si>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</si>
  <si>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</si>
  <si>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</si>
  <si>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</si>
  <si>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</si>
  <si>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</si>
  <si>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</si>
  <si>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</si>
  <si>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</si>
  <si>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</si>
  <si>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</si>
  <si>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</si>
  <si>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</si>
  <si>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</si>
  <si>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</si>
  <si>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</si>
  <si>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</si>
  <si>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</si>
  <si>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</si>
  <si>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</si>
  <si>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</si>
  <si>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</si>
  <si>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</si>
  <si>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</si>
  <si>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</si>
  <si>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</si>
  <si>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</si>
  <si>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</si>
  <si>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</si>
  <si>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</si>
  <si>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</si>
  <si>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</si>
  <si>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</si>
  <si>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</si>
  <si>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</si>
  <si>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</si>
  <si>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</si>
  <si>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</si>
  <si>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</si>
  <si>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</si>
  <si>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</si>
  <si>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</si>
  <si>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</si>
  <si>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</si>
  <si>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</si>
  <si>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</si>
  <si>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</si>
  <si>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</si>
  <si>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</si>
  <si>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</si>
  <si>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</si>
  <si>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</si>
  <si>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</si>
  <si>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</si>
  <si>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</si>
  <si>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</si>
  <si>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</si>
  <si>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</si>
  <si>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</si>
  <si>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</si>
  <si>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</si>
  <si>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</si>
  <si>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</si>
  <si>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</si>
  <si>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</si>
  <si>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</si>
  <si>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</si>
  <si>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</si>
  <si>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</si>
  <si>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</si>
  <si>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</si>
  <si>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</si>
  <si>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</si>
  <si>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</si>
  <si>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</si>
  <si>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</si>
  <si>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</si>
  <si>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</si>
  <si>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</si>
  <si>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</si>
  <si>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</si>
  <si>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</si>
  <si>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</si>
  <si>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</si>
  <si>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</si>
  <si>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</si>
  <si>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</si>
  <si>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</si>
  <si>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</si>
  <si>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</si>
  <si>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</si>
  <si>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</si>
  <si>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</si>
  <si>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</si>
  <si>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</si>
  <si>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</si>
  <si>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</si>
  <si>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</si>
  <si>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</si>
  <si>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</si>
  <si>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</si>
  <si>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</si>
  <si>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</si>
  <si>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</si>
  <si>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</si>
  <si>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</si>
  <si>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</si>
  <si>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</si>
  <si>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</si>
  <si>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</si>
  <si>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</si>
  <si>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</si>
  <si>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</si>
  <si>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</si>
  <si>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</si>
  <si>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</si>
  <si>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</si>
  <si>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</si>
  <si>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</si>
  <si>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</si>
  <si>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</si>
  <si>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</si>
  <si>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</si>
  <si>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</si>
  <si>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</si>
  <si>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</si>
  <si>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</si>
  <si>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</si>
  <si>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</si>
  <si>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</si>
  <si>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</si>
  <si>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</si>
  <si>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</si>
  <si>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</si>
  <si>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</si>
  <si>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</si>
  <si>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</si>
  <si>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</si>
  <si>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</si>
  <si>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</si>
  <si>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</si>
  <si>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</si>
  <si>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</si>
  <si>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</si>
  <si>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</si>
  <si>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</si>
  <si>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</si>
  <si>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</si>
  <si>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</si>
  <si>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</si>
  <si>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</si>
  <si>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</si>
  <si>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</si>
  <si>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</si>
  <si>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</si>
  <si>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</si>
  <si>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</si>
  <si>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</si>
  <si>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</si>
  <si>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</si>
  <si>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</si>
  <si>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</si>
  <si>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</si>
  <si>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</si>
  <si>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</si>
  <si>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</si>
  <si>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</si>
  <si>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</si>
  <si>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</si>
  <si>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</si>
  <si>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</si>
  <si>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</si>
  <si>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</si>
  <si>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</si>
  <si>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</si>
  <si>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</si>
  <si>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</si>
  <si>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</si>
  <si>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</si>
  <si>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</si>
  <si>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</si>
  <si>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</si>
  <si>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</si>
  <si>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</si>
  <si>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</si>
  <si>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</si>
  <si>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</si>
  <si>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</si>
  <si>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</si>
  <si>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</si>
  <si>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</si>
  <si>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</si>
  <si>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</si>
  <si>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</si>
  <si>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</si>
  <si>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</si>
  <si>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</si>
  <si>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</si>
  <si>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</si>
  <si>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</si>
  <si>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</si>
  <si>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</si>
  <si>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</si>
  <si>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</si>
  <si>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</si>
  <si>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</si>
  <si>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</si>
  <si>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</si>
  <si>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</si>
  <si>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</si>
  <si>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</si>
  <si>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</si>
  <si>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</si>
  <si>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</si>
  <si>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</si>
  <si>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</si>
  <si>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</si>
  <si>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</si>
  <si>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</si>
  <si>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</si>
  <si>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</si>
  <si>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</si>
  <si>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</si>
  <si>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</si>
  <si>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</si>
  <si>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</si>
  <si>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</si>
  <si>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</si>
  <si>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</si>
  <si>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</si>
  <si>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</si>
  <si>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</si>
  <si>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</si>
  <si>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</si>
  <si>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</si>
  <si>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</si>
  <si>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</si>
  <si>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</si>
  <si>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</si>
  <si>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</si>
  <si>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</si>
  <si>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</si>
  <si>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</si>
  <si>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</si>
  <si>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</si>
  <si>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</si>
  <si>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</si>
  <si>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</si>
  <si>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</si>
  <si>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</si>
  <si>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</si>
  <si>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</si>
  <si>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</si>
  <si>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</si>
  <si>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</si>
  <si>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</si>
  <si>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</si>
  <si>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</si>
  <si>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</si>
  <si>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</si>
  <si>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</si>
  <si>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</si>
  <si>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</si>
  <si>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</si>
  <si>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</si>
  <si>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</si>
  <si>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</si>
  <si>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</si>
  <si>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</si>
  <si>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</si>
  <si>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</si>
  <si>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</si>
  <si>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</si>
  <si>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</si>
  <si>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</si>
  <si>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</si>
  <si>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</si>
  <si>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</si>
  <si>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</si>
  <si>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</si>
  <si>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</si>
  <si>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</si>
  <si>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</si>
  <si>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</si>
  <si>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</si>
  <si>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</si>
  <si>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</si>
  <si>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</si>
  <si>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</si>
  <si>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</si>
  <si>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</si>
  <si>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</si>
  <si>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</si>
  <si>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</si>
  <si>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</si>
  <si>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Sibling/Spouse</t>
  </si>
  <si>
    <t>Parent/Children</t>
  </si>
  <si>
    <t>Survival Status</t>
  </si>
  <si>
    <t>Pclass Status</t>
  </si>
  <si>
    <t>Age-Bucket</t>
  </si>
  <si>
    <t>Family-Size</t>
  </si>
  <si>
    <t>Southampton</t>
  </si>
  <si>
    <t>Dead</t>
  </si>
  <si>
    <t>Lower Class</t>
  </si>
  <si>
    <t>Youngsters</t>
  </si>
  <si>
    <t>Cherbourg</t>
  </si>
  <si>
    <t>Upper Class</t>
  </si>
  <si>
    <t>Adult</t>
  </si>
  <si>
    <t>113803</t>
  </si>
  <si>
    <t>373450</t>
  </si>
  <si>
    <t>330877</t>
  </si>
  <si>
    <t>Queenstown</t>
  </si>
  <si>
    <t>Adolescent</t>
  </si>
  <si>
    <t>17463</t>
  </si>
  <si>
    <t>Old</t>
  </si>
  <si>
    <t>349909</t>
  </si>
  <si>
    <t>347742</t>
  </si>
  <si>
    <t>237736</t>
  </si>
  <si>
    <t>Middle Class</t>
  </si>
  <si>
    <t>113783</t>
  </si>
  <si>
    <t>347082</t>
  </si>
  <si>
    <t>350406</t>
  </si>
  <si>
    <t>248706</t>
  </si>
  <si>
    <t>382652</t>
  </si>
  <si>
    <t>244373</t>
  </si>
  <si>
    <t>345763</t>
  </si>
  <si>
    <t>2649</t>
  </si>
  <si>
    <t>239865</t>
  </si>
  <si>
    <t>248698</t>
  </si>
  <si>
    <t>330923</t>
  </si>
  <si>
    <t>113788</t>
  </si>
  <si>
    <t>347077</t>
  </si>
  <si>
    <t>2631</t>
  </si>
  <si>
    <t>19950</t>
  </si>
  <si>
    <t>330959</t>
  </si>
  <si>
    <t>349216</t>
  </si>
  <si>
    <t>335677</t>
  </si>
  <si>
    <t>113789</t>
  </si>
  <si>
    <t>2677</t>
  </si>
  <si>
    <t>345764</t>
  </si>
  <si>
    <t>2651</t>
  </si>
  <si>
    <t>7546</t>
  </si>
  <si>
    <t>11668</t>
  </si>
  <si>
    <t>349253</t>
  </si>
  <si>
    <t>330958</t>
  </si>
  <si>
    <t>370371</t>
  </si>
  <si>
    <t>14311</t>
  </si>
  <si>
    <t>2662</t>
  </si>
  <si>
    <t>349237</t>
  </si>
  <si>
    <t>3101295</t>
  </si>
  <si>
    <t>2926</t>
  </si>
  <si>
    <t>113509</t>
  </si>
  <si>
    <t>19947</t>
  </si>
  <si>
    <t>2697</t>
  </si>
  <si>
    <t>2669</t>
  </si>
  <si>
    <t>113572</t>
  </si>
  <si>
    <t>36973</t>
  </si>
  <si>
    <t>347088</t>
  </si>
  <si>
    <t>2661</t>
  </si>
  <si>
    <t>3101281</t>
  </si>
  <si>
    <t>315151</t>
  </si>
  <si>
    <t>2680</t>
  </si>
  <si>
    <t>1601</t>
  </si>
  <si>
    <t>348123</t>
  </si>
  <si>
    <t>349208</t>
  </si>
  <si>
    <t>374746</t>
  </si>
  <si>
    <t>248738</t>
  </si>
  <si>
    <t>364516</t>
  </si>
  <si>
    <t>345767</t>
  </si>
  <si>
    <t>345779</t>
  </si>
  <si>
    <t>330932</t>
  </si>
  <si>
    <t>113059</t>
  </si>
  <si>
    <t>3101278</t>
  </si>
  <si>
    <t>343275</t>
  </si>
  <si>
    <t>343276</t>
  </si>
  <si>
    <t>347466</t>
  </si>
  <si>
    <t>364500</t>
  </si>
  <si>
    <t>374910</t>
  </si>
  <si>
    <t>231919</t>
  </si>
  <si>
    <t>244367</t>
  </si>
  <si>
    <t>349245</t>
  </si>
  <si>
    <t>349215</t>
  </si>
  <si>
    <t>35281</t>
  </si>
  <si>
    <t>7540</t>
  </si>
  <si>
    <t>3101276</t>
  </si>
  <si>
    <t>349207</t>
  </si>
  <si>
    <t>343120</t>
  </si>
  <si>
    <t>312991</t>
  </si>
  <si>
    <t>349249</t>
  </si>
  <si>
    <t>371110</t>
  </si>
  <si>
    <t>110465</t>
  </si>
  <si>
    <t>2665</t>
  </si>
  <si>
    <t>324669</t>
  </si>
  <si>
    <t>4136</t>
  </si>
  <si>
    <t>2627</t>
  </si>
  <si>
    <t>370369</t>
  </si>
  <si>
    <t>27267</t>
  </si>
  <si>
    <t>370372</t>
  </si>
  <si>
    <t>2668</t>
  </si>
  <si>
    <t>347061</t>
  </si>
  <si>
    <t>349241</t>
  </si>
  <si>
    <t>228414</t>
  </si>
  <si>
    <t>11752</t>
  </si>
  <si>
    <t>7534</t>
  </si>
  <si>
    <t>2678</t>
  </si>
  <si>
    <t>347081</t>
  </si>
  <si>
    <t>365222</t>
  </si>
  <si>
    <t>231945</t>
  </si>
  <si>
    <t>350043</t>
  </si>
  <si>
    <t>230080</t>
  </si>
  <si>
    <t>244310</t>
  </si>
  <si>
    <t>113776</t>
  </si>
  <si>
    <t>35851</t>
  </si>
  <si>
    <t>315037</t>
  </si>
  <si>
    <t>371362</t>
  </si>
  <si>
    <t>347068</t>
  </si>
  <si>
    <t>315093</t>
  </si>
  <si>
    <t>363291</t>
  </si>
  <si>
    <t>113505</t>
  </si>
  <si>
    <t>111240</t>
  </si>
  <si>
    <t>17764</t>
  </si>
  <si>
    <t>350404</t>
  </si>
  <si>
    <t>4133</t>
  </si>
  <si>
    <t>250653</t>
  </si>
  <si>
    <t>230136</t>
  </si>
  <si>
    <t>315153</t>
  </si>
  <si>
    <t>113767</t>
  </si>
  <si>
    <t>370365</t>
  </si>
  <si>
    <t>111428</t>
  </si>
  <si>
    <t>364849</t>
  </si>
  <si>
    <t>349247</t>
  </si>
  <si>
    <t>234604</t>
  </si>
  <si>
    <t>28424</t>
  </si>
  <si>
    <t>350046</t>
  </si>
  <si>
    <t>368703</t>
  </si>
  <si>
    <t>4579</t>
  </si>
  <si>
    <t>370370</t>
  </si>
  <si>
    <t>248747</t>
  </si>
  <si>
    <t>345770</t>
  </si>
  <si>
    <t>3101264</t>
  </si>
  <si>
    <t>2628</t>
  </si>
  <si>
    <t>347054</t>
  </si>
  <si>
    <t>2699</t>
  </si>
  <si>
    <t>367231</t>
  </si>
  <si>
    <t>112277</t>
  </si>
  <si>
    <t>250646</t>
  </si>
  <si>
    <t>367229</t>
  </si>
  <si>
    <t>35273</t>
  </si>
  <si>
    <t>243847</t>
  </si>
  <si>
    <t>11813</t>
  </si>
  <si>
    <t>220367</t>
  </si>
  <si>
    <t>21440</t>
  </si>
  <si>
    <t>349234</t>
  </si>
  <si>
    <t>19943</t>
  </si>
  <si>
    <t>236171</t>
  </si>
  <si>
    <t>347067</t>
  </si>
  <si>
    <t>237442</t>
  </si>
  <si>
    <t>26707</t>
  </si>
  <si>
    <t>28665</t>
  </si>
  <si>
    <t>367230</t>
  </si>
  <si>
    <t>2694</t>
  </si>
  <si>
    <t>19928</t>
  </si>
  <si>
    <t>347071</t>
  </si>
  <si>
    <t>250649</t>
  </si>
  <si>
    <t>11751</t>
  </si>
  <si>
    <t>244252</t>
  </si>
  <si>
    <t>362316</t>
  </si>
  <si>
    <t>113514</t>
  </si>
  <si>
    <t>370129</t>
  </si>
  <si>
    <t>2650</t>
  </si>
  <si>
    <t>110152</t>
  </si>
  <si>
    <t>230433</t>
  </si>
  <si>
    <t>384461</t>
  </si>
  <si>
    <t>110413</t>
  </si>
  <si>
    <t>112059</t>
  </si>
  <si>
    <t>382649</t>
  </si>
  <si>
    <t>347083</t>
  </si>
  <si>
    <t>113798</t>
  </si>
  <si>
    <t>250644</t>
  </si>
  <si>
    <t>370375</t>
  </si>
  <si>
    <t>13502</t>
  </si>
  <si>
    <t>347073</t>
  </si>
  <si>
    <t>239853</t>
  </si>
  <si>
    <t>336439</t>
  </si>
  <si>
    <t>347464</t>
  </si>
  <si>
    <t>345778</t>
  </si>
  <si>
    <t>113056</t>
  </si>
  <si>
    <t>349239</t>
  </si>
  <si>
    <t>345774</t>
  </si>
  <si>
    <t>349206</t>
  </si>
  <si>
    <t>237798</t>
  </si>
  <si>
    <t>370373</t>
  </si>
  <si>
    <t>19877</t>
  </si>
  <si>
    <t>11967</t>
  </si>
  <si>
    <t>349236</t>
  </si>
  <si>
    <t>349233</t>
  </si>
  <si>
    <t>2693</t>
  </si>
  <si>
    <t>113781</t>
  </si>
  <si>
    <t>19988</t>
  </si>
  <si>
    <t>9234</t>
  </si>
  <si>
    <t>367226</t>
  </si>
  <si>
    <t>226593</t>
  </si>
  <si>
    <t>17421</t>
  </si>
  <si>
    <t>11767</t>
  </si>
  <si>
    <t>250651</t>
  </si>
  <si>
    <t>349243</t>
  </si>
  <si>
    <t>347470</t>
  </si>
  <si>
    <t>29011</t>
  </si>
  <si>
    <t>36928</t>
  </si>
  <si>
    <t>16966</t>
  </si>
  <si>
    <t>349219</t>
  </si>
  <si>
    <t>234818</t>
  </si>
  <si>
    <t>345364</t>
  </si>
  <si>
    <t>28551</t>
  </si>
  <si>
    <t>111361</t>
  </si>
  <si>
    <t>113043</t>
  </si>
  <si>
    <t>349225</t>
  </si>
  <si>
    <t>7598</t>
  </si>
  <si>
    <t>113784</t>
  </si>
  <si>
    <t>248740</t>
  </si>
  <si>
    <t>244361</t>
  </si>
  <si>
    <t>229236</t>
  </si>
  <si>
    <t>248733</t>
  </si>
  <si>
    <t>31418</t>
  </si>
  <si>
    <t>386525</t>
  </si>
  <si>
    <t>315088</t>
  </si>
  <si>
    <t>7267</t>
  </si>
  <si>
    <t>113510</t>
  </si>
  <si>
    <t>2695</t>
  </si>
  <si>
    <t>2647</t>
  </si>
  <si>
    <t>345783</t>
  </si>
  <si>
    <t>237671</t>
  </si>
  <si>
    <t>330931</t>
  </si>
  <si>
    <t>330980</t>
  </si>
  <si>
    <t>2691</t>
  </si>
  <si>
    <t>110813</t>
  </si>
  <si>
    <t>2626</t>
  </si>
  <si>
    <t>14313</t>
  </si>
  <si>
    <t>11765</t>
  </si>
  <si>
    <t>3101267</t>
  </si>
  <si>
    <t>323951</t>
  </si>
  <si>
    <t>113503</t>
  </si>
  <si>
    <t>2648</t>
  </si>
  <si>
    <t>347069</t>
  </si>
  <si>
    <t>2653</t>
  </si>
  <si>
    <t>349227</t>
  </si>
  <si>
    <t>27849</t>
  </si>
  <si>
    <t>367655</t>
  </si>
  <si>
    <t>113760</t>
  </si>
  <si>
    <t>350034</t>
  </si>
  <si>
    <t>3101277</t>
  </si>
  <si>
    <t>350052</t>
  </si>
  <si>
    <t>350407</t>
  </si>
  <si>
    <t>28403</t>
  </si>
  <si>
    <t>244278</t>
  </si>
  <si>
    <t>240929</t>
  </si>
  <si>
    <t>341826</t>
  </si>
  <si>
    <t>4137</t>
  </si>
  <si>
    <t>315096</t>
  </si>
  <si>
    <t>28664</t>
  </si>
  <si>
    <t>347064</t>
  </si>
  <si>
    <t>29106</t>
  </si>
  <si>
    <t>312992</t>
  </si>
  <si>
    <t>349222</t>
  </si>
  <si>
    <t>394140</t>
  </si>
  <si>
    <t>343095</t>
  </si>
  <si>
    <t>28220</t>
  </si>
  <si>
    <t>250652</t>
  </si>
  <si>
    <t>28228</t>
  </si>
  <si>
    <t>345773</t>
  </si>
  <si>
    <t>349254</t>
  </si>
  <si>
    <t>315082</t>
  </si>
  <si>
    <t>347080</t>
  </si>
  <si>
    <t>2003</t>
  </si>
  <si>
    <t>250655</t>
  </si>
  <si>
    <t>364851</t>
  </si>
  <si>
    <t>110564</t>
  </si>
  <si>
    <t>376564</t>
  </si>
  <si>
    <t>13507</t>
  </si>
  <si>
    <t>345769</t>
  </si>
  <si>
    <t>347076</t>
  </si>
  <si>
    <t>230434</t>
  </si>
  <si>
    <t>65306</t>
  </si>
  <si>
    <t>33638</t>
  </si>
  <si>
    <t>113794</t>
  </si>
  <si>
    <t>2666</t>
  </si>
  <si>
    <t>113786</t>
  </si>
  <si>
    <t>65303</t>
  </si>
  <si>
    <t>113051</t>
  </si>
  <si>
    <t>17453</t>
  </si>
  <si>
    <t>349240</t>
  </si>
  <si>
    <t>13509</t>
  </si>
  <si>
    <t>17464</t>
  </si>
  <si>
    <t>371060</t>
  </si>
  <si>
    <t>19952</t>
  </si>
  <si>
    <t>364506</t>
  </si>
  <si>
    <t>111320</t>
  </si>
  <si>
    <t>234360</t>
  </si>
  <si>
    <t>113792</t>
  </si>
  <si>
    <t>36209</t>
  </si>
  <si>
    <t>323592</t>
  </si>
  <si>
    <t>315089</t>
  </si>
  <si>
    <t>7553</t>
  </si>
  <si>
    <t>31027</t>
  </si>
  <si>
    <t>3460</t>
  </si>
  <si>
    <t>350060</t>
  </si>
  <si>
    <t>3101298</t>
  </si>
  <si>
    <t>239854</t>
  </si>
  <si>
    <t>4134</t>
  </si>
  <si>
    <t>11771</t>
  </si>
  <si>
    <t>65304</t>
  </si>
  <si>
    <t>113787</t>
  </si>
  <si>
    <t>36947</t>
  </si>
  <si>
    <t>350035</t>
  </si>
  <si>
    <t>315086</t>
  </si>
  <si>
    <t>364846</t>
  </si>
  <si>
    <t>330909</t>
  </si>
  <si>
    <t>4135</t>
  </si>
  <si>
    <t>26360</t>
  </si>
  <si>
    <t>111427</t>
  </si>
  <si>
    <t>382651</t>
  </si>
  <si>
    <t>349209</t>
  </si>
  <si>
    <t>36967</t>
  </si>
  <si>
    <t>226875</t>
  </si>
  <si>
    <t>349242</t>
  </si>
  <si>
    <t>12749</t>
  </si>
  <si>
    <t>349252</t>
  </si>
  <si>
    <t>2624</t>
  </si>
  <si>
    <t>2700</t>
  </si>
  <si>
    <t>367232</t>
  </si>
  <si>
    <t>3101296</t>
  </si>
  <si>
    <t>29104</t>
  </si>
  <si>
    <t>2641</t>
  </si>
  <si>
    <t>2690</t>
  </si>
  <si>
    <t>315084</t>
  </si>
  <si>
    <t>113050</t>
  </si>
  <si>
    <t>364498</t>
  </si>
  <si>
    <t>13568</t>
  </si>
  <si>
    <t>2908</t>
  </si>
  <si>
    <t>693</t>
  </si>
  <si>
    <t>244358</t>
  </si>
  <si>
    <t>330979</t>
  </si>
  <si>
    <t>2620</t>
  </si>
  <si>
    <t>347085</t>
  </si>
  <si>
    <t>113807</t>
  </si>
  <si>
    <t>11755</t>
  </si>
  <si>
    <t>345572</t>
  </si>
  <si>
    <t>372622</t>
  </si>
  <si>
    <t>349251</t>
  </si>
  <si>
    <t>218629</t>
  </si>
  <si>
    <t>349205</t>
  </si>
  <si>
    <t>2686</t>
  </si>
  <si>
    <t>350417</t>
  </si>
  <si>
    <t>11769</t>
  </si>
  <si>
    <t>14312</t>
  </si>
  <si>
    <t>358585</t>
  </si>
  <si>
    <t>243880</t>
  </si>
  <si>
    <t>2689</t>
  </si>
  <si>
    <t>237789</t>
  </si>
  <si>
    <t>13049</t>
  </si>
  <si>
    <t>3411</t>
  </si>
  <si>
    <t>237565</t>
  </si>
  <si>
    <t>13567</t>
  </si>
  <si>
    <t>14973</t>
  </si>
  <si>
    <t>364848</t>
  </si>
  <si>
    <t>248727</t>
  </si>
  <si>
    <t>2664</t>
  </si>
  <si>
    <t>349214</t>
  </si>
  <si>
    <t>113796</t>
  </si>
  <si>
    <t>364511</t>
  </si>
  <si>
    <t>111426</t>
  </si>
  <si>
    <t>349910</t>
  </si>
  <si>
    <t>349246</t>
  </si>
  <si>
    <t>113804</t>
  </si>
  <si>
    <t>370377</t>
  </si>
  <si>
    <t>364512</t>
  </si>
  <si>
    <t>220845</t>
  </si>
  <si>
    <t>31028</t>
  </si>
  <si>
    <t>2659</t>
  </si>
  <si>
    <t>11753</t>
  </si>
  <si>
    <t>350029</t>
  </si>
  <si>
    <t>54636</t>
  </si>
  <si>
    <t>36963</t>
  </si>
  <si>
    <t>219533</t>
  </si>
  <si>
    <t>349224</t>
  </si>
  <si>
    <t>334912</t>
  </si>
  <si>
    <t>27042</t>
  </si>
  <si>
    <t>347743</t>
  </si>
  <si>
    <t>13214</t>
  </si>
  <si>
    <t>112052</t>
  </si>
  <si>
    <t>237668</t>
  </si>
  <si>
    <t>350050</t>
  </si>
  <si>
    <t>349231</t>
  </si>
  <si>
    <t>13213</t>
  </si>
  <si>
    <t>349221</t>
  </si>
  <si>
    <t>8475</t>
  </si>
  <si>
    <t>330919</t>
  </si>
  <si>
    <t>365226</t>
  </si>
  <si>
    <t>349223</t>
  </si>
  <si>
    <t>29751</t>
  </si>
  <si>
    <t>2623</t>
  </si>
  <si>
    <t>5727</t>
  </si>
  <si>
    <t>349210</t>
  </si>
  <si>
    <t>234686</t>
  </si>
  <si>
    <t>312993</t>
  </si>
  <si>
    <t>19996</t>
  </si>
  <si>
    <t>29750</t>
  </si>
  <si>
    <t>244270</t>
  </si>
  <si>
    <t>239856</t>
  </si>
  <si>
    <t>349912</t>
  </si>
  <si>
    <t>342826</t>
  </si>
  <si>
    <t>4138</t>
  </si>
  <si>
    <t>330935</t>
  </si>
  <si>
    <t>6563</t>
  </si>
  <si>
    <t>349228</t>
  </si>
  <si>
    <t>350036</t>
  </si>
  <si>
    <t>24160</t>
  </si>
  <si>
    <t>17474</t>
  </si>
  <si>
    <t>349256</t>
  </si>
  <si>
    <t>2672</t>
  </si>
  <si>
    <t>113800</t>
  </si>
  <si>
    <t>248731</t>
  </si>
  <si>
    <t>363592</t>
  </si>
  <si>
    <t>35852</t>
  </si>
  <si>
    <t>348121</t>
  </si>
  <si>
    <t>36864</t>
  </si>
  <si>
    <t>350025</t>
  </si>
  <si>
    <t>223596</t>
  </si>
  <si>
    <t>113028</t>
  </si>
  <si>
    <t>7545</t>
  </si>
  <si>
    <t>250647</t>
  </si>
  <si>
    <t>348124</t>
  </si>
  <si>
    <t>34218</t>
  </si>
  <si>
    <t>36568</t>
  </si>
  <si>
    <t>347062</t>
  </si>
  <si>
    <t>350048</t>
  </si>
  <si>
    <t>12233</t>
  </si>
  <si>
    <t>250643</t>
  </si>
  <si>
    <t>113806</t>
  </si>
  <si>
    <t>315094</t>
  </si>
  <si>
    <t>36866</t>
  </si>
  <si>
    <t>236853</t>
  </si>
  <si>
    <t>239855</t>
  </si>
  <si>
    <t>28425</t>
  </si>
  <si>
    <t>233639</t>
  </si>
  <si>
    <t>349201</t>
  </si>
  <si>
    <t>349218</t>
  </si>
  <si>
    <t>16988</t>
  </si>
  <si>
    <t>376566</t>
  </si>
  <si>
    <t>250648</t>
  </si>
  <si>
    <t>113773</t>
  </si>
  <si>
    <t>335097</t>
  </si>
  <si>
    <t>29103</t>
  </si>
  <si>
    <t>392096</t>
  </si>
  <si>
    <t>345780</t>
  </si>
  <si>
    <t>349204</t>
  </si>
  <si>
    <t>350042</t>
  </si>
  <si>
    <t>29108</t>
  </si>
  <si>
    <t>363294</t>
  </si>
  <si>
    <t>2663</t>
  </si>
  <si>
    <t>347074</t>
  </si>
  <si>
    <t>112379</t>
  </si>
  <si>
    <t>364850</t>
  </si>
  <si>
    <t>8471</t>
  </si>
  <si>
    <t>345781</t>
  </si>
  <si>
    <t>350047</t>
  </si>
  <si>
    <t>2674</t>
  </si>
  <si>
    <t>29105</t>
  </si>
  <si>
    <t>347078</t>
  </si>
  <si>
    <t>383121</t>
  </si>
  <si>
    <t>36865</t>
  </si>
  <si>
    <t>2687</t>
  </si>
  <si>
    <t>113501</t>
  </si>
  <si>
    <t>374887</t>
  </si>
  <si>
    <t>3101265</t>
  </si>
  <si>
    <t>12460</t>
  </si>
  <si>
    <t>349203</t>
  </si>
  <si>
    <t>28213</t>
  </si>
  <si>
    <t>17465</t>
  </si>
  <si>
    <t>349244</t>
  </si>
  <si>
    <t>2685</t>
  </si>
  <si>
    <t>2625</t>
  </si>
  <si>
    <t>347089</t>
  </si>
  <si>
    <t>347063</t>
  </si>
  <si>
    <t>112050</t>
  </si>
  <si>
    <t>347087</t>
  </si>
  <si>
    <t>248723</t>
  </si>
  <si>
    <t>3474</t>
  </si>
  <si>
    <t>28206</t>
  </si>
  <si>
    <t>364499</t>
  </si>
  <si>
    <t>112058</t>
  </si>
  <si>
    <t>315098</t>
  </si>
  <si>
    <t>19972</t>
  </si>
  <si>
    <t>368323</t>
  </si>
  <si>
    <t>367228</t>
  </si>
  <si>
    <t>2671</t>
  </si>
  <si>
    <t>347468</t>
  </si>
  <si>
    <t>2223</t>
  </si>
  <si>
    <t>315097</t>
  </si>
  <si>
    <t>392092</t>
  </si>
  <si>
    <t>11774</t>
  </si>
  <si>
    <t>2683</t>
  </si>
  <si>
    <t>315090</t>
  </si>
  <si>
    <t>349213</t>
  </si>
  <si>
    <t>347060</t>
  </si>
  <si>
    <t>392091</t>
  </si>
  <si>
    <t>113055</t>
  </si>
  <si>
    <t>2629</t>
  </si>
  <si>
    <t>350026</t>
  </si>
  <si>
    <t>28134</t>
  </si>
  <si>
    <t>17466</t>
  </si>
  <si>
    <t>233866</t>
  </si>
  <si>
    <t>236852</t>
  </si>
  <si>
    <t>345777</t>
  </si>
  <si>
    <t>349248</t>
  </si>
  <si>
    <t>695</t>
  </si>
  <si>
    <t>345765</t>
  </si>
  <si>
    <t>2667</t>
  </si>
  <si>
    <t>349212</t>
  </si>
  <si>
    <t>349217</t>
  </si>
  <si>
    <t>349257</t>
  </si>
  <si>
    <t>7552</t>
  </si>
  <si>
    <t>211536</t>
  </si>
  <si>
    <t>112053</t>
  </si>
  <si>
    <t>111369</t>
  </si>
  <si>
    <t>370376</t>
  </si>
  <si>
    <t>Row Labels</t>
  </si>
  <si>
    <t>Count of PassengerId</t>
  </si>
  <si>
    <t>Values In %</t>
  </si>
  <si>
    <t>Values in %</t>
  </si>
  <si>
    <t>Average of Fare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</si>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</sst>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B8E23"/>
        <bgColor indexed="64"/>
      </patternFill>
    </fill>
    <fill>
      <patternFill patternType="solid">
        <fgColor rgb="FF80800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4">
    <xf numFmtId="0" fontId="0" fillId="0" borderId="0" xfId="0"/>
    <xf numFmtId="0" fontId="0" fillId="0" borderId="0" xfId="0" applyNumberFormat="1"/>
    <xf numFmtId="0" fontId="17" fillId="33" borderId="0" xfId="0" applyFont="1" applyFill="1"/>
    <xf numFmtId="0" fontId="17" fillId="34" borderId="0" xfId="0" applyFont="1" applyFill="1"/>
    <xf numFmtId="0" fontId="17" fillId="34" borderId="0" xfId="0" applyNumberFormat="1" applyFont="1" applyFill="1"/>
    <xf numFmtId="0" fontId="17" fillId="0" borderId="0" xfId="0" applyFont="1"/>
    <xf numFmtId="0" fontId="17" fillId="0" borderId="0" xfId="0" applyNumberFormat="1" applyFont="1"/>
    <xf numFmtId="0" fontId="13" fillId="33" borderId="0" xfId="0" applyFont="1" applyFill="1"/>
    <xf numFmtId="0" fontId="18" fillId="33" borderId="0" xfId="0" applyFont="1" applyFill="1"/>
    <xf numFmtId="0" fontId="13" fillId="34" borderId="0" xfId="0" applyFont="1" applyFill="1"/>
    <xf numFmtId="0" fontId="0" fillId="0" borderId="0" xfId="0" pivotButton="1"/>
    <xf numFmtId="0" fontId="0" fillId="0" borderId="0" xfId="0" applyAlignment="1">
      <alignment horizontal="left"/>
    </xf>
    <xf numFmtId="9" fontId="0" fillId="0" borderId="0" xfId="42" applyFont="1"/>
    <xf numFmtId="0" fontId="13"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5" xfId="0" applyBorder="1"/>
    <xf numFmtId="0" fontId="0" fillId="0" borderId="14" xfId="0" applyBorder="1"/>
    <xf numFmtId="0" fontId="0" fillId="0" borderId="16" xfId="0" applyBorder="1"/>
    <xf numFmtId="164" fontId="0" fillId="0" borderId="0" xfId="0" applyNumberFormat="1" applyFont="1"/>
    <xf numFmtId="164" fontId="0" fillId="0" borderId="0" xfId="0" applyNumberFormat="1"/>
    <xf numFmtId="0" fontId="1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6">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font>
        <strike val="0"/>
        <outline val="0"/>
        <shadow val="0"/>
        <u val="none"/>
        <vertAlign val="baseline"/>
        <sz val="11"/>
        <color theme="0"/>
        <name val="Aptos Narrow"/>
        <family val="2"/>
        <scheme val="minor"/>
      </font>
    </dxf>
    <dxf>
      <font>
        <b val="0"/>
        <i val="0"/>
        <strike val="0"/>
        <condense val="0"/>
        <extend val="0"/>
        <outline val="0"/>
        <shadow val="0"/>
        <u val="none"/>
        <vertAlign val="baseline"/>
        <sz val="11"/>
        <color theme="0"/>
        <name val="Aptos Narrow"/>
        <family val="2"/>
        <scheme val="minor"/>
      </font>
    </dxf>
    <dxf>
      <font>
        <strike val="0"/>
        <outline val="0"/>
        <shadow val="0"/>
        <u val="none"/>
        <vertAlign val="baseline"/>
        <sz val="11"/>
        <color theme="0"/>
        <name val="Aptos Narrow"/>
        <family val="2"/>
        <scheme val="minor"/>
      </font>
      <numFmt numFmtId="0" formatCode="General"/>
    </dxf>
    <dxf>
      <font>
        <b val="0"/>
        <i val="0"/>
        <strike val="0"/>
        <condense val="0"/>
        <extend val="0"/>
        <outline val="0"/>
        <shadow val="0"/>
        <u val="none"/>
        <vertAlign val="baseline"/>
        <sz val="11"/>
        <color theme="0"/>
        <name val="Aptos Narrow"/>
        <family val="2"/>
        <scheme val="minor"/>
      </font>
      <numFmt numFmtId="0" formatCode="General"/>
    </dxf>
    <dxf>
      <font>
        <strike val="0"/>
        <outline val="0"/>
        <shadow val="0"/>
        <u val="none"/>
        <vertAlign val="baseline"/>
        <sz val="11"/>
        <color theme="0"/>
        <name val="Aptos Narrow"/>
        <family val="2"/>
        <scheme val="minor"/>
      </font>
      <numFmt numFmtId="0" formatCode="General"/>
    </dxf>
    <dxf>
      <font>
        <b val="0"/>
        <i val="0"/>
        <strike val="0"/>
        <condense val="0"/>
        <extend val="0"/>
        <outline val="0"/>
        <shadow val="0"/>
        <u val="none"/>
        <vertAlign val="baseline"/>
        <sz val="11"/>
        <color theme="0"/>
        <name val="Aptos Narrow"/>
        <family val="2"/>
        <scheme val="minor"/>
      </font>
      <numFmt numFmtId="0" formatCode="General"/>
    </dxf>
    <dxf>
      <font>
        <strike val="0"/>
        <outline val="0"/>
        <shadow val="0"/>
        <u val="none"/>
        <vertAlign val="baseline"/>
        <sz val="11"/>
        <color theme="0"/>
        <name val="Aptos Narrow"/>
        <family val="2"/>
        <scheme val="minor"/>
      </font>
      <numFmt numFmtId="0" formatCode="General"/>
    </dxf>
    <dxf>
      <font>
        <b val="0"/>
        <i val="0"/>
        <strike val="0"/>
        <condense val="0"/>
        <extend val="0"/>
        <outline val="0"/>
        <shadow val="0"/>
        <u val="none"/>
        <vertAlign val="baseline"/>
        <sz val="11"/>
        <color theme="0"/>
        <name val="Aptos Narrow"/>
        <family val="2"/>
        <scheme val="minor"/>
      </font>
      <numFmt numFmtId="0" formatCode="General"/>
    </dxf>
    <dxf>
      <font>
        <strike val="0"/>
        <outline val="0"/>
        <shadow val="0"/>
        <u val="none"/>
        <vertAlign val="baseline"/>
        <sz val="11"/>
        <color theme="0"/>
        <name val="Aptos Narrow"/>
        <family val="2"/>
        <scheme val="minor"/>
      </font>
      <numFmt numFmtId="0" formatCode="General"/>
    </dxf>
    <dxf>
      <font>
        <b val="0"/>
        <i val="0"/>
        <strike val="0"/>
        <condense val="0"/>
        <extend val="0"/>
        <outline val="0"/>
        <shadow val="0"/>
        <u val="none"/>
        <vertAlign val="baseline"/>
        <sz val="11"/>
        <color theme="0"/>
        <name val="Aptos Narrow"/>
        <family val="2"/>
        <scheme val="minor"/>
      </font>
      <numFmt numFmtId="0" formatCode="General"/>
    </dxf>
    <dxf>
      <font>
        <strike val="0"/>
        <outline val="0"/>
        <shadow val="0"/>
        <u val="none"/>
        <vertAlign val="baseline"/>
        <sz val="11"/>
        <color theme="0"/>
        <name val="Aptos Narrow"/>
        <family val="2"/>
        <scheme val="minor"/>
      </font>
    </dxf>
    <dxf>
      <font>
        <b val="0"/>
        <i val="0"/>
        <strike val="0"/>
        <condense val="0"/>
        <extend val="0"/>
        <outline val="0"/>
        <shadow val="0"/>
        <u val="none"/>
        <vertAlign val="baseline"/>
        <sz val="11"/>
        <color theme="1"/>
        <name val="Aptos Narrow"/>
        <family val="2"/>
        <scheme val="minor"/>
      </font>
      <numFmt numFmtId="164" formatCode="0.0"/>
    </dxf>
    <dxf>
      <font>
        <strike val="0"/>
        <outline val="0"/>
        <shadow val="0"/>
        <u val="none"/>
        <vertAlign val="baseline"/>
        <sz val="11"/>
        <color theme="0"/>
        <name val="Aptos Narrow"/>
        <family val="2"/>
        <scheme val="minor"/>
      </font>
      <numFmt numFmtId="0" formatCode="General"/>
    </dxf>
    <dxf>
      <font>
        <b val="0"/>
        <i val="0"/>
        <strike val="0"/>
        <condense val="0"/>
        <extend val="0"/>
        <outline val="0"/>
        <shadow val="0"/>
        <u val="none"/>
        <vertAlign val="baseline"/>
        <sz val="11"/>
        <color theme="0"/>
        <name val="Aptos Narrow"/>
        <family val="2"/>
        <scheme val="minor"/>
      </font>
      <numFmt numFmtId="0" formatCode="General"/>
    </dxf>
    <dxf>
      <font>
        <strike val="0"/>
        <outline val="0"/>
        <shadow val="0"/>
        <u val="none"/>
        <vertAlign val="baseline"/>
        <sz val="11"/>
        <color theme="0"/>
        <name val="Aptos Narrow"/>
        <family val="2"/>
        <scheme val="minor"/>
      </font>
    </dxf>
    <dxf>
      <font>
        <b val="0"/>
        <i val="0"/>
        <strike val="0"/>
        <condense val="0"/>
        <extend val="0"/>
        <outline val="0"/>
        <shadow val="0"/>
        <u val="none"/>
        <vertAlign val="baseline"/>
        <sz val="11"/>
        <color theme="0"/>
        <name val="Aptos Narrow"/>
        <family val="2"/>
        <scheme val="minor"/>
      </font>
    </dxf>
    <dxf>
      <font>
        <strike val="0"/>
        <outline val="0"/>
        <shadow val="0"/>
        <u val="none"/>
        <vertAlign val="baseline"/>
        <sz val="11"/>
        <color theme="0"/>
        <name val="Aptos Narrow"/>
        <family val="2"/>
        <scheme val="minor"/>
      </font>
    </dxf>
    <dxf>
      <font>
        <b val="0"/>
        <i val="0"/>
        <strike val="0"/>
        <condense val="0"/>
        <extend val="0"/>
        <outline val="0"/>
        <shadow val="0"/>
        <u val="none"/>
        <vertAlign val="baseline"/>
        <sz val="11"/>
        <color theme="0"/>
        <name val="Aptos Narrow"/>
        <family val="2"/>
        <scheme val="minor"/>
      </font>
    </dxf>
    <dxf>
      <font>
        <strike val="0"/>
        <outline val="0"/>
        <shadow val="0"/>
        <u val="none"/>
        <vertAlign val="baseline"/>
        <sz val="11"/>
        <color theme="0"/>
        <name val="Aptos Narrow"/>
        <family val="2"/>
        <scheme val="minor"/>
      </font>
    </dxf>
    <dxf>
      <font>
        <b val="0"/>
        <i val="0"/>
        <strike val="0"/>
        <condense val="0"/>
        <extend val="0"/>
        <outline val="0"/>
        <shadow val="0"/>
        <u val="none"/>
        <vertAlign val="baseline"/>
        <sz val="11"/>
        <color theme="0"/>
        <name val="Aptos Narrow"/>
        <family val="2"/>
        <scheme val="minor"/>
      </font>
    </dxf>
    <dxf>
      <font>
        <strike val="0"/>
        <outline val="0"/>
        <shadow val="0"/>
        <u val="none"/>
        <vertAlign val="baseline"/>
        <sz val="11"/>
        <color theme="0"/>
        <name val="Aptos Narrow"/>
        <family val="2"/>
        <scheme val="minor"/>
      </font>
      <numFmt numFmtId="0" formatCode="General"/>
    </dxf>
    <dxf>
      <font>
        <b val="0"/>
        <i val="0"/>
        <strike val="0"/>
        <condense val="0"/>
        <extend val="0"/>
        <outline val="0"/>
        <shadow val="0"/>
        <u val="none"/>
        <vertAlign val="baseline"/>
        <sz val="11"/>
        <color theme="0"/>
        <name val="Aptos Narrow"/>
        <family val="2"/>
        <scheme val="minor"/>
      </font>
      <numFmt numFmtId="0" formatCode="General"/>
    </dxf>
    <dxf>
      <font>
        <strike val="0"/>
        <outline val="0"/>
        <shadow val="0"/>
        <u val="none"/>
        <vertAlign val="baseline"/>
        <sz val="11"/>
        <color theme="0"/>
        <name val="Aptos Narrow"/>
        <family val="2"/>
        <scheme val="minor"/>
      </font>
      <numFmt numFmtId="0" formatCode="General"/>
    </dxf>
    <dxf>
      <font>
        <b val="0"/>
        <i val="0"/>
        <strike val="0"/>
        <condense val="0"/>
        <extend val="0"/>
        <outline val="0"/>
        <shadow val="0"/>
        <u val="none"/>
        <vertAlign val="baseline"/>
        <sz val="11"/>
        <color theme="0"/>
        <name val="Aptos Narrow"/>
        <family val="2"/>
        <scheme val="minor"/>
      </font>
      <numFmt numFmtId="0" formatCode="General"/>
    </dxf>
    <dxf>
      <font>
        <strike val="0"/>
        <outline val="0"/>
        <shadow val="0"/>
        <u val="none"/>
        <vertAlign val="baseline"/>
        <sz val="11"/>
        <color theme="0"/>
        <name val="Aptos Narrow"/>
        <family val="2"/>
        <scheme val="minor"/>
      </font>
    </dxf>
    <dxf>
      <font>
        <b val="0"/>
        <i val="0"/>
        <strike val="0"/>
        <condense val="0"/>
        <extend val="0"/>
        <outline val="0"/>
        <shadow val="0"/>
        <u val="none"/>
        <vertAlign val="baseline"/>
        <sz val="11"/>
        <color theme="0"/>
        <name val="Aptos Narrow"/>
        <family val="2"/>
        <scheme val="minor"/>
      </font>
    </dxf>
    <dxf>
      <font>
        <strike val="0"/>
        <outline val="0"/>
        <shadow val="0"/>
        <u val="none"/>
        <vertAlign val="baseline"/>
        <sz val="11"/>
        <color theme="0"/>
        <name val="Aptos Narrow"/>
        <family val="2"/>
        <scheme val="minor"/>
      </font>
    </dxf>
    <dxf>
      <font>
        <b val="0"/>
        <i val="0"/>
        <strike val="0"/>
        <condense val="0"/>
        <extend val="0"/>
        <outline val="0"/>
        <shadow val="0"/>
        <u val="none"/>
        <vertAlign val="baseline"/>
        <sz val="11"/>
        <color theme="0"/>
        <name val="Aptos Narrow"/>
        <family val="2"/>
        <scheme val="minor"/>
      </font>
    </dxf>
    <dxf>
      <font>
        <b/>
        <strike val="0"/>
        <outline val="0"/>
        <shadow val="0"/>
        <u val="none"/>
        <vertAlign val="baseline"/>
        <sz val="11"/>
        <color theme="0"/>
        <name val="Aptos Narrow"/>
        <family val="2"/>
        <scheme val="minor"/>
      </font>
    </dxf>
    <dxf>
      <font>
        <b/>
        <i val="0"/>
        <strike val="0"/>
        <condense val="0"/>
        <extend val="0"/>
        <outline val="0"/>
        <shadow val="0"/>
        <u val="none"/>
        <vertAlign val="baseline"/>
        <sz val="11"/>
        <color theme="0"/>
        <name val="Aptos Narrow"/>
        <family val="2"/>
        <scheme val="minor"/>
      </font>
    </dxf>
    <dxf>
      <font>
        <strike val="0"/>
        <outline val="0"/>
        <shadow val="0"/>
        <u val="none"/>
        <vertAlign val="baseline"/>
        <sz val="11"/>
        <color theme="0"/>
        <name val="Aptos Narrow"/>
        <family val="2"/>
        <scheme val="minor"/>
      </font>
    </dxf>
    <dxf>
      <font>
        <b/>
        <strike val="0"/>
        <outline val="0"/>
        <shadow val="0"/>
        <u val="none"/>
        <vertAlign val="baseline"/>
        <sz val="12"/>
        <color theme="0"/>
        <name val="Aptos Narrow"/>
        <family val="2"/>
        <scheme val="minor"/>
      </font>
      <fill>
        <patternFill patternType="solid">
          <fgColor indexed="64"/>
          <bgColor rgb="FF6B8E23"/>
        </patternFill>
      </fill>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font>
        <color rgb="FFFF0000"/>
      </font>
    </dxf>
    <dxf>
      <font>
        <b/>
        <i val="0"/>
        <sz val="11"/>
        <name val="Calibri"/>
        <family val="2"/>
        <scheme val="none"/>
      </font>
      <fill>
        <patternFill patternType="none">
          <bgColor auto="1"/>
        </patternFill>
      </fill>
      <border>
        <bottom style="thin">
          <color auto="1"/>
        </bottom>
      </border>
    </dxf>
    <dxf>
      <font>
        <b val="0"/>
        <i val="0"/>
        <sz val="9"/>
        <color theme="1"/>
        <name val="Calibri"/>
        <family val="2"/>
        <scheme val="none"/>
      </font>
      <fill>
        <patternFill patternType="solid">
          <bgColor rgb="FFBDB76B"/>
        </patternFill>
      </fill>
      <border diagonalUp="0" diagonalDown="0">
        <left/>
        <right/>
        <top/>
        <bottom/>
        <vertical/>
        <horizontal/>
      </border>
    </dxf>
  </dxfs>
  <tableStyles count="1" defaultTableStyle="TableStyleMedium2" defaultPivotStyle="PivotStyleLight16">
    <tableStyle name="Slicer Style 1" pivot="0" table="0" count="10" xr9:uid="{550A4BDD-8254-4853-9308-702632B18719}">
      <tableStyleElement type="wholeTable" dxfId="65"/>
      <tableStyleElement type="headerRow" dxfId="64"/>
    </tableStyle>
  </tableStyles>
  <colors>
    <mruColors>
      <color rgb="FF8FBC8F"/>
      <color rgb="FF8DB76B"/>
      <color rgb="FFBDB76B"/>
      <color rgb="FF6B8E23"/>
      <color rgb="FF808000"/>
    </mruColors>
  </colors>
  <extLst>
    <ext xmlns:x14="http://schemas.microsoft.com/office/spreadsheetml/2009/9/main" uri="{46F421CA-312F-682f-3DD2-61675219B42D}">
      <x14:dxfs count="8">
        <dxf>
          <font>
            <b/>
            <i val="0"/>
            <sz val="10"/>
            <color theme="1"/>
            <name val="Calibri"/>
            <family val="2"/>
            <scheme val="none"/>
          </font>
          <fill>
            <patternFill>
              <bgColor rgb="FF6B8E23"/>
            </patternFill>
          </fill>
          <border>
            <left style="thin">
              <color theme="1"/>
            </left>
            <right style="thin">
              <color theme="1"/>
            </right>
            <top style="thin">
              <color theme="1"/>
            </top>
            <bottom style="thin">
              <color theme="1"/>
            </bottom>
          </border>
        </dxf>
        <dxf>
          <font>
            <b val="0"/>
            <i val="0"/>
            <sz val="9"/>
            <color theme="1"/>
            <name val="Calibri"/>
            <family val="2"/>
            <scheme val="none"/>
          </font>
          <fill>
            <patternFill>
              <bgColor rgb="FF8FBC8F"/>
            </patternFill>
          </fill>
          <border>
            <left style="thin">
              <color auto="1"/>
            </left>
            <right style="thin">
              <color auto="1"/>
            </right>
            <top style="thin">
              <color auto="1"/>
            </top>
            <bottom style="thin">
              <color auto="1"/>
            </bottom>
          </border>
        </dxf>
        <dxf>
          <font>
            <b/>
            <i val="0"/>
            <sz val="10"/>
            <color theme="1"/>
            <name val="Calibri"/>
            <family val="2"/>
            <scheme val="none"/>
          </font>
          <fill>
            <patternFill>
              <bgColor rgb="FF6B8E23"/>
            </patternFill>
          </fill>
          <border>
            <left style="thin">
              <color auto="1"/>
            </left>
            <right style="thin">
              <color auto="1"/>
            </right>
            <top style="thin">
              <color auto="1"/>
            </top>
            <bottom style="thin">
              <color auto="1"/>
            </bottom>
          </border>
        </dxf>
        <dxf>
          <font>
            <b val="0"/>
            <i val="0"/>
            <sz val="9"/>
            <color theme="1"/>
            <name val="Calibri"/>
            <family val="2"/>
            <scheme val="none"/>
          </font>
          <fill>
            <patternFill>
              <bgColor rgb="FF8FBC8F"/>
            </patternFill>
          </fill>
          <border>
            <left style="thin">
              <color theme="1"/>
            </left>
            <right style="thin">
              <color theme="1"/>
            </right>
            <top style="thin">
              <color theme="1"/>
            </top>
            <bottom style="thin">
              <color theme="1"/>
            </bottom>
          </border>
        </dxf>
        <dxf>
          <font>
            <b val="0"/>
            <i val="0"/>
            <sz val="9"/>
            <color theme="1"/>
            <name val="Calibri"/>
            <family val="2"/>
            <scheme val="none"/>
          </font>
          <fill>
            <patternFill>
              <bgColor rgb="FF8FBC8F"/>
            </patternFill>
          </fill>
          <border>
            <left style="thin">
              <color auto="1"/>
            </left>
            <right style="thin">
              <color auto="1"/>
            </right>
            <top style="thin">
              <color auto="1"/>
            </top>
            <bottom style="thin">
              <color auto="1"/>
            </bottom>
          </border>
        </dxf>
        <dxf>
          <font>
            <b val="0"/>
            <i val="0"/>
            <sz val="9"/>
            <color theme="1"/>
            <name val="Calibri"/>
            <family val="2"/>
            <scheme val="none"/>
          </font>
          <fill>
            <patternFill>
              <bgColor rgb="FF8FBC8F"/>
            </patternFill>
          </fill>
          <border>
            <left style="thin">
              <color theme="1"/>
            </left>
            <right style="thin">
              <color theme="1"/>
            </right>
            <top style="thin">
              <color theme="1"/>
            </top>
            <bottom style="thin">
              <color theme="1"/>
            </bottom>
          </border>
        </dxf>
        <dxf>
          <font>
            <b val="0"/>
            <i val="0"/>
            <sz val="9"/>
            <color theme="1"/>
            <name val="Calibri"/>
            <family val="2"/>
            <scheme val="none"/>
          </font>
          <fill>
            <patternFill>
              <bgColor rgb="FF8FBC8F"/>
            </patternFill>
          </fill>
          <border>
            <left style="thin">
              <color auto="1"/>
            </left>
            <right style="thin">
              <color auto="1"/>
            </right>
            <top style="thin">
              <color auto="1"/>
            </top>
            <bottom style="thin">
              <color auto="1"/>
            </bottom>
          </border>
        </dxf>
        <dxf>
          <font>
            <b val="0"/>
            <i val="0"/>
            <sz val="9"/>
            <color theme="1"/>
            <name val="Calibri"/>
            <family val="2"/>
            <scheme val="none"/>
          </font>
          <fill>
            <patternFill>
              <bgColor rgb="FF8FBC8F"/>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[Titanic12 Project.xlsx]Analyze!PivotTable4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08000"/>
          </a:solidFill>
          <a:ln w="19050">
            <a:solidFill>
              <a:schemeClr val="lt1"/>
            </a:solidFill>
          </a:ln>
          <a:effectLst/>
        </c:spPr>
      </c:pivotFmt>
      <c:pivotFmt>
        <c:idx val="2"/>
        <c:spPr>
          <a:solidFill>
            <a:schemeClr val="bg1">
              <a:lumMod val="85000"/>
            </a:schemeClr>
          </a:solidFill>
          <a:ln w="19050">
            <a:solidFill>
              <a:schemeClr val="lt1"/>
            </a:solidFill>
          </a:ln>
          <a:effectLst/>
        </c:spPr>
      </c:pivotFmt>
      <c:pivotFmt>
        <c:idx val="3"/>
        <c:spPr>
          <a:solidFill>
            <a:schemeClr val="bg1">
              <a:lumMod val="85000"/>
            </a:schemeClr>
          </a:solidFill>
          <a:ln w="19050">
            <a:solidFill>
              <a:schemeClr val="lt1"/>
            </a:solidFill>
          </a:ln>
          <a:effectLst/>
        </c:spPr>
      </c:pivotFmt>
    </c:pivotFmts>
    <c:plotArea>
      <c:layout>
        <c:manualLayout>
          <c:layoutTarget val="inner"/>
          <c:xMode val="edge"/>
          <c:yMode val="edge"/>
          <c:x val="0.28112060145024242"/>
          <c:y val="0.24837972897722688"/>
          <c:w val="0.57835951134380459"/>
          <c:h val="0.76712962962962961"/>
        </c:manualLayout>
      </c:layout>
      <c:doughnutChart>
        <c:varyColors val="1"/>
        <c:ser>
          <c:idx val="0"/>
          <c:order val="0"/>
          <c:tx>
            <c:strRef>
              <c:f>Analyze!$B$14</c:f>
              <c:strCache>
                <c:ptCount val="1"/>
                <c:pt idx="0">
                  <c:v>Total</c:v>
                </c:pt>
              </c:strCache>
            </c:strRef>
          </c:tx>
          <c:dPt>
            <c:idx val="0"/>
            <c:bubble3D val="0"/>
            <c:spPr>
              <a:solidFill>
                <a:srgbClr val="808000"/>
              </a:solidFill>
              <a:ln w="19050">
                <a:solidFill>
                  <a:schemeClr val="lt1"/>
                </a:solidFill>
              </a:ln>
              <a:effectLst/>
            </c:spPr>
            <c:extLst>
              <c:ext xmlns:c16="http://schemas.microsoft.com/office/drawing/2014/chart" uri="{C3380CC4-5D6E-409C-BE32-E72D297353CC}">
                <c16:uniqueId val="{00000002-48D6-4464-961B-5C45069C0ECA}"/>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4-48D6-4464-961B-5C45069C0ECA}"/>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48D6-4464-961B-5C45069C0ECA}"/>
              </c:ext>
            </c:extLst>
          </c:dPt>
          <c:cat>
            <c:strRef>
              <c:f>Analyze!$A$15:$A$17</c:f>
              <c:strCache>
                <c:ptCount val="3"/>
                <c:pt idx="0">
                  <c:v>Upper Class</c:v>
                </c:pt>
                <c:pt idx="1">
                  <c:v>Lower Class</c:v>
                </c:pt>
                <c:pt idx="2">
                  <c:v>Middle Class</c:v>
                </c:pt>
              </c:strCache>
            </c:strRef>
          </c:cat>
          <c:val>
            <c:numRef>
              <c:f>Analyze!$B$15:$B$17</c:f>
              <c:numCache>
                <c:formatCode>General</c:formatCode>
                <c:ptCount val="3"/>
                <c:pt idx="0">
                  <c:v>136</c:v>
                </c:pt>
                <c:pt idx="1">
                  <c:v>119</c:v>
                </c:pt>
                <c:pt idx="2">
                  <c:v>87</c:v>
                </c:pt>
              </c:numCache>
            </c:numRef>
          </c:val>
          <c:extLst>
            <c:ext xmlns:c16="http://schemas.microsoft.com/office/drawing/2014/chart" uri="{C3380CC4-5D6E-409C-BE32-E72D297353CC}">
              <c16:uniqueId val="{00000000-48D6-4464-961B-5C45069C0EC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[Titanic12 Project.xlsx]Analyze!PivotTable14</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14336917562724014"/>
          <c:y val="9.9239867743804749E-2"/>
          <c:w val="0.62539214856207492"/>
          <c:h val="0.75534376384770086"/>
        </c:manualLayout>
      </c:layout>
      <c:doughnutChart>
        <c:varyColors val="1"/>
        <c:ser>
          <c:idx val="0"/>
          <c:order val="0"/>
          <c:tx>
            <c:strRef>
              <c:f>Analyze!$J$96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BE-4763-9137-82FEBE8EB9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BE-4763-9137-82FEBE8EB9B6}"/>
              </c:ext>
            </c:extLst>
          </c:dPt>
          <c:cat>
            <c:strRef>
              <c:f>Analyze!$I$97:$I$98</c:f>
              <c:strCache>
                <c:ptCount val="2"/>
                <c:pt idx="0">
                  <c:v>Dead</c:v>
                </c:pt>
                <c:pt idx="1">
                  <c:v>Survived</c:v>
                </c:pt>
              </c:strCache>
            </c:strRef>
          </c:cat>
          <c:val>
            <c:numRef>
              <c:f>Analyze!$J$97:$J$98</c:f>
              <c:numCache>
                <c:formatCode>General</c:formatCode>
                <c:ptCount val="2"/>
                <c:pt idx="0">
                  <c:v>549</c:v>
                </c:pt>
                <c:pt idx="1">
                  <c:v>342</c:v>
                </c:pt>
              </c:numCache>
            </c:numRef>
          </c:val>
          <c:extLst>
            <c:ext xmlns:c16="http://schemas.microsoft.com/office/drawing/2014/chart" uri="{C3380CC4-5D6E-409C-BE32-E72D297353CC}">
              <c16:uniqueId val="{00000000-154E-4A9D-92FB-93709439938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25741126445215851"/>
          <c:y val="0.80086489188851395"/>
          <c:w val="0.62364803914073852"/>
          <c:h val="0.19480655827112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Survivals</a:t>
            </a:r>
            <a:r>
              <a:rPr lang="en-US" b="1" baseline="0">
                <a:solidFill>
                  <a:schemeClr val="tx1"/>
                </a:solidFill>
              </a:rPr>
              <a:t> As Per Age</a:t>
            </a:r>
            <a:endParaRPr lang="en-US" b="1">
              <a:solidFill>
                <a:schemeClr val="tx1"/>
              </a:solidFill>
            </a:endParaRPr>
          </a:p>
        </c:rich>
      </c:tx>
      <c:layout>
        <c:manualLayout>
          <c:xMode val="edge"/>
          <c:yMode val="edge"/>
          <c:x val="0.33165475562667829"/>
          <c:y val="4.96554807620656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B8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B8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B8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B8E2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9458879065179"/>
          <c:y val="0.17282860147213461"/>
          <c:w val="0.84811081661475363"/>
          <c:h val="0.68787269099249027"/>
        </c:manualLayout>
      </c:layout>
      <c:barChart>
        <c:barDir val="bar"/>
        <c:grouping val="clustered"/>
        <c:varyColors val="0"/>
        <c:dLbls>
          <c:showLegendKey val="0"/>
          <c:showVal val="0"/>
          <c:showCatName val="0"/>
          <c:showSerName val="0"/>
          <c:showPercent val="0"/>
          <c:showBubbleSize val="0"/>
        </c:dLbls>
        <c:gapWidth val="46"/>
        <c:overlap val="-100"/>
        <c:axId val="1876806559"/>
        <c:axId val="1876805119"/>
      </c:barChart>
      <c:catAx>
        <c:axId val="1876806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76805119"/>
        <c:crosses val="autoZero"/>
        <c:auto val="1"/>
        <c:lblAlgn val="ctr"/>
        <c:lblOffset val="100"/>
        <c:noMultiLvlLbl val="0"/>
      </c:catAx>
      <c:valAx>
        <c:axId val="1876805119"/>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7680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w="19050">
            <a:solidFill>
              <a:schemeClr val="lt1"/>
            </a:solidFill>
          </a:ln>
          <a:effectLst/>
        </c:spPr>
      </c:pivotFmt>
      <c:pivotFmt>
        <c:idx val="2"/>
        <c:spPr>
          <a:solidFill>
            <a:schemeClr val="bg1">
              <a:lumMod val="85000"/>
            </a:schemeClr>
          </a:solidFill>
          <a:ln w="19050">
            <a:solidFill>
              <a:schemeClr val="lt1"/>
            </a:solidFill>
          </a:ln>
          <a:effectLst/>
        </c:spPr>
      </c:pivotFmt>
      <c:pivotFmt>
        <c:idx val="3"/>
        <c:spPr>
          <a:solidFill>
            <a:srgbClr val="808000"/>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85000"/>
            </a:schemeClr>
          </a:solidFill>
          <a:ln w="19050">
            <a:solidFill>
              <a:schemeClr val="lt1"/>
            </a:solidFill>
          </a:ln>
          <a:effectLst/>
        </c:spPr>
      </c:pivotFmt>
      <c:pivotFmt>
        <c:idx val="6"/>
        <c:spPr>
          <a:solidFill>
            <a:schemeClr val="bg1">
              <a:lumMod val="85000"/>
            </a:schemeClr>
          </a:solidFill>
          <a:ln w="19050">
            <a:solidFill>
              <a:schemeClr val="lt1"/>
            </a:solidFill>
          </a:ln>
          <a:effectLst/>
        </c:spPr>
      </c:pivotFmt>
      <c:pivotFmt>
        <c:idx val="7"/>
        <c:spPr>
          <a:solidFill>
            <a:srgbClr val="808000"/>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85000"/>
            </a:schemeClr>
          </a:solidFill>
          <a:ln w="19050">
            <a:solidFill>
              <a:schemeClr val="lt1"/>
            </a:solidFill>
          </a:ln>
          <a:effectLst/>
        </c:spPr>
      </c:pivotFmt>
      <c:pivotFmt>
        <c:idx val="10"/>
        <c:spPr>
          <a:solidFill>
            <a:schemeClr val="bg1">
              <a:lumMod val="85000"/>
            </a:schemeClr>
          </a:solidFill>
          <a:ln w="19050">
            <a:solidFill>
              <a:schemeClr val="lt1"/>
            </a:solidFill>
          </a:ln>
          <a:effectLst/>
        </c:spPr>
      </c:pivotFmt>
      <c:pivotFmt>
        <c:idx val="11"/>
        <c:spPr>
          <a:solidFill>
            <a:srgbClr val="808000"/>
          </a:solidFill>
          <a:ln w="19050">
            <a:solidFill>
              <a:schemeClr val="lt1"/>
            </a:solidFill>
          </a:ln>
          <a:effectLst/>
        </c:spPr>
      </c:pivotFmt>
    </c:pivotFmts>
    <c:plotArea>
      <c:layout>
        <c:manualLayout>
          <c:layoutTarget val="inner"/>
          <c:xMode val="edge"/>
          <c:yMode val="edge"/>
          <c:x val="0.28116087948022889"/>
          <c:y val="7.3781543065664409E-2"/>
          <c:w val="0.71030592487414468"/>
          <c:h val="0.91218335370449355"/>
        </c:manualLayout>
      </c:layout>
      <c:doughnutChart>
        <c:varyColors val="1"/>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[Titanic12 Project.xlsx]Analyze!PivotTable4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08000"/>
          </a:solidFill>
          <a:ln w="19050">
            <a:solidFill>
              <a:schemeClr val="lt1"/>
            </a:solidFill>
          </a:ln>
          <a:effectLst/>
        </c:spPr>
      </c:pivotFmt>
      <c:pivotFmt>
        <c:idx val="2"/>
        <c:spPr>
          <a:solidFill>
            <a:schemeClr val="bg1">
              <a:lumMod val="85000"/>
            </a:schemeClr>
          </a:solidFill>
          <a:ln w="19050">
            <a:solidFill>
              <a:schemeClr val="lt1"/>
            </a:solidFill>
          </a:ln>
          <a:effectLst/>
        </c:spPr>
      </c:pivotFmt>
      <c:pivotFmt>
        <c:idx val="3"/>
        <c:spPr>
          <a:solidFill>
            <a:schemeClr val="bg1">
              <a:lumMod val="85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08000"/>
          </a:solidFill>
          <a:ln w="19050">
            <a:solidFill>
              <a:schemeClr val="lt1"/>
            </a:solidFill>
          </a:ln>
          <a:effectLst/>
        </c:spPr>
      </c:pivotFmt>
      <c:pivotFmt>
        <c:idx val="6"/>
        <c:spPr>
          <a:solidFill>
            <a:schemeClr val="bg1">
              <a:lumMod val="85000"/>
            </a:schemeClr>
          </a:solidFill>
          <a:ln w="19050">
            <a:solidFill>
              <a:schemeClr val="lt1"/>
            </a:solidFill>
          </a:ln>
          <a:effectLst/>
        </c:spPr>
      </c:pivotFmt>
      <c:pivotFmt>
        <c:idx val="7"/>
        <c:spPr>
          <a:solidFill>
            <a:schemeClr val="bg1">
              <a:lumMod val="85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808000"/>
          </a:solidFill>
          <a:ln w="19050">
            <a:solidFill>
              <a:schemeClr val="lt1"/>
            </a:solidFill>
          </a:ln>
          <a:effectLst/>
        </c:spPr>
      </c:pivotFmt>
      <c:pivotFmt>
        <c:idx val="10"/>
        <c:spPr>
          <a:solidFill>
            <a:schemeClr val="bg1">
              <a:lumMod val="85000"/>
            </a:schemeClr>
          </a:solidFill>
          <a:ln w="19050">
            <a:solidFill>
              <a:schemeClr val="lt1"/>
            </a:solidFill>
          </a:ln>
          <a:effectLst/>
        </c:spPr>
      </c:pivotFmt>
      <c:pivotFmt>
        <c:idx val="11"/>
        <c:spPr>
          <a:solidFill>
            <a:schemeClr val="bg1">
              <a:lumMod val="85000"/>
            </a:schemeClr>
          </a:solidFill>
          <a:ln w="19050">
            <a:solidFill>
              <a:schemeClr val="lt1"/>
            </a:solidFill>
          </a:ln>
          <a:effectLst/>
        </c:spPr>
      </c:pivotFmt>
    </c:pivotFmts>
    <c:plotArea>
      <c:layout>
        <c:manualLayout>
          <c:layoutTarget val="inner"/>
          <c:xMode val="edge"/>
          <c:yMode val="edge"/>
          <c:x val="0.27286340072454357"/>
          <c:y val="0.3095500987734382"/>
          <c:w val="0.57835951134380459"/>
          <c:h val="0.76712962962962961"/>
        </c:manualLayout>
      </c:layout>
      <c:doughnutChart>
        <c:varyColors val="1"/>
        <c:ser>
          <c:idx val="0"/>
          <c:order val="0"/>
          <c:tx>
            <c:strRef>
              <c:f>Analyze!$B$14</c:f>
              <c:strCache>
                <c:ptCount val="1"/>
                <c:pt idx="0">
                  <c:v>Total</c:v>
                </c:pt>
              </c:strCache>
            </c:strRef>
          </c:tx>
          <c:dPt>
            <c:idx val="0"/>
            <c:bubble3D val="0"/>
            <c:spPr>
              <a:solidFill>
                <a:srgbClr val="808000"/>
              </a:solidFill>
              <a:ln w="19050">
                <a:solidFill>
                  <a:schemeClr val="lt1"/>
                </a:solidFill>
              </a:ln>
              <a:effectLst/>
            </c:spPr>
            <c:extLst>
              <c:ext xmlns:c16="http://schemas.microsoft.com/office/drawing/2014/chart" uri="{C3380CC4-5D6E-409C-BE32-E72D297353CC}">
                <c16:uniqueId val="{00000001-BB3D-4266-9904-AAD09F44D87B}"/>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BB3D-4266-9904-AAD09F44D87B}"/>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BB3D-4266-9904-AAD09F44D87B}"/>
              </c:ext>
            </c:extLst>
          </c:dPt>
          <c:cat>
            <c:strRef>
              <c:f>Analyze!$A$15:$A$17</c:f>
              <c:strCache>
                <c:ptCount val="3"/>
                <c:pt idx="0">
                  <c:v>Upper Class</c:v>
                </c:pt>
                <c:pt idx="1">
                  <c:v>Lower Class</c:v>
                </c:pt>
                <c:pt idx="2">
                  <c:v>Middle Class</c:v>
                </c:pt>
              </c:strCache>
            </c:strRef>
          </c:cat>
          <c:val>
            <c:numRef>
              <c:f>Analyze!$B$15:$B$17</c:f>
              <c:numCache>
                <c:formatCode>General</c:formatCode>
                <c:ptCount val="3"/>
                <c:pt idx="0">
                  <c:v>136</c:v>
                </c:pt>
                <c:pt idx="1">
                  <c:v>119</c:v>
                </c:pt>
                <c:pt idx="2">
                  <c:v>87</c:v>
                </c:pt>
              </c:numCache>
            </c:numRef>
          </c:val>
          <c:extLst>
            <c:ext xmlns:c16="http://schemas.microsoft.com/office/drawing/2014/chart" uri="{C3380CC4-5D6E-409C-BE32-E72D297353CC}">
              <c16:uniqueId val="{00000006-BB3D-4266-9904-AAD09F44D87B}"/>
            </c:ext>
          </c:extLst>
        </c:ser>
        <c:dLbls>
          <c:showLegendKey val="0"/>
          <c:showVal val="0"/>
          <c:showCatName val="0"/>
          <c:showSerName val="0"/>
          <c:showPercent val="0"/>
          <c:showBubbleSize val="0"/>
          <c:showLeaderLines val="1"/>
        </c:dLbls>
        <c:firstSliceAng val="195"/>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[Titanic12 Project.xlsx]Analyze!PivotTable5</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08000"/>
          </a:solidFill>
          <a:ln w="19050">
            <a:solidFill>
              <a:schemeClr val="lt1"/>
            </a:solidFill>
          </a:ln>
          <a:effectLst/>
        </c:spPr>
      </c:pivotFmt>
      <c:pivotFmt>
        <c:idx val="2"/>
        <c:spPr>
          <a:solidFill>
            <a:schemeClr val="bg1">
              <a:lumMod val="85000"/>
            </a:schemeClr>
          </a:solidFill>
          <a:ln w="19050">
            <a:solidFill>
              <a:schemeClr val="lt1"/>
            </a:solidFill>
          </a:ln>
          <a:effectLst/>
        </c:spPr>
      </c:pivotFmt>
      <c:pivotFmt>
        <c:idx val="3"/>
        <c:spPr>
          <a:solidFill>
            <a:schemeClr val="bg1">
              <a:lumMod val="85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08000"/>
          </a:solidFill>
          <a:ln w="19050">
            <a:solidFill>
              <a:schemeClr val="lt1"/>
            </a:solidFill>
          </a:ln>
          <a:effectLst/>
        </c:spPr>
      </c:pivotFmt>
      <c:pivotFmt>
        <c:idx val="6"/>
        <c:spPr>
          <a:solidFill>
            <a:schemeClr val="bg1">
              <a:lumMod val="85000"/>
            </a:schemeClr>
          </a:solidFill>
          <a:ln w="19050">
            <a:solidFill>
              <a:schemeClr val="lt1"/>
            </a:solidFill>
          </a:ln>
          <a:effectLst/>
        </c:spPr>
      </c:pivotFmt>
      <c:pivotFmt>
        <c:idx val="7"/>
        <c:spPr>
          <a:solidFill>
            <a:schemeClr val="bg1">
              <a:lumMod val="85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808000"/>
          </a:solidFill>
          <a:ln w="19050">
            <a:solidFill>
              <a:schemeClr val="lt1"/>
            </a:solidFill>
          </a:ln>
          <a:effectLst/>
        </c:spPr>
      </c:pivotFmt>
      <c:pivotFmt>
        <c:idx val="10"/>
        <c:spPr>
          <a:solidFill>
            <a:schemeClr val="bg1">
              <a:lumMod val="85000"/>
            </a:schemeClr>
          </a:solidFill>
          <a:ln w="19050">
            <a:solidFill>
              <a:schemeClr val="lt1"/>
            </a:solidFill>
          </a:ln>
          <a:effectLst/>
        </c:spPr>
      </c:pivotFmt>
      <c:pivotFmt>
        <c:idx val="11"/>
        <c:spPr>
          <a:solidFill>
            <a:schemeClr val="bg1">
              <a:lumMod val="85000"/>
            </a:schemeClr>
          </a:solidFill>
          <a:ln w="19050">
            <a:solidFill>
              <a:schemeClr val="lt1"/>
            </a:solidFill>
          </a:ln>
          <a:effectLst/>
        </c:spPr>
      </c:pivotFmt>
    </c:pivotFmts>
    <c:plotArea>
      <c:layout>
        <c:manualLayout>
          <c:layoutTarget val="inner"/>
          <c:xMode val="edge"/>
          <c:yMode val="edge"/>
          <c:x val="0.12489701290771557"/>
          <c:y val="9.6812925095097174E-2"/>
          <c:w val="0.53888888888888886"/>
          <c:h val="0.89814814814814814"/>
        </c:manualLayout>
      </c:layout>
      <c:doughnutChart>
        <c:varyColors val="1"/>
        <c:ser>
          <c:idx val="0"/>
          <c:order val="0"/>
          <c:tx>
            <c:strRef>
              <c:f>Analyze!$F$14</c:f>
              <c:strCache>
                <c:ptCount val="1"/>
                <c:pt idx="0">
                  <c:v>Total</c:v>
                </c:pt>
              </c:strCache>
            </c:strRef>
          </c:tx>
          <c:dPt>
            <c:idx val="0"/>
            <c:bubble3D val="0"/>
            <c:spPr>
              <a:solidFill>
                <a:srgbClr val="808000"/>
              </a:solidFill>
              <a:ln w="19050">
                <a:solidFill>
                  <a:schemeClr val="lt1"/>
                </a:solidFill>
              </a:ln>
              <a:effectLst/>
            </c:spPr>
            <c:extLst>
              <c:ext xmlns:c16="http://schemas.microsoft.com/office/drawing/2014/chart" uri="{C3380CC4-5D6E-409C-BE32-E72D297353CC}">
                <c16:uniqueId val="{00000001-1BC3-4CE0-92D0-2F7CD35B7B37}"/>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1BC3-4CE0-92D0-2F7CD35B7B37}"/>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1BC3-4CE0-92D0-2F7CD35B7B37}"/>
              </c:ext>
            </c:extLst>
          </c:dPt>
          <c:cat>
            <c:strRef>
              <c:f>Analyze!$E$15:$E$17</c:f>
              <c:strCache>
                <c:ptCount val="3"/>
                <c:pt idx="0">
                  <c:v>Lower Class</c:v>
                </c:pt>
                <c:pt idx="1">
                  <c:v>Middle Class</c:v>
                </c:pt>
                <c:pt idx="2">
                  <c:v>Upper Class</c:v>
                </c:pt>
              </c:strCache>
            </c:strRef>
          </c:cat>
          <c:val>
            <c:numRef>
              <c:f>Analyze!$F$15:$F$17</c:f>
              <c:numCache>
                <c:formatCode>General</c:formatCode>
                <c:ptCount val="3"/>
                <c:pt idx="0">
                  <c:v>372</c:v>
                </c:pt>
                <c:pt idx="1">
                  <c:v>97</c:v>
                </c:pt>
                <c:pt idx="2">
                  <c:v>80</c:v>
                </c:pt>
              </c:numCache>
            </c:numRef>
          </c:val>
          <c:extLst>
            <c:ext xmlns:c16="http://schemas.microsoft.com/office/drawing/2014/chart" uri="{C3380CC4-5D6E-409C-BE32-E72D297353CC}">
              <c16:uniqueId val="{00000006-1BC3-4CE0-92D0-2F7CD35B7B3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[Titanic12 Project.xlsx]Analyze!PivotTable6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Survivals</a:t>
            </a:r>
            <a:r>
              <a:rPr lang="en-US" b="1" baseline="0">
                <a:solidFill>
                  <a:schemeClr val="tx1"/>
                </a:solidFill>
              </a:rPr>
              <a:t> Per Age-Bucket</a:t>
            </a:r>
            <a:endParaRPr lang="en-US" b="1">
              <a:solidFill>
                <a:schemeClr val="tx1"/>
              </a:solidFill>
            </a:endParaRPr>
          </a:p>
        </c:rich>
      </c:tx>
      <c:layout>
        <c:manualLayout>
          <c:xMode val="edge"/>
          <c:yMode val="edge"/>
          <c:x val="0.18832837738183028"/>
          <c:y val="6.76819311626796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B8E23"/>
          </a:solidFill>
          <a:ln w="1587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B8E23"/>
          </a:solidFill>
          <a:ln w="1587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B8E23"/>
          </a:solidFill>
          <a:ln w="1587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B8E2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32258427224791"/>
          <c:y val="0.22276286811041029"/>
          <c:w val="0.64987902202748515"/>
          <c:h val="0.63838861147223358"/>
        </c:manualLayout>
      </c:layout>
      <c:barChart>
        <c:barDir val="bar"/>
        <c:grouping val="clustered"/>
        <c:varyColors val="0"/>
        <c:ser>
          <c:idx val="0"/>
          <c:order val="0"/>
          <c:tx>
            <c:strRef>
              <c:f>Analyze!$B$33</c:f>
              <c:strCache>
                <c:ptCount val="1"/>
                <c:pt idx="0">
                  <c:v>Total</c:v>
                </c:pt>
              </c:strCache>
            </c:strRef>
          </c:tx>
          <c:spPr>
            <a:solidFill>
              <a:srgbClr val="6B8E23"/>
            </a:solidFill>
            <a:ln w="15875">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B8E2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Analyze!$A$34:$A$37</c:f>
              <c:strCache>
                <c:ptCount val="4"/>
                <c:pt idx="0">
                  <c:v>Old</c:v>
                </c:pt>
                <c:pt idx="1">
                  <c:v>Adolescent</c:v>
                </c:pt>
                <c:pt idx="2">
                  <c:v>Adult</c:v>
                </c:pt>
                <c:pt idx="3">
                  <c:v>Youngsters</c:v>
                </c:pt>
              </c:strCache>
            </c:strRef>
          </c:cat>
          <c:val>
            <c:numRef>
              <c:f>Analyze!$B$34:$B$37</c:f>
              <c:numCache>
                <c:formatCode>General</c:formatCode>
                <c:ptCount val="4"/>
                <c:pt idx="0">
                  <c:v>22</c:v>
                </c:pt>
                <c:pt idx="1">
                  <c:v>101</c:v>
                </c:pt>
                <c:pt idx="2">
                  <c:v>102</c:v>
                </c:pt>
                <c:pt idx="3">
                  <c:v>117</c:v>
                </c:pt>
              </c:numCache>
            </c:numRef>
          </c:val>
          <c:extLst>
            <c:ext xmlns:c16="http://schemas.microsoft.com/office/drawing/2014/chart" uri="{C3380CC4-5D6E-409C-BE32-E72D297353CC}">
              <c16:uniqueId val="{00000000-759A-46D8-B86F-1BA26F37129B}"/>
            </c:ext>
          </c:extLst>
        </c:ser>
        <c:dLbls>
          <c:dLblPos val="outEnd"/>
          <c:showLegendKey val="0"/>
          <c:showVal val="1"/>
          <c:showCatName val="0"/>
          <c:showSerName val="0"/>
          <c:showPercent val="0"/>
          <c:showBubbleSize val="0"/>
        </c:dLbls>
        <c:gapWidth val="39"/>
        <c:overlap val="100"/>
        <c:axId val="815541216"/>
        <c:axId val="815535936"/>
      </c:barChart>
      <c:catAx>
        <c:axId val="8155412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5535936"/>
        <c:crosses val="autoZero"/>
        <c:auto val="1"/>
        <c:lblAlgn val="ctr"/>
        <c:lblOffset val="100"/>
        <c:noMultiLvlLbl val="0"/>
      </c:catAx>
      <c:valAx>
        <c:axId val="815535936"/>
        <c:scaling>
          <c:orientation val="minMax"/>
        </c:scaling>
        <c:delete val="0"/>
        <c:axPos val="b"/>
        <c:majorGridlines>
          <c:spPr>
            <a:ln w="9525" cap="flat" cmpd="sng" algn="ctr">
              <a:no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554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[Titanic12 Project.xlsx]Analyze!PivotTable8</c:name>
    <c:fmtId val="1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Survivals</a:t>
            </a:r>
            <a:r>
              <a:rPr lang="en-US" b="1" baseline="0">
                <a:solidFill>
                  <a:schemeClr val="tx1"/>
                </a:solidFill>
              </a:rPr>
              <a:t> By Gender &amp; Family Size</a:t>
            </a:r>
            <a:endParaRPr lang="en-US" b="1">
              <a:solidFill>
                <a:schemeClr val="tx1"/>
              </a:solidFill>
            </a:endParaRPr>
          </a:p>
        </c:rich>
      </c:tx>
      <c:layout>
        <c:manualLayout>
          <c:xMode val="edge"/>
          <c:yMode val="edge"/>
          <c:x val="0.1461255170328839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6B8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DB7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B8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DB7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08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808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B8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B8E2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136482939632546E-2"/>
          <c:y val="5.0925925925925923E-2"/>
          <c:w val="0.79097003499562557"/>
          <c:h val="0.72630431612715074"/>
        </c:manualLayout>
      </c:layout>
      <c:barChart>
        <c:barDir val="col"/>
        <c:grouping val="clustered"/>
        <c:varyColors val="0"/>
        <c:ser>
          <c:idx val="0"/>
          <c:order val="0"/>
          <c:tx>
            <c:strRef>
              <c:f>Analyze!$B$57:$B$58</c:f>
              <c:strCache>
                <c:ptCount val="1"/>
                <c:pt idx="0">
                  <c:v>female</c:v>
                </c:pt>
              </c:strCache>
            </c:strRef>
          </c:tx>
          <c:spPr>
            <a:solidFill>
              <a:srgbClr val="808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808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Analyze!$A$59:$A$65</c:f>
              <c:strCache>
                <c:ptCount val="7"/>
                <c:pt idx="0">
                  <c:v>1</c:v>
                </c:pt>
                <c:pt idx="1">
                  <c:v>2</c:v>
                </c:pt>
                <c:pt idx="2">
                  <c:v>3</c:v>
                </c:pt>
                <c:pt idx="3">
                  <c:v>4</c:v>
                </c:pt>
                <c:pt idx="4">
                  <c:v>5</c:v>
                </c:pt>
                <c:pt idx="5">
                  <c:v>6</c:v>
                </c:pt>
                <c:pt idx="6">
                  <c:v>7</c:v>
                </c:pt>
              </c:strCache>
            </c:strRef>
          </c:cat>
          <c:val>
            <c:numRef>
              <c:f>Analyze!$B$59:$B$65</c:f>
              <c:numCache>
                <c:formatCode>General</c:formatCode>
                <c:ptCount val="7"/>
                <c:pt idx="0">
                  <c:v>99</c:v>
                </c:pt>
                <c:pt idx="1">
                  <c:v>71</c:v>
                </c:pt>
                <c:pt idx="2">
                  <c:v>38</c:v>
                </c:pt>
                <c:pt idx="3">
                  <c:v>16</c:v>
                </c:pt>
                <c:pt idx="4">
                  <c:v>3</c:v>
                </c:pt>
                <c:pt idx="5">
                  <c:v>3</c:v>
                </c:pt>
                <c:pt idx="6">
                  <c:v>3</c:v>
                </c:pt>
              </c:numCache>
            </c:numRef>
          </c:val>
          <c:extLst>
            <c:ext xmlns:c16="http://schemas.microsoft.com/office/drawing/2014/chart" uri="{C3380CC4-5D6E-409C-BE32-E72D297353CC}">
              <c16:uniqueId val="{00000000-382F-45D4-89F9-EA307624D938}"/>
            </c:ext>
          </c:extLst>
        </c:ser>
        <c:ser>
          <c:idx val="1"/>
          <c:order val="1"/>
          <c:tx>
            <c:strRef>
              <c:f>Analyze!$C$57:$C$58</c:f>
              <c:strCache>
                <c:ptCount val="1"/>
                <c:pt idx="0">
                  <c:v>male</c:v>
                </c:pt>
              </c:strCache>
            </c:strRef>
          </c:tx>
          <c:spPr>
            <a:solidFill>
              <a:srgbClr val="6B8E2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6B8E2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Analyze!$A$59:$A$65</c:f>
              <c:strCache>
                <c:ptCount val="7"/>
                <c:pt idx="0">
                  <c:v>1</c:v>
                </c:pt>
                <c:pt idx="1">
                  <c:v>2</c:v>
                </c:pt>
                <c:pt idx="2">
                  <c:v>3</c:v>
                </c:pt>
                <c:pt idx="3">
                  <c:v>4</c:v>
                </c:pt>
                <c:pt idx="4">
                  <c:v>5</c:v>
                </c:pt>
                <c:pt idx="5">
                  <c:v>6</c:v>
                </c:pt>
                <c:pt idx="6">
                  <c:v>7</c:v>
                </c:pt>
              </c:strCache>
            </c:strRef>
          </c:cat>
          <c:val>
            <c:numRef>
              <c:f>Analyze!$C$59:$C$65</c:f>
              <c:numCache>
                <c:formatCode>General</c:formatCode>
                <c:ptCount val="7"/>
                <c:pt idx="0">
                  <c:v>64</c:v>
                </c:pt>
                <c:pt idx="1">
                  <c:v>18</c:v>
                </c:pt>
                <c:pt idx="2">
                  <c:v>21</c:v>
                </c:pt>
                <c:pt idx="3">
                  <c:v>5</c:v>
                </c:pt>
                <c:pt idx="6">
                  <c:v>1</c:v>
                </c:pt>
              </c:numCache>
            </c:numRef>
          </c:val>
          <c:extLst>
            <c:ext xmlns:c16="http://schemas.microsoft.com/office/drawing/2014/chart" uri="{C3380CC4-5D6E-409C-BE32-E72D297353CC}">
              <c16:uniqueId val="{00000002-114E-43B3-AFC4-AD30F1CBF9A7}"/>
            </c:ext>
          </c:extLst>
        </c:ser>
        <c:dLbls>
          <c:dLblPos val="outEnd"/>
          <c:showLegendKey val="0"/>
          <c:showVal val="1"/>
          <c:showCatName val="0"/>
          <c:showSerName val="0"/>
          <c:showPercent val="0"/>
          <c:showBubbleSize val="0"/>
        </c:dLbls>
        <c:gapWidth val="219"/>
        <c:overlap val="-27"/>
        <c:axId val="975276496"/>
        <c:axId val="975276976"/>
      </c:barChart>
      <c:catAx>
        <c:axId val="97527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5276976"/>
        <c:crosses val="autoZero"/>
        <c:auto val="1"/>
        <c:lblAlgn val="ctr"/>
        <c:lblOffset val="100"/>
        <c:noMultiLvlLbl val="0"/>
      </c:catAx>
      <c:valAx>
        <c:axId val="97527697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5276496"/>
        <c:crosses val="autoZero"/>
        <c:crossBetween val="between"/>
      </c:valAx>
      <c:spPr>
        <a:noFill/>
        <a:ln>
          <a:noFill/>
        </a:ln>
        <a:effectLst/>
      </c:spPr>
    </c:plotArea>
    <c:legend>
      <c:legendPos val="r"/>
      <c:layout>
        <c:manualLayout>
          <c:xMode val="edge"/>
          <c:yMode val="edge"/>
          <c:x val="0.27765724820738552"/>
          <c:y val="0.89960227944479909"/>
          <c:w val="0.14227453243737204"/>
          <c:h val="0.100397935967102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[Titanic12 Project.xlsx]Analyze!PivotTable13</c:name>
    <c:fmtId val="2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solidFill>
                  <a:schemeClr val="tx1"/>
                </a:solidFill>
              </a:rPr>
              <a:t>Death</a:t>
            </a:r>
            <a:r>
              <a:rPr lang="en-US" sz="1400" b="1" baseline="0">
                <a:solidFill>
                  <a:schemeClr val="tx1"/>
                </a:solidFill>
              </a:rPr>
              <a:t> &amp; Survival Rate By Gender</a:t>
            </a:r>
            <a:endParaRPr lang="en-US" sz="1400" b="1">
              <a:solidFill>
                <a:schemeClr val="tx1"/>
              </a:solidFill>
            </a:endParaRPr>
          </a:p>
        </c:rich>
      </c:tx>
      <c:layout>
        <c:manualLayout>
          <c:xMode val="edge"/>
          <c:yMode val="edge"/>
          <c:x val="0.1339251523063533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60325" cap="rnd">
            <a:solidFill>
              <a:srgbClr val="BDB76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60325" cap="rnd">
            <a:solidFill>
              <a:srgbClr val="8FBC8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20753602380898"/>
          <c:y val="0.15959490912692517"/>
          <c:w val="0.61874928027158993"/>
          <c:h val="0.69004209379487946"/>
        </c:manualLayout>
      </c:layout>
      <c:lineChart>
        <c:grouping val="standard"/>
        <c:varyColors val="0"/>
        <c:ser>
          <c:idx val="0"/>
          <c:order val="0"/>
          <c:tx>
            <c:strRef>
              <c:f>Analyze!$B$72:$B$73</c:f>
              <c:strCache>
                <c:ptCount val="1"/>
                <c:pt idx="0">
                  <c:v>female</c:v>
                </c:pt>
              </c:strCache>
            </c:strRef>
          </c:tx>
          <c:spPr>
            <a:ln w="60325" cap="rnd">
              <a:solidFill>
                <a:srgbClr val="BDB76B"/>
              </a:solidFill>
              <a:round/>
            </a:ln>
            <a:effectLst/>
          </c:spPr>
          <c:marker>
            <c:symbol val="none"/>
          </c:marker>
          <c:cat>
            <c:strRef>
              <c:f>Analyze!$A$74:$A$75</c:f>
              <c:strCache>
                <c:ptCount val="2"/>
                <c:pt idx="0">
                  <c:v>Dead</c:v>
                </c:pt>
                <c:pt idx="1">
                  <c:v>Survived</c:v>
                </c:pt>
              </c:strCache>
            </c:strRef>
          </c:cat>
          <c:val>
            <c:numRef>
              <c:f>Analyze!$B$74:$B$75</c:f>
              <c:numCache>
                <c:formatCode>General</c:formatCode>
                <c:ptCount val="2"/>
                <c:pt idx="0">
                  <c:v>81</c:v>
                </c:pt>
                <c:pt idx="1">
                  <c:v>233</c:v>
                </c:pt>
              </c:numCache>
            </c:numRef>
          </c:val>
          <c:smooth val="0"/>
          <c:extLst>
            <c:ext xmlns:c16="http://schemas.microsoft.com/office/drawing/2014/chart" uri="{C3380CC4-5D6E-409C-BE32-E72D297353CC}">
              <c16:uniqueId val="{00000000-C787-4CA3-A534-BEDF67F2F85C}"/>
            </c:ext>
          </c:extLst>
        </c:ser>
        <c:ser>
          <c:idx val="1"/>
          <c:order val="1"/>
          <c:tx>
            <c:strRef>
              <c:f>Analyze!$C$72:$C$73</c:f>
              <c:strCache>
                <c:ptCount val="1"/>
                <c:pt idx="0">
                  <c:v>male</c:v>
                </c:pt>
              </c:strCache>
            </c:strRef>
          </c:tx>
          <c:spPr>
            <a:ln w="60325" cap="rnd">
              <a:solidFill>
                <a:srgbClr val="8FBC8F"/>
              </a:solidFill>
              <a:round/>
            </a:ln>
            <a:effectLst/>
          </c:spPr>
          <c:marker>
            <c:symbol val="none"/>
          </c:marker>
          <c:cat>
            <c:strRef>
              <c:f>Analyze!$A$74:$A$75</c:f>
              <c:strCache>
                <c:ptCount val="2"/>
                <c:pt idx="0">
                  <c:v>Dead</c:v>
                </c:pt>
                <c:pt idx="1">
                  <c:v>Survived</c:v>
                </c:pt>
              </c:strCache>
            </c:strRef>
          </c:cat>
          <c:val>
            <c:numRef>
              <c:f>Analyze!$C$74:$C$75</c:f>
              <c:numCache>
                <c:formatCode>General</c:formatCode>
                <c:ptCount val="2"/>
                <c:pt idx="0">
                  <c:v>468</c:v>
                </c:pt>
                <c:pt idx="1">
                  <c:v>109</c:v>
                </c:pt>
              </c:numCache>
            </c:numRef>
          </c:val>
          <c:smooth val="0"/>
          <c:extLst>
            <c:ext xmlns:c16="http://schemas.microsoft.com/office/drawing/2014/chart" uri="{C3380CC4-5D6E-409C-BE32-E72D297353CC}">
              <c16:uniqueId val="{00000002-A08F-4EE9-9384-ED72D3F86DF3}"/>
            </c:ext>
          </c:extLst>
        </c:ser>
        <c:dLbls>
          <c:showLegendKey val="0"/>
          <c:showVal val="0"/>
          <c:showCatName val="0"/>
          <c:showSerName val="0"/>
          <c:showPercent val="0"/>
          <c:showBubbleSize val="0"/>
        </c:dLbls>
        <c:smooth val="0"/>
        <c:axId val="1079486608"/>
        <c:axId val="1079499088"/>
      </c:lineChart>
      <c:catAx>
        <c:axId val="107948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79499088"/>
        <c:crosses val="autoZero"/>
        <c:auto val="1"/>
        <c:lblAlgn val="ctr"/>
        <c:lblOffset val="100"/>
        <c:noMultiLvlLbl val="0"/>
      </c:catAx>
      <c:valAx>
        <c:axId val="107949908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79486608"/>
        <c:crosses val="autoZero"/>
        <c:crossBetween val="between"/>
      </c:valAx>
      <c:spPr>
        <a:noFill/>
        <a:ln>
          <a:noFill/>
        </a:ln>
        <a:effectLst/>
      </c:spPr>
    </c:plotArea>
    <c:legend>
      <c:legendPos val="r"/>
      <c:layout>
        <c:manualLayout>
          <c:xMode val="edge"/>
          <c:yMode val="edge"/>
          <c:x val="0.70988065357463148"/>
          <c:y val="0.14680795883269207"/>
          <c:w val="0.18291701235773955"/>
          <c:h val="0.222773720655013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[Titanic12 Project.xlsx]Analyze!PivotTable15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Death</a:t>
            </a:r>
            <a:r>
              <a:rPr lang="en-US" b="1" baseline="0">
                <a:solidFill>
                  <a:schemeClr val="tx1"/>
                </a:solidFill>
              </a:rPr>
              <a:t> &amp; Survive Rate</a:t>
            </a:r>
            <a:endParaRPr lang="en-US" b="1">
              <a:solidFill>
                <a:schemeClr val="tx1"/>
              </a:solidFill>
            </a:endParaRPr>
          </a:p>
        </c:rich>
      </c:tx>
      <c:layout>
        <c:manualLayout>
          <c:xMode val="edge"/>
          <c:yMode val="edge"/>
          <c:x val="0.16755464610222887"/>
          <c:y val="2.17391304347826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DB76B"/>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DB76B"/>
          </a:solidFill>
          <a:ln w="19050">
            <a:solidFill>
              <a:schemeClr val="lt1"/>
            </a:solidFill>
          </a:ln>
          <a:effectLst/>
        </c:spPr>
      </c:pivotFmt>
      <c:pivotFmt>
        <c:idx val="2"/>
        <c:spPr>
          <a:solidFill>
            <a:srgbClr val="8DB76B"/>
          </a:solidFill>
          <a:ln w="19050">
            <a:solidFill>
              <a:schemeClr val="lt1"/>
            </a:solidFill>
          </a:ln>
          <a:effectLst/>
        </c:spPr>
      </c:pivotFmt>
      <c:pivotFmt>
        <c:idx val="3"/>
        <c:spPr>
          <a:solidFill>
            <a:srgbClr val="8DB76B"/>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BDB76B"/>
          </a:solidFill>
          <a:ln w="19050">
            <a:solidFill>
              <a:schemeClr val="lt1"/>
            </a:solidFill>
          </a:ln>
          <a:effectLst/>
        </c:spPr>
      </c:pivotFmt>
      <c:pivotFmt>
        <c:idx val="5"/>
        <c:spPr>
          <a:solidFill>
            <a:srgbClr val="8DB76B"/>
          </a:solidFill>
          <a:ln w="19050">
            <a:solidFill>
              <a:schemeClr val="lt1"/>
            </a:solidFill>
          </a:ln>
          <a:effectLst/>
        </c:spPr>
      </c:pivotFmt>
      <c:pivotFmt>
        <c:idx val="6"/>
        <c:spPr>
          <a:solidFill>
            <a:srgbClr val="8DB76B"/>
          </a:solidFill>
          <a:ln w="1905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DB76B"/>
          </a:solidFill>
          <a:ln w="19050">
            <a:solidFill>
              <a:schemeClr val="tx1"/>
            </a:solidFill>
          </a:ln>
          <a:effectLst/>
        </c:spPr>
      </c:pivotFmt>
      <c:pivotFmt>
        <c:idx val="8"/>
        <c:spPr>
          <a:solidFill>
            <a:srgbClr val="8DB76B"/>
          </a:solidFill>
          <a:ln w="19050">
            <a:solidFill>
              <a:schemeClr val="tx1"/>
            </a:solidFill>
          </a:ln>
          <a:effectLst/>
        </c:spPr>
      </c:pivotFmt>
    </c:pivotFmts>
    <c:plotArea>
      <c:layout>
        <c:manualLayout>
          <c:layoutTarget val="inner"/>
          <c:xMode val="edge"/>
          <c:yMode val="edge"/>
          <c:x val="0.15041894002874623"/>
          <c:y val="0.2013517060367454"/>
          <c:w val="0.4509873645165044"/>
          <c:h val="0.79167864886454409"/>
        </c:manualLayout>
      </c:layout>
      <c:pieChart>
        <c:varyColors val="1"/>
        <c:ser>
          <c:idx val="0"/>
          <c:order val="0"/>
          <c:tx>
            <c:strRef>
              <c:f>Analyze!$B$84</c:f>
              <c:strCache>
                <c:ptCount val="1"/>
                <c:pt idx="0">
                  <c:v>Total</c:v>
                </c:pt>
              </c:strCache>
            </c:strRef>
          </c:tx>
          <c:spPr>
            <a:solidFill>
              <a:srgbClr val="8DB76B"/>
            </a:solidFill>
            <a:ln>
              <a:solidFill>
                <a:schemeClr val="tx1"/>
              </a:solidFill>
            </a:ln>
          </c:spPr>
          <c:dPt>
            <c:idx val="0"/>
            <c:bubble3D val="0"/>
            <c:spPr>
              <a:solidFill>
                <a:srgbClr val="BDB76B"/>
              </a:solidFill>
              <a:ln w="19050">
                <a:solidFill>
                  <a:schemeClr val="tx1"/>
                </a:solidFill>
              </a:ln>
              <a:effectLst/>
            </c:spPr>
            <c:extLst>
              <c:ext xmlns:c16="http://schemas.microsoft.com/office/drawing/2014/chart" uri="{C3380CC4-5D6E-409C-BE32-E72D297353CC}">
                <c16:uniqueId val="{00000001-C182-459C-B217-B245F72E6C63}"/>
              </c:ext>
            </c:extLst>
          </c:dPt>
          <c:dPt>
            <c:idx val="1"/>
            <c:bubble3D val="0"/>
            <c:spPr>
              <a:solidFill>
                <a:srgbClr val="8DB76B"/>
              </a:solidFill>
              <a:ln w="19050">
                <a:solidFill>
                  <a:schemeClr val="tx1"/>
                </a:solidFill>
              </a:ln>
              <a:effectLst/>
            </c:spPr>
            <c:extLst>
              <c:ext xmlns:c16="http://schemas.microsoft.com/office/drawing/2014/chart" uri="{C3380CC4-5D6E-409C-BE32-E72D297353CC}">
                <c16:uniqueId val="{00000003-C182-459C-B217-B245F72E6C6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Analyze!$A$85:$A$86</c:f>
              <c:strCache>
                <c:ptCount val="2"/>
                <c:pt idx="0">
                  <c:v>Dead</c:v>
                </c:pt>
                <c:pt idx="1">
                  <c:v>Survived</c:v>
                </c:pt>
              </c:strCache>
            </c:strRef>
          </c:cat>
          <c:val>
            <c:numRef>
              <c:f>Analyze!$B$85:$B$86</c:f>
              <c:numCache>
                <c:formatCode>General</c:formatCode>
                <c:ptCount val="2"/>
                <c:pt idx="0">
                  <c:v>549</c:v>
                </c:pt>
                <c:pt idx="1">
                  <c:v>342</c:v>
                </c:pt>
              </c:numCache>
            </c:numRef>
          </c:val>
          <c:extLst>
            <c:ext xmlns:c16="http://schemas.microsoft.com/office/drawing/2014/chart" uri="{C3380CC4-5D6E-409C-BE32-E72D297353CC}">
              <c16:uniqueId val="{00000004-C182-459C-B217-B245F72E6C6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88375860920476"/>
          <c:y val="0.72586842405568852"/>
          <c:w val="0.31259670213014812"/>
          <c:h val="0.244566929133858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[Titanic12 Project.xlsx]Analyze!PivotTable9</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85000"/>
            </a:schemeClr>
          </a:solidFill>
          <a:ln w="19050">
            <a:solidFill>
              <a:schemeClr val="lt1"/>
            </a:solidFill>
          </a:ln>
          <a:effectLst/>
        </c:spPr>
      </c:pivotFmt>
      <c:pivotFmt>
        <c:idx val="6"/>
        <c:spPr>
          <a:solidFill>
            <a:srgbClr val="8FBC8F"/>
          </a:solidFill>
          <a:ln w="19050">
            <a:solidFill>
              <a:schemeClr val="lt1"/>
            </a:solidFill>
          </a:ln>
          <a:effectLst/>
        </c:spPr>
      </c:pivotFmt>
    </c:pivotFmts>
    <c:plotArea>
      <c:layout>
        <c:manualLayout>
          <c:layoutTarget val="inner"/>
          <c:xMode val="edge"/>
          <c:yMode val="edge"/>
          <c:x val="0.22116903633491311"/>
          <c:y val="0.12266243726828736"/>
          <c:w val="0.55148374971647063"/>
          <c:h val="0.68198808438066505"/>
        </c:manualLayout>
      </c:layout>
      <c:doughnutChart>
        <c:varyColors val="1"/>
        <c:ser>
          <c:idx val="0"/>
          <c:order val="0"/>
          <c:tx>
            <c:strRef>
              <c:f>Analyze!$B$96</c:f>
              <c:strCache>
                <c:ptCount val="1"/>
                <c:pt idx="0">
                  <c:v>Total</c:v>
                </c:pt>
              </c:strCache>
            </c:strRef>
          </c:tx>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2E3F-48C8-80E7-B35671D3D5D1}"/>
              </c:ext>
            </c:extLst>
          </c:dPt>
          <c:dPt>
            <c:idx val="1"/>
            <c:bubble3D val="0"/>
            <c:spPr>
              <a:solidFill>
                <a:srgbClr val="8FBC8F"/>
              </a:solidFill>
              <a:ln w="19050">
                <a:solidFill>
                  <a:schemeClr val="lt1"/>
                </a:solidFill>
              </a:ln>
              <a:effectLst/>
            </c:spPr>
            <c:extLst>
              <c:ext xmlns:c16="http://schemas.microsoft.com/office/drawing/2014/chart" uri="{C3380CC4-5D6E-409C-BE32-E72D297353CC}">
                <c16:uniqueId val="{00000003-2E3F-48C8-80E7-B35671D3D5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Analyze!$A$97:$A$98</c:f>
              <c:strCache>
                <c:ptCount val="2"/>
                <c:pt idx="0">
                  <c:v>Dead</c:v>
                </c:pt>
                <c:pt idx="1">
                  <c:v>Survived</c:v>
                </c:pt>
              </c:strCache>
            </c:strRef>
          </c:cat>
          <c:val>
            <c:numRef>
              <c:f>Analyze!$B$97:$B$98</c:f>
              <c:numCache>
                <c:formatCode>General</c:formatCode>
                <c:ptCount val="2"/>
                <c:pt idx="0">
                  <c:v>549</c:v>
                </c:pt>
                <c:pt idx="1">
                  <c:v>342</c:v>
                </c:pt>
              </c:numCache>
            </c:numRef>
          </c:val>
          <c:extLst>
            <c:ext xmlns:c16="http://schemas.microsoft.com/office/drawing/2014/chart" uri="{C3380CC4-5D6E-409C-BE32-E72D297353CC}">
              <c16:uniqueId val="{00000004-2E3F-48C8-80E7-B35671D3D5D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17204367972521953"/>
          <c:y val="0.77936068550875404"/>
          <c:w val="0.76823917867058289"/>
          <c:h val="0.21951373151526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[Titanic12 Project.xlsx]Analyze!PivotTable5</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808000"/>
          </a:solidFill>
          <a:ln w="19050">
            <a:solidFill>
              <a:schemeClr val="lt1"/>
            </a:solidFill>
          </a:ln>
          <a:effectLst/>
        </c:spPr>
      </c:pivotFmt>
      <c:pivotFmt>
        <c:idx val="2"/>
        <c:spPr>
          <a:solidFill>
            <a:schemeClr val="bg1">
              <a:lumMod val="85000"/>
            </a:schemeClr>
          </a:solidFill>
          <a:ln w="19050">
            <a:solidFill>
              <a:schemeClr val="lt1"/>
            </a:solidFill>
          </a:ln>
          <a:effectLst/>
        </c:spPr>
      </c:pivotFmt>
      <c:pivotFmt>
        <c:idx val="3"/>
        <c:spPr>
          <a:solidFill>
            <a:schemeClr val="bg1">
              <a:lumMod val="85000"/>
            </a:schemeClr>
          </a:solidFill>
          <a:ln w="19050">
            <a:solidFill>
              <a:schemeClr val="lt1"/>
            </a:solidFill>
          </a:ln>
          <a:effectLst/>
        </c:spPr>
      </c:pivotFmt>
    </c:pivotFmts>
    <c:plotArea>
      <c:layout/>
      <c:doughnutChart>
        <c:varyColors val="1"/>
        <c:ser>
          <c:idx val="0"/>
          <c:order val="0"/>
          <c:tx>
            <c:strRef>
              <c:f>Analyze!$F$14</c:f>
              <c:strCache>
                <c:ptCount val="1"/>
                <c:pt idx="0">
                  <c:v>Total</c:v>
                </c:pt>
              </c:strCache>
            </c:strRef>
          </c:tx>
          <c:dPt>
            <c:idx val="0"/>
            <c:bubble3D val="0"/>
            <c:spPr>
              <a:solidFill>
                <a:srgbClr val="808000"/>
              </a:solidFill>
              <a:ln w="19050">
                <a:solidFill>
                  <a:schemeClr val="lt1"/>
                </a:solidFill>
              </a:ln>
              <a:effectLst/>
            </c:spPr>
            <c:extLst>
              <c:ext xmlns:c16="http://schemas.microsoft.com/office/drawing/2014/chart" uri="{C3380CC4-5D6E-409C-BE32-E72D297353CC}">
                <c16:uniqueId val="{00000002-5659-43A0-8911-382EB8DBB14D}"/>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4-5659-43A0-8911-382EB8DBB14D}"/>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5659-43A0-8911-382EB8DBB14D}"/>
              </c:ext>
            </c:extLst>
          </c:dPt>
          <c:cat>
            <c:strRef>
              <c:f>Analyze!$E$15:$E$17</c:f>
              <c:strCache>
                <c:ptCount val="3"/>
                <c:pt idx="0">
                  <c:v>Lower Class</c:v>
                </c:pt>
                <c:pt idx="1">
                  <c:v>Middle Class</c:v>
                </c:pt>
                <c:pt idx="2">
                  <c:v>Upper Class</c:v>
                </c:pt>
              </c:strCache>
            </c:strRef>
          </c:cat>
          <c:val>
            <c:numRef>
              <c:f>Analyze!$F$15:$F$17</c:f>
              <c:numCache>
                <c:formatCode>General</c:formatCode>
                <c:ptCount val="3"/>
                <c:pt idx="0">
                  <c:v>372</c:v>
                </c:pt>
                <c:pt idx="1">
                  <c:v>97</c:v>
                </c:pt>
                <c:pt idx="2">
                  <c:v>80</c:v>
                </c:pt>
              </c:numCache>
            </c:numRef>
          </c:val>
          <c:extLst>
            <c:ext xmlns:c16="http://schemas.microsoft.com/office/drawing/2014/chart" uri="{C3380CC4-5D6E-409C-BE32-E72D297353CC}">
              <c16:uniqueId val="{00000000-5659-43A0-8911-382EB8DBB14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[Titanic12 Project.xlsx]Analyze!PivotTable11</c:name>
    <c:fmtId val="11"/>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8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1EC067A-61C9-4B08-A461-28427F2BE1B2}" type="VALUE">
                  <a:rPr lang="en-US">
                    <a:solidFill>
                      <a:schemeClr val="tx1"/>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585241730279896"/>
                  <c:h val="0.26423236390057259"/>
                </c:manualLayout>
              </c15:layout>
              <c15:dlblFieldTable/>
              <c15:showDataLabelsRange val="0"/>
            </c:ext>
          </c:extLst>
        </c:dLbl>
      </c:pivotFmt>
      <c:pivotFmt>
        <c:idx val="6"/>
        <c:spPr>
          <a:solidFill>
            <a:srgbClr val="8FBC8F"/>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567430025445292"/>
                  <c:h val="0.26423236390057259"/>
                </c:manualLayout>
              </c15:layout>
            </c:ext>
          </c:extLst>
        </c:dLbl>
      </c:pivotFmt>
    </c:pivotFmts>
    <c:plotArea>
      <c:layout>
        <c:manualLayout>
          <c:layoutTarget val="inner"/>
          <c:xMode val="edge"/>
          <c:yMode val="edge"/>
          <c:x val="0.16272725451303319"/>
          <c:y val="0.10818462994687339"/>
          <c:w val="0.67756606760032856"/>
          <c:h val="0.70445243602477015"/>
        </c:manualLayout>
      </c:layout>
      <c:doughnutChart>
        <c:varyColors val="1"/>
        <c:ser>
          <c:idx val="0"/>
          <c:order val="0"/>
          <c:tx>
            <c:strRef>
              <c:f>Analyze!$F$96</c:f>
              <c:strCache>
                <c:ptCount val="1"/>
                <c:pt idx="0">
                  <c:v>Total</c:v>
                </c:pt>
              </c:strCache>
            </c:strRef>
          </c:tx>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5BE0-420C-915E-B6981EC34604}"/>
              </c:ext>
            </c:extLst>
          </c:dPt>
          <c:dPt>
            <c:idx val="1"/>
            <c:bubble3D val="0"/>
            <c:spPr>
              <a:solidFill>
                <a:srgbClr val="8FBC8F"/>
              </a:solidFill>
              <a:ln w="19050">
                <a:solidFill>
                  <a:schemeClr val="lt1"/>
                </a:solidFill>
              </a:ln>
              <a:effectLst/>
            </c:spPr>
            <c:extLst>
              <c:ext xmlns:c16="http://schemas.microsoft.com/office/drawing/2014/chart" uri="{C3380CC4-5D6E-409C-BE32-E72D297353CC}">
                <c16:uniqueId val="{00000003-5BE0-420C-915E-B6981EC34604}"/>
              </c:ext>
            </c:extLst>
          </c:dPt>
          <c:dLbls>
            <c:dLbl>
              <c:idx val="0"/>
              <c:tx>
                <c:rich>
                  <a:bodyPr/>
                  <a:lstStyle/>
                  <a:p>
                    <a:fld id="{11EC067A-61C9-4B08-A461-28427F2BE1B2}" type="VALUE">
                      <a:rPr lang="en-US">
                        <a:solidFill>
                          <a:schemeClr val="tx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layout>
                    <c:manualLayout>
                      <c:w val="0.26585241730279896"/>
                      <c:h val="0.26423236390057259"/>
                    </c:manualLayout>
                  </c15:layout>
                  <c15:dlblFieldTable/>
                  <c15:showDataLabelsRange val="0"/>
                </c:ext>
                <c:ext xmlns:c16="http://schemas.microsoft.com/office/drawing/2014/chart" uri="{C3380CC4-5D6E-409C-BE32-E72D297353CC}">
                  <c16:uniqueId val="{00000001-5BE0-420C-915E-B6981EC34604}"/>
                </c:ext>
              </c:extLst>
            </c:dLbl>
            <c:dLbl>
              <c:idx val="1"/>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567430025445292"/>
                      <c:h val="0.26423236390057259"/>
                    </c:manualLayout>
                  </c15:layout>
                </c:ext>
                <c:ext xmlns:c16="http://schemas.microsoft.com/office/drawing/2014/chart" uri="{C3380CC4-5D6E-409C-BE32-E72D297353CC}">
                  <c16:uniqueId val="{00000003-5BE0-420C-915E-B6981EC3460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Analyze!$E$97:$E$98</c:f>
              <c:strCache>
                <c:ptCount val="2"/>
                <c:pt idx="0">
                  <c:v>Dead</c:v>
                </c:pt>
                <c:pt idx="1">
                  <c:v>Survived</c:v>
                </c:pt>
              </c:strCache>
            </c:strRef>
          </c:cat>
          <c:val>
            <c:numRef>
              <c:f>Analyze!$F$97:$F$98</c:f>
              <c:numCache>
                <c:formatCode>General</c:formatCode>
                <c:ptCount val="2"/>
                <c:pt idx="0">
                  <c:v>549</c:v>
                </c:pt>
                <c:pt idx="1">
                  <c:v>342</c:v>
                </c:pt>
              </c:numCache>
            </c:numRef>
          </c:val>
          <c:extLst>
            <c:ext xmlns:c16="http://schemas.microsoft.com/office/drawing/2014/chart" uri="{C3380CC4-5D6E-409C-BE32-E72D297353CC}">
              <c16:uniqueId val="{00000004-5BE0-420C-915E-B6981EC3460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15856464506822143"/>
          <c:y val="0.76508558915870661"/>
          <c:w val="0.71294455747743257"/>
          <c:h val="0.231375968657133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[Titanic12 Project.xlsx]Analyze!PivotTable14</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8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917948717948713"/>
                  <c:h val="0.26010416666666669"/>
                </c:manualLayout>
              </c15:layout>
            </c:ext>
          </c:extLst>
        </c:dLbl>
      </c:pivotFmt>
      <c:pivotFmt>
        <c:idx val="6"/>
        <c:spPr>
          <a:solidFill>
            <a:srgbClr val="8FBC8F"/>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943589743589741"/>
                  <c:h val="0.26010416666666669"/>
                </c:manualLayout>
              </c15:layout>
            </c:ext>
          </c:extLst>
        </c:dLbl>
      </c:pivotFmt>
    </c:pivotFmts>
    <c:plotArea>
      <c:layout>
        <c:manualLayout>
          <c:layoutTarget val="inner"/>
          <c:xMode val="edge"/>
          <c:yMode val="edge"/>
          <c:x val="0.17413850191802949"/>
          <c:y val="0.15247129265091863"/>
          <c:w val="0.67667433878457506"/>
          <c:h val="0.687247375328084"/>
        </c:manualLayout>
      </c:layout>
      <c:doughnutChart>
        <c:varyColors val="1"/>
        <c:ser>
          <c:idx val="0"/>
          <c:order val="0"/>
          <c:tx>
            <c:strRef>
              <c:f>Analyze!$J$96</c:f>
              <c:strCache>
                <c:ptCount val="1"/>
                <c:pt idx="0">
                  <c:v>Total</c:v>
                </c:pt>
              </c:strCache>
            </c:strRef>
          </c:tx>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D567-4963-82CA-C3AFB945949E}"/>
              </c:ext>
            </c:extLst>
          </c:dPt>
          <c:dPt>
            <c:idx val="1"/>
            <c:bubble3D val="0"/>
            <c:spPr>
              <a:solidFill>
                <a:srgbClr val="8FBC8F"/>
              </a:solidFill>
              <a:ln w="19050">
                <a:solidFill>
                  <a:schemeClr val="lt1"/>
                </a:solidFill>
              </a:ln>
              <a:effectLst/>
            </c:spPr>
            <c:extLst>
              <c:ext xmlns:c16="http://schemas.microsoft.com/office/drawing/2014/chart" uri="{C3380CC4-5D6E-409C-BE32-E72D297353CC}">
                <c16:uniqueId val="{00000003-D567-4963-82CA-C3AFB945949E}"/>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0.31917948717948713"/>
                      <c:h val="0.26010416666666669"/>
                    </c:manualLayout>
                  </c15:layout>
                </c:ext>
                <c:ext xmlns:c16="http://schemas.microsoft.com/office/drawing/2014/chart" uri="{C3380CC4-5D6E-409C-BE32-E72D297353CC}">
                  <c16:uniqueId val="{00000001-D567-4963-82CA-C3AFB945949E}"/>
                </c:ext>
              </c:extLst>
            </c:dLbl>
            <c:dLbl>
              <c:idx val="1"/>
              <c:showLegendKey val="0"/>
              <c:showVal val="1"/>
              <c:showCatName val="0"/>
              <c:showSerName val="0"/>
              <c:showPercent val="0"/>
              <c:showBubbleSize val="0"/>
              <c:extLst>
                <c:ext xmlns:c15="http://schemas.microsoft.com/office/drawing/2012/chart" uri="{CE6537A1-D6FC-4f65-9D91-7224C49458BB}">
                  <c15:layout>
                    <c:manualLayout>
                      <c:w val="0.32943589743589741"/>
                      <c:h val="0.26010416666666669"/>
                    </c:manualLayout>
                  </c15:layout>
                </c:ext>
                <c:ext xmlns:c16="http://schemas.microsoft.com/office/drawing/2014/chart" uri="{C3380CC4-5D6E-409C-BE32-E72D297353CC}">
                  <c16:uniqueId val="{00000003-D567-4963-82CA-C3AFB94594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Analyze!$I$97:$I$98</c:f>
              <c:strCache>
                <c:ptCount val="2"/>
                <c:pt idx="0">
                  <c:v>Dead</c:v>
                </c:pt>
                <c:pt idx="1">
                  <c:v>Survived</c:v>
                </c:pt>
              </c:strCache>
            </c:strRef>
          </c:cat>
          <c:val>
            <c:numRef>
              <c:f>Analyze!$J$97:$J$98</c:f>
              <c:numCache>
                <c:formatCode>General</c:formatCode>
                <c:ptCount val="2"/>
                <c:pt idx="0">
                  <c:v>549</c:v>
                </c:pt>
                <c:pt idx="1">
                  <c:v>342</c:v>
                </c:pt>
              </c:numCache>
            </c:numRef>
          </c:val>
          <c:extLst>
            <c:ext xmlns:c16="http://schemas.microsoft.com/office/drawing/2014/chart" uri="{C3380CC4-5D6E-409C-BE32-E72D297353CC}">
              <c16:uniqueId val="{00000004-D567-4963-82CA-C3AFB945949E}"/>
            </c:ext>
          </c:extLst>
        </c:ser>
        <c:dLbls>
          <c:showLegendKey val="0"/>
          <c:showVal val="1"/>
          <c:showCatName val="0"/>
          <c:showSerName val="0"/>
          <c:showPercent val="0"/>
          <c:showBubbleSize val="0"/>
          <c:showLeaderLines val="1"/>
        </c:dLbls>
        <c:firstSliceAng val="275"/>
        <c:holeSize val="75"/>
      </c:doughnutChart>
      <c:spPr>
        <a:noFill/>
        <a:ln>
          <a:noFill/>
        </a:ln>
        <a:effectLst/>
      </c:spPr>
    </c:plotArea>
    <c:legend>
      <c:legendPos val="r"/>
      <c:layout>
        <c:manualLayout>
          <c:xMode val="edge"/>
          <c:yMode val="edge"/>
          <c:x val="0"/>
          <c:y val="0.83211450131233589"/>
          <c:w val="1"/>
          <c:h val="0.163556430446194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[Titanic12 Project.xlsx]Analyze!PivotTable6</c:name>
    <c:fmtId val="7"/>
  </c:pivotSource>
  <c:chart>
    <c:autoTitleDeleted val="1"/>
    <c:pivotFmts>
      <c:pivotFmt>
        <c:idx val="0"/>
        <c:spPr>
          <a:solidFill>
            <a:srgbClr val="6B8E23"/>
          </a:solidFill>
          <a:ln w="1587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7939854975755"/>
          <c:y val="7.6279829425455664E-2"/>
          <c:w val="0.70472981786367617"/>
          <c:h val="0.78285913019772602"/>
        </c:manualLayout>
      </c:layout>
      <c:barChart>
        <c:barDir val="bar"/>
        <c:grouping val="clustered"/>
        <c:varyColors val="0"/>
        <c:ser>
          <c:idx val="0"/>
          <c:order val="0"/>
          <c:tx>
            <c:strRef>
              <c:f>Analyze!$B$33</c:f>
              <c:strCache>
                <c:ptCount val="1"/>
                <c:pt idx="0">
                  <c:v>Total</c:v>
                </c:pt>
              </c:strCache>
            </c:strRef>
          </c:tx>
          <c:spPr>
            <a:solidFill>
              <a:srgbClr val="6B8E23"/>
            </a:solidFill>
            <a:ln w="15875">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Analyze!$A$34:$A$37</c:f>
              <c:strCache>
                <c:ptCount val="4"/>
                <c:pt idx="0">
                  <c:v>Old</c:v>
                </c:pt>
                <c:pt idx="1">
                  <c:v>Adolescent</c:v>
                </c:pt>
                <c:pt idx="2">
                  <c:v>Adult</c:v>
                </c:pt>
                <c:pt idx="3">
                  <c:v>Youngsters</c:v>
                </c:pt>
              </c:strCache>
            </c:strRef>
          </c:cat>
          <c:val>
            <c:numRef>
              <c:f>Analyze!$B$34:$B$37</c:f>
              <c:numCache>
                <c:formatCode>General</c:formatCode>
                <c:ptCount val="4"/>
                <c:pt idx="0">
                  <c:v>22</c:v>
                </c:pt>
                <c:pt idx="1">
                  <c:v>101</c:v>
                </c:pt>
                <c:pt idx="2">
                  <c:v>102</c:v>
                </c:pt>
                <c:pt idx="3">
                  <c:v>117</c:v>
                </c:pt>
              </c:numCache>
            </c:numRef>
          </c:val>
          <c:extLst>
            <c:ext xmlns:c16="http://schemas.microsoft.com/office/drawing/2014/chart" uri="{C3380CC4-5D6E-409C-BE32-E72D297353CC}">
              <c16:uniqueId val="{00000000-A5FC-4579-9328-94372706C39D}"/>
            </c:ext>
          </c:extLst>
        </c:ser>
        <c:dLbls>
          <c:dLblPos val="outEnd"/>
          <c:showLegendKey val="0"/>
          <c:showVal val="1"/>
          <c:showCatName val="0"/>
          <c:showSerName val="0"/>
          <c:showPercent val="0"/>
          <c:showBubbleSize val="0"/>
        </c:dLbls>
        <c:gapWidth val="39"/>
        <c:overlap val="100"/>
        <c:axId val="815541216"/>
        <c:axId val="815535936"/>
      </c:barChart>
      <c:catAx>
        <c:axId val="815541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35936"/>
        <c:crosses val="autoZero"/>
        <c:auto val="1"/>
        <c:lblAlgn val="ctr"/>
        <c:lblOffset val="100"/>
        <c:noMultiLvlLbl val="0"/>
      </c:catAx>
      <c:valAx>
        <c:axId val="81553593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4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[Titanic12 Project.xlsx]Analyze!PivotTable8</c:name>
    <c:fmtId val="14"/>
  </c:pivotSource>
  <c:chart>
    <c:autoTitleDeleted val="0"/>
    <c:pivotFmts>
      <c:pivotFmt>
        <c:idx val="0"/>
        <c:spPr>
          <a:solidFill>
            <a:srgbClr val="6B8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DB7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25465517597701"/>
          <c:y val="0.10524701079031788"/>
          <c:w val="0.79097003499562557"/>
          <c:h val="0.72630431612715074"/>
        </c:manualLayout>
      </c:layout>
      <c:barChart>
        <c:barDir val="col"/>
        <c:grouping val="clustered"/>
        <c:varyColors val="0"/>
        <c:ser>
          <c:idx val="0"/>
          <c:order val="0"/>
          <c:tx>
            <c:strRef>
              <c:f>Analyze!$B$57:$B$58</c:f>
              <c:strCache>
                <c:ptCount val="1"/>
                <c:pt idx="0">
                  <c:v>female</c:v>
                </c:pt>
              </c:strCache>
            </c:strRef>
          </c:tx>
          <c:spPr>
            <a:solidFill>
              <a:srgbClr val="6B8E2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Analyze!$A$59:$A$65</c:f>
              <c:strCache>
                <c:ptCount val="7"/>
                <c:pt idx="0">
                  <c:v>1</c:v>
                </c:pt>
                <c:pt idx="1">
                  <c:v>2</c:v>
                </c:pt>
                <c:pt idx="2">
                  <c:v>3</c:v>
                </c:pt>
                <c:pt idx="3">
                  <c:v>4</c:v>
                </c:pt>
                <c:pt idx="4">
                  <c:v>5</c:v>
                </c:pt>
                <c:pt idx="5">
                  <c:v>6</c:v>
                </c:pt>
                <c:pt idx="6">
                  <c:v>7</c:v>
                </c:pt>
              </c:strCache>
            </c:strRef>
          </c:cat>
          <c:val>
            <c:numRef>
              <c:f>Analyze!$B$59:$B$65</c:f>
              <c:numCache>
                <c:formatCode>General</c:formatCode>
                <c:ptCount val="7"/>
                <c:pt idx="0">
                  <c:v>99</c:v>
                </c:pt>
                <c:pt idx="1">
                  <c:v>71</c:v>
                </c:pt>
                <c:pt idx="2">
                  <c:v>38</c:v>
                </c:pt>
                <c:pt idx="3">
                  <c:v>16</c:v>
                </c:pt>
                <c:pt idx="4">
                  <c:v>3</c:v>
                </c:pt>
                <c:pt idx="5">
                  <c:v>3</c:v>
                </c:pt>
                <c:pt idx="6">
                  <c:v>3</c:v>
                </c:pt>
              </c:numCache>
            </c:numRef>
          </c:val>
          <c:extLst>
            <c:ext xmlns:c16="http://schemas.microsoft.com/office/drawing/2014/chart" uri="{C3380CC4-5D6E-409C-BE32-E72D297353CC}">
              <c16:uniqueId val="{00000000-BE88-4333-9E91-85E76BCB819D}"/>
            </c:ext>
          </c:extLst>
        </c:ser>
        <c:ser>
          <c:idx val="1"/>
          <c:order val="1"/>
          <c:tx>
            <c:strRef>
              <c:f>Analyze!$C$57:$C$58</c:f>
              <c:strCache>
                <c:ptCount val="1"/>
                <c:pt idx="0">
                  <c:v>male</c:v>
                </c:pt>
              </c:strCache>
            </c:strRef>
          </c:tx>
          <c:spPr>
            <a:solidFill>
              <a:srgbClr val="BDB76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Analyze!$A$59:$A$65</c:f>
              <c:strCache>
                <c:ptCount val="7"/>
                <c:pt idx="0">
                  <c:v>1</c:v>
                </c:pt>
                <c:pt idx="1">
                  <c:v>2</c:v>
                </c:pt>
                <c:pt idx="2">
                  <c:v>3</c:v>
                </c:pt>
                <c:pt idx="3">
                  <c:v>4</c:v>
                </c:pt>
                <c:pt idx="4">
                  <c:v>5</c:v>
                </c:pt>
                <c:pt idx="5">
                  <c:v>6</c:v>
                </c:pt>
                <c:pt idx="6">
                  <c:v>7</c:v>
                </c:pt>
              </c:strCache>
            </c:strRef>
          </c:cat>
          <c:val>
            <c:numRef>
              <c:f>Analyze!$C$59:$C$65</c:f>
              <c:numCache>
                <c:formatCode>General</c:formatCode>
                <c:ptCount val="7"/>
                <c:pt idx="0">
                  <c:v>64</c:v>
                </c:pt>
                <c:pt idx="1">
                  <c:v>18</c:v>
                </c:pt>
                <c:pt idx="2">
                  <c:v>21</c:v>
                </c:pt>
                <c:pt idx="3">
                  <c:v>5</c:v>
                </c:pt>
                <c:pt idx="6">
                  <c:v>1</c:v>
                </c:pt>
              </c:numCache>
            </c:numRef>
          </c:val>
          <c:extLst>
            <c:ext xmlns:c16="http://schemas.microsoft.com/office/drawing/2014/chart" uri="{C3380CC4-5D6E-409C-BE32-E72D297353CC}">
              <c16:uniqueId val="{00000001-CF95-4F9A-B7E5-3164F4773BA8}"/>
            </c:ext>
          </c:extLst>
        </c:ser>
        <c:dLbls>
          <c:dLblPos val="outEnd"/>
          <c:showLegendKey val="0"/>
          <c:showVal val="1"/>
          <c:showCatName val="0"/>
          <c:showSerName val="0"/>
          <c:showPercent val="0"/>
          <c:showBubbleSize val="0"/>
        </c:dLbls>
        <c:gapWidth val="219"/>
        <c:overlap val="-27"/>
        <c:axId val="975276496"/>
        <c:axId val="975276976"/>
      </c:barChart>
      <c:catAx>
        <c:axId val="97527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76976"/>
        <c:crosses val="autoZero"/>
        <c:auto val="1"/>
        <c:lblAlgn val="ctr"/>
        <c:lblOffset val="100"/>
        <c:noMultiLvlLbl val="0"/>
      </c:catAx>
      <c:valAx>
        <c:axId val="97527697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276496"/>
        <c:crosses val="autoZero"/>
        <c:crossBetween val="between"/>
      </c:valAx>
      <c:spPr>
        <a:noFill/>
        <a:ln>
          <a:noFill/>
        </a:ln>
        <a:effectLst/>
      </c:spPr>
    </c:plotArea>
    <c:legend>
      <c:legendPos val="r"/>
      <c:layout>
        <c:manualLayout>
          <c:xMode val="edge"/>
          <c:yMode val="edge"/>
          <c:x val="0.33399540682414697"/>
          <c:y val="0.87557815689705432"/>
          <c:w val="0.11944806899137608"/>
          <c:h val="0.12442197018950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[Titanic12 Project.xlsx]Analyze!PivotTable13</c:name>
    <c:fmtId val="2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Analyze!$B$72:$B$73</c:f>
              <c:strCache>
                <c:ptCount val="1"/>
                <c:pt idx="0">
                  <c:v>female</c:v>
                </c:pt>
              </c:strCache>
            </c:strRef>
          </c:tx>
          <c:spPr>
            <a:ln w="28575" cap="rnd">
              <a:solidFill>
                <a:schemeClr val="accent1"/>
              </a:solidFill>
              <a:round/>
            </a:ln>
            <a:effectLst/>
          </c:spPr>
          <c:marker>
            <c:symbol val="none"/>
          </c:marker>
          <c:cat>
            <c:strRef>
              <c:f>Analyze!$A$74:$A$75</c:f>
              <c:strCache>
                <c:ptCount val="2"/>
                <c:pt idx="0">
                  <c:v>Dead</c:v>
                </c:pt>
                <c:pt idx="1">
                  <c:v>Survived</c:v>
                </c:pt>
              </c:strCache>
            </c:strRef>
          </c:cat>
          <c:val>
            <c:numRef>
              <c:f>Analyze!$B$74:$B$75</c:f>
              <c:numCache>
                <c:formatCode>General</c:formatCode>
                <c:ptCount val="2"/>
                <c:pt idx="0">
                  <c:v>81</c:v>
                </c:pt>
                <c:pt idx="1">
                  <c:v>233</c:v>
                </c:pt>
              </c:numCache>
            </c:numRef>
          </c:val>
          <c:smooth val="0"/>
          <c:extLst>
            <c:ext xmlns:c16="http://schemas.microsoft.com/office/drawing/2014/chart" uri="{C3380CC4-5D6E-409C-BE32-E72D297353CC}">
              <c16:uniqueId val="{00000000-A5AA-4607-A10E-517C48AC1A05}"/>
            </c:ext>
          </c:extLst>
        </c:ser>
        <c:ser>
          <c:idx val="1"/>
          <c:order val="1"/>
          <c:tx>
            <c:strRef>
              <c:f>Analyze!$C$72:$C$73</c:f>
              <c:strCache>
                <c:ptCount val="1"/>
                <c:pt idx="0">
                  <c:v>male</c:v>
                </c:pt>
              </c:strCache>
            </c:strRef>
          </c:tx>
          <c:spPr>
            <a:ln w="28575" cap="rnd">
              <a:solidFill>
                <a:schemeClr val="accent2"/>
              </a:solidFill>
              <a:round/>
            </a:ln>
            <a:effectLst/>
          </c:spPr>
          <c:marker>
            <c:symbol val="none"/>
          </c:marker>
          <c:cat>
            <c:strRef>
              <c:f>Analyze!$A$74:$A$75</c:f>
              <c:strCache>
                <c:ptCount val="2"/>
                <c:pt idx="0">
                  <c:v>Dead</c:v>
                </c:pt>
                <c:pt idx="1">
                  <c:v>Survived</c:v>
                </c:pt>
              </c:strCache>
            </c:strRef>
          </c:cat>
          <c:val>
            <c:numRef>
              <c:f>Analyze!$C$74:$C$75</c:f>
              <c:numCache>
                <c:formatCode>General</c:formatCode>
                <c:ptCount val="2"/>
                <c:pt idx="0">
                  <c:v>468</c:v>
                </c:pt>
                <c:pt idx="1">
                  <c:v>109</c:v>
                </c:pt>
              </c:numCache>
            </c:numRef>
          </c:val>
          <c:smooth val="0"/>
          <c:extLst>
            <c:ext xmlns:c16="http://schemas.microsoft.com/office/drawing/2014/chart" uri="{C3380CC4-5D6E-409C-BE32-E72D297353CC}">
              <c16:uniqueId val="{00000001-21E2-42BE-BD85-1093840955F9}"/>
            </c:ext>
          </c:extLst>
        </c:ser>
        <c:dLbls>
          <c:showLegendKey val="0"/>
          <c:showVal val="0"/>
          <c:showCatName val="0"/>
          <c:showSerName val="0"/>
          <c:showPercent val="0"/>
          <c:showBubbleSize val="0"/>
        </c:dLbls>
        <c:smooth val="0"/>
        <c:axId val="1079486608"/>
        <c:axId val="1079499088"/>
      </c:lineChart>
      <c:catAx>
        <c:axId val="107948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79499088"/>
        <c:crosses val="autoZero"/>
        <c:auto val="1"/>
        <c:lblAlgn val="ctr"/>
        <c:lblOffset val="100"/>
        <c:noMultiLvlLbl val="0"/>
      </c:catAx>
      <c:valAx>
        <c:axId val="107949908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7948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[Titanic12 Project.xlsx]Analyze!PivotTable15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Death</a:t>
            </a:r>
            <a:r>
              <a:rPr lang="en-US" baseline="0"/>
              <a:t> &amp; Survive Rate</a:t>
            </a:r>
            <a:endParaRPr lang="en-US"/>
          </a:p>
        </c:rich>
      </c:tx>
      <c:layout>
        <c:manualLayout>
          <c:xMode val="edge"/>
          <c:yMode val="edge"/>
          <c:x val="0.1452417302798982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DB76B"/>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DB76B"/>
          </a:solidFill>
          <a:ln w="19050">
            <a:solidFill>
              <a:schemeClr val="lt1"/>
            </a:solidFill>
          </a:ln>
          <a:effectLst/>
        </c:spPr>
      </c:pivotFmt>
      <c:pivotFmt>
        <c:idx val="2"/>
        <c:spPr>
          <a:solidFill>
            <a:srgbClr val="8DB76B"/>
          </a:solidFill>
          <a:ln w="19050">
            <a:solidFill>
              <a:schemeClr val="lt1"/>
            </a:solidFill>
          </a:ln>
          <a:effectLst/>
        </c:spPr>
      </c:pivotFmt>
    </c:pivotFmts>
    <c:plotArea>
      <c:layout>
        <c:manualLayout>
          <c:layoutTarget val="inner"/>
          <c:xMode val="edge"/>
          <c:yMode val="edge"/>
          <c:x val="0.24681014873140852"/>
          <c:y val="0.12541666666666668"/>
          <c:w val="0.46641666666666665"/>
          <c:h val="0.77736111111111106"/>
        </c:manualLayout>
      </c:layout>
      <c:pieChart>
        <c:varyColors val="1"/>
        <c:ser>
          <c:idx val="0"/>
          <c:order val="0"/>
          <c:tx>
            <c:strRef>
              <c:f>Analyze!$B$84</c:f>
              <c:strCache>
                <c:ptCount val="1"/>
                <c:pt idx="0">
                  <c:v>Total</c:v>
                </c:pt>
              </c:strCache>
            </c:strRef>
          </c:tx>
          <c:spPr>
            <a:solidFill>
              <a:srgbClr val="8DB76B"/>
            </a:solidFill>
          </c:spPr>
          <c:dPt>
            <c:idx val="0"/>
            <c:bubble3D val="0"/>
            <c:spPr>
              <a:solidFill>
                <a:srgbClr val="BDB76B"/>
              </a:solidFill>
              <a:ln w="19050">
                <a:solidFill>
                  <a:schemeClr val="lt1"/>
                </a:solidFill>
              </a:ln>
              <a:effectLst/>
            </c:spPr>
            <c:extLst>
              <c:ext xmlns:c16="http://schemas.microsoft.com/office/drawing/2014/chart" uri="{C3380CC4-5D6E-409C-BE32-E72D297353CC}">
                <c16:uniqueId val="{00000002-F02B-4B24-92EC-B58E8FF1EBE8}"/>
              </c:ext>
            </c:extLst>
          </c:dPt>
          <c:dPt>
            <c:idx val="1"/>
            <c:bubble3D val="0"/>
            <c:spPr>
              <a:solidFill>
                <a:srgbClr val="8DB76B"/>
              </a:solidFill>
              <a:ln w="19050">
                <a:solidFill>
                  <a:schemeClr val="lt1"/>
                </a:solidFill>
              </a:ln>
              <a:effectLst/>
            </c:spPr>
            <c:extLst>
              <c:ext xmlns:c16="http://schemas.microsoft.com/office/drawing/2014/chart" uri="{C3380CC4-5D6E-409C-BE32-E72D297353CC}">
                <c16:uniqueId val="{00000003-F02B-4B24-92EC-B58E8FF1EBE8}"/>
              </c:ext>
            </c:extLst>
          </c:dPt>
          <c:cat>
            <c:strRef>
              <c:f>Analyze!$A$85:$A$86</c:f>
              <c:strCache>
                <c:ptCount val="2"/>
                <c:pt idx="0">
                  <c:v>Dead</c:v>
                </c:pt>
                <c:pt idx="1">
                  <c:v>Survived</c:v>
                </c:pt>
              </c:strCache>
            </c:strRef>
          </c:cat>
          <c:val>
            <c:numRef>
              <c:f>Analyze!$B$85:$B$86</c:f>
              <c:numCache>
                <c:formatCode>General</c:formatCode>
                <c:ptCount val="2"/>
                <c:pt idx="0">
                  <c:v>549</c:v>
                </c:pt>
                <c:pt idx="1">
                  <c:v>342</c:v>
                </c:pt>
              </c:numCache>
            </c:numRef>
          </c:val>
          <c:extLst>
            <c:ext xmlns:c16="http://schemas.microsoft.com/office/drawing/2014/chart" uri="{C3380CC4-5D6E-409C-BE32-E72D297353CC}">
              <c16:uniqueId val="{00000000-F02B-4B24-92EC-B58E8FF1EBE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[Titanic12 Project.xlsx]Analyze!PivotTable9</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Analyze!$B$96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Analyze!$A$97:$A$98</c:f>
              <c:strCache>
                <c:ptCount val="2"/>
                <c:pt idx="0">
                  <c:v>Dead</c:v>
                </c:pt>
                <c:pt idx="1">
                  <c:v>Survived</c:v>
                </c:pt>
              </c:strCache>
            </c:strRef>
          </c:cat>
          <c:val>
            <c:numRef>
              <c:f>Analyze!$B$97:$B$98</c:f>
              <c:numCache>
                <c:formatCode>General</c:formatCode>
                <c:ptCount val="2"/>
                <c:pt idx="0">
                  <c:v>549</c:v>
                </c:pt>
                <c:pt idx="1">
                  <c:v>342</c:v>
                </c:pt>
              </c:numCache>
            </c:numRef>
          </c:val>
          <c:extLst>
            <c:ext xmlns:c16="http://schemas.microsoft.com/office/drawing/2014/chart" uri="{C3380CC4-5D6E-409C-BE32-E72D297353CC}">
              <c16:uniqueId val="{00000000-469C-4984-B372-5488667BBDC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[Titanic12 Project.xlsx]Analyze!PivotTable11</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Analyze!$F$96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Analyze!$E$97:$E$98</c:f>
              <c:strCache>
                <c:ptCount val="2"/>
                <c:pt idx="0">
                  <c:v>Dead</c:v>
                </c:pt>
                <c:pt idx="1">
                  <c:v>Survived</c:v>
                </c:pt>
              </c:strCache>
            </c:strRef>
          </c:cat>
          <c:val>
            <c:numRef>
              <c:f>Analyze!$F$97:$F$98</c:f>
              <c:numCache>
                <c:formatCode>General</c:formatCode>
                <c:ptCount val="2"/>
                <c:pt idx="0">
                  <c:v>549</c:v>
                </c:pt>
                <c:pt idx="1">
                  <c:v>342</c:v>
                </c:pt>
              </c:numCache>
            </c:numRef>
          </c:val>
          <c:extLst>
            <c:ext xmlns:c16="http://schemas.microsoft.com/office/drawing/2014/chart" uri="{C3380CC4-5D6E-409C-BE32-E72D297353CC}">
              <c16:uniqueId val="{00000000-8422-4BB8-A266-941088D2DB1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[Titanic12 Project.xlsx]Analyze!PivotTable14</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36917562724014"/>
          <c:y val="9.9239867743804749E-2"/>
          <c:w val="0.62539214856207492"/>
          <c:h val="0.75534376384770086"/>
        </c:manualLayout>
      </c:layout>
      <c:doughnutChart>
        <c:varyColors val="1"/>
        <c:ser>
          <c:idx val="0"/>
          <c:order val="0"/>
          <c:tx>
            <c:strRef>
              <c:f>Analyze!$J$96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Analyze!$I$97:$I$98</c:f>
              <c:strCache>
                <c:ptCount val="2"/>
                <c:pt idx="0">
                  <c:v>Dead</c:v>
                </c:pt>
                <c:pt idx="1">
                  <c:v>Survived</c:v>
                </c:pt>
              </c:strCache>
            </c:strRef>
          </c:cat>
          <c:val>
            <c:numRef>
              <c:f>Analyze!$J$97:$J$98</c:f>
              <c:numCache>
                <c:formatCode>General</c:formatCode>
                <c:ptCount val="2"/>
                <c:pt idx="0">
                  <c:v>549</c:v>
                </c:pt>
                <c:pt idx="1">
                  <c:v>342</c:v>
                </c:pt>
              </c:numCache>
            </c:numRef>
          </c:val>
          <c:extLst>
            <c:ext xmlns:c16="http://schemas.microsoft.com/office/drawing/2014/chart" uri="{C3380CC4-5D6E-409C-BE32-E72D297353CC}">
              <c16:uniqueId val="{00000000-154E-4A9D-92FB-93709439938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25741126445215851"/>
          <c:y val="0.80086489188851395"/>
          <c:w val="0.62364803914073852"/>
          <c:h val="0.19480655827112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12" Type="http://schemas.openxmlformats.org/officeDocument/2006/relationships/chart" Target="../charts/chart21.xml"/><Relationship Id="rId2" Type="http://schemas.openxmlformats.org/officeDocument/2006/relationships/image" Target="../media/image1.gif"/><Relationship Id="rId1" Type="http://schemas.openxmlformats.org/officeDocument/2006/relationships/chart" Target="../charts/chart11.xml"/><Relationship Id="rId6" Type="http://schemas.openxmlformats.org/officeDocument/2006/relationships/chart" Target="../charts/chart15.xml"/><Relationship Id="rId11" Type="http://schemas.openxmlformats.org/officeDocument/2006/relationships/chart" Target="../charts/chart20.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95249</xdr:rowOff>
    </xdr:from>
    <xdr:to>
      <xdr:col>1</xdr:col>
      <xdr:colOff>876300</xdr:colOff>
      <xdr:row>27</xdr:row>
      <xdr:rowOff>109536</xdr:rowOff>
    </xdr:to>
    <xdr:graphicFrame macro="">
      <xdr:nvGraphicFramePr>
        <xdr:cNvPr id="2" name="Chart 1">
          <a:extLst>
            <a:ext uri="{FF2B5EF4-FFF2-40B4-BE49-F238E27FC236}">
              <a16:creationId xmlns:a16="http://schemas.microsoft.com/office/drawing/2014/main" id="{D5907153-F333-0826-A7D6-216B5437BD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704851</xdr:colOff>
      <xdr:row>17</xdr:row>
      <xdr:rowOff>142875</xdr:rowOff>
    </xdr:from>
    <xdr:to>
      <xdr:col>6</xdr:col>
      <xdr:colOff>428626</xdr:colOff>
      <xdr:row>24</xdr:row>
      <xdr:rowOff>180975</xdr:rowOff>
    </xdr:to>
    <xdr:graphicFrame macro="">
      <xdr:nvGraphicFramePr>
        <xdr:cNvPr id="4" name="Chart 3">
          <a:extLst>
            <a:ext uri="{FF2B5EF4-FFF2-40B4-BE49-F238E27FC236}">
              <a16:creationId xmlns:a16="http://schemas.microsoft.com/office/drawing/2014/main" id="{6D35952C-170C-1786-102F-A745E3FB5E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371475</xdr:colOff>
      <xdr:row>29</xdr:row>
      <xdr:rowOff>71437</xdr:rowOff>
    </xdr:from>
    <xdr:to>
      <xdr:col>5</xdr:col>
      <xdr:colOff>142875</xdr:colOff>
      <xdr:row>37</xdr:row>
      <xdr:rowOff>180975</xdr:rowOff>
    </xdr:to>
    <xdr:graphicFrame macro="">
      <xdr:nvGraphicFramePr>
        <xdr:cNvPr id="5" name="Chart 4">
          <a:extLst>
            <a:ext uri="{FF2B5EF4-FFF2-40B4-BE49-F238E27FC236}">
              <a16:creationId xmlns:a16="http://schemas.microsoft.com/office/drawing/2014/main" id="{72CD60C8-9A8F-518D-7907-CF4055147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542925</xdr:colOff>
      <xdr:row>53</xdr:row>
      <xdr:rowOff>142875</xdr:rowOff>
    </xdr:from>
    <xdr:to>
      <xdr:col>6</xdr:col>
      <xdr:colOff>1209675</xdr:colOff>
      <xdr:row>64</xdr:row>
      <xdr:rowOff>123825</xdr:rowOff>
    </xdr:to>
    <xdr:graphicFrame macro="">
      <xdr:nvGraphicFramePr>
        <xdr:cNvPr id="7" name="Chart 6">
          <a:extLst>
            <a:ext uri="{FF2B5EF4-FFF2-40B4-BE49-F238E27FC236}">
              <a16:creationId xmlns:a16="http://schemas.microsoft.com/office/drawing/2014/main" id="{780CFA35-41F7-56F4-A69B-3D9C8D136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69</xdr:row>
      <xdr:rowOff>71437</xdr:rowOff>
    </xdr:from>
    <xdr:to>
      <xdr:col>6</xdr:col>
      <xdr:colOff>276225</xdr:colOff>
      <xdr:row>77</xdr:row>
      <xdr:rowOff>152400</xdr:rowOff>
    </xdr:to>
    <xdr:graphicFrame macro="">
      <xdr:nvGraphicFramePr>
        <xdr:cNvPr id="9" name="Chart 8">
          <a:extLst>
            <a:ext uri="{FF2B5EF4-FFF2-40B4-BE49-F238E27FC236}">
              <a16:creationId xmlns:a16="http://schemas.microsoft.com/office/drawing/2014/main" id="{A767388D-77FF-F186-0E07-E603F216F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400050</xdr:colOff>
      <xdr:row>82</xdr:row>
      <xdr:rowOff>4762</xdr:rowOff>
    </xdr:from>
    <xdr:to>
      <xdr:col>5</xdr:col>
      <xdr:colOff>1028700</xdr:colOff>
      <xdr:row>88</xdr:row>
      <xdr:rowOff>104775</xdr:rowOff>
    </xdr:to>
    <xdr:graphicFrame macro="">
      <xdr:nvGraphicFramePr>
        <xdr:cNvPr id="10" name="Chart 9">
          <a:extLst>
            <a:ext uri="{FF2B5EF4-FFF2-40B4-BE49-F238E27FC236}">
              <a16:creationId xmlns:a16="http://schemas.microsoft.com/office/drawing/2014/main" id="{7215B9BD-0419-BCBC-E7C1-BD6F7D9951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171450</xdr:colOff>
      <xdr:row>101</xdr:row>
      <xdr:rowOff>85725</xdr:rowOff>
    </xdr:from>
    <xdr:to>
      <xdr:col>1</xdr:col>
      <xdr:colOff>981075</xdr:colOff>
      <xdr:row>110</xdr:row>
      <xdr:rowOff>28575</xdr:rowOff>
    </xdr:to>
    <xdr:graphicFrame macro="">
      <xdr:nvGraphicFramePr>
        <xdr:cNvPr id="3" name="Chart 2">
          <a:extLst>
            <a:ext uri="{FF2B5EF4-FFF2-40B4-BE49-F238E27FC236}">
              <a16:creationId xmlns:a16="http://schemas.microsoft.com/office/drawing/2014/main" id="{27971F5C-D16C-D041-9D0D-702272D4F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209550</xdr:colOff>
      <xdr:row>100</xdr:row>
      <xdr:rowOff>142875</xdr:rowOff>
    </xdr:from>
    <xdr:to>
      <xdr:col>5</xdr:col>
      <xdr:colOff>971550</xdr:colOff>
      <xdr:row>108</xdr:row>
      <xdr:rowOff>171450</xdr:rowOff>
    </xdr:to>
    <xdr:graphicFrame macro="">
      <xdr:nvGraphicFramePr>
        <xdr:cNvPr id="6" name="Chart 5">
          <a:extLst>
            <a:ext uri="{FF2B5EF4-FFF2-40B4-BE49-F238E27FC236}">
              <a16:creationId xmlns:a16="http://schemas.microsoft.com/office/drawing/2014/main" id="{2055297B-2EF4-F45B-8182-700828CAD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1323976</xdr:colOff>
      <xdr:row>99</xdr:row>
      <xdr:rowOff>76200</xdr:rowOff>
    </xdr:from>
    <xdr:to>
      <xdr:col>10</xdr:col>
      <xdr:colOff>19051</xdr:colOff>
      <xdr:row>107</xdr:row>
      <xdr:rowOff>47625</xdr:rowOff>
    </xdr:to>
    <xdr:graphicFrame macro="">
      <xdr:nvGraphicFramePr>
        <xdr:cNvPr id="8" name="Chart 7">
          <a:extLst>
            <a:ext uri="{FF2B5EF4-FFF2-40B4-BE49-F238E27FC236}">
              <a16:creationId xmlns:a16="http://schemas.microsoft.com/office/drawing/2014/main" id="{70E214FE-C126-F494-1D13-21A005D3BE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104777</xdr:colOff>
      <xdr:row>100</xdr:row>
      <xdr:rowOff>38100</xdr:rowOff>
    </xdr:from>
    <xdr:to>
      <xdr:col>10</xdr:col>
      <xdr:colOff>1</xdr:colOff>
      <xdr:row>106</xdr:row>
      <xdr:rowOff>180975</xdr:rowOff>
    </xdr:to>
    <xdr:graphicFrame macro="">
      <xdr:nvGraphicFramePr>
        <xdr:cNvPr id="11" name="Chart 10">
          <a:extLst>
            <a:ext uri="{FF2B5EF4-FFF2-40B4-BE49-F238E27FC236}">
              <a16:creationId xmlns:a16="http://schemas.microsoft.com/office/drawing/2014/main" id="{5072FA6E-D2A0-5DD3-B3A1-3FED30B2B3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95250</xdr:colOff>
      <xdr:row>0</xdr:row>
      <xdr:rowOff>190499</xdr:rowOff>
    </xdr:from>
    <xdr:to>
      <xdr:col>19</xdr:col>
      <xdr:colOff>266699</xdr:colOff>
      <xdr:row>34</xdr:row>
      <xdr:rowOff>161924</xdr:rowOff>
    </xdr:to>
    <xdr:sp macro="" textlink="">
      <xdr:nvSpPr>
        <xdr:cNvPr id="2" name="Rectangle: Rounded Corners 1">
          <a:extLst>
            <a:ext uri="{FF2B5EF4-FFF2-40B4-BE49-F238E27FC236}">
              <a16:creationId xmlns:a16="http://schemas.microsoft.com/office/drawing/2014/main" id="{D3E8E817-E654-45A5-831F-15945F78534F}"/>
            </a:ext>
          </a:extLst>
        </xdr:cNvPr>
        <xdr:cNvSpPr/>
      </xdr:nvSpPr>
      <xdr:spPr>
        <a:xfrm>
          <a:off x="95250" y="190499"/>
          <a:ext cx="11753849" cy="6448425"/>
        </a:xfrm>
        <a:prstGeom prst="roundRect">
          <a:avLst>
            <a:gd name="adj" fmla="val 6351"/>
          </a:avLst>
        </a:prstGeom>
        <a:solidFill>
          <a:srgbClr val="BDB76B"/>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266700</xdr:colOff>
      <xdr:row>5</xdr:row>
      <xdr:rowOff>76200</xdr:rowOff>
    </xdr:from>
    <xdr:to>
      <xdr:col>13</xdr:col>
      <xdr:colOff>257176</xdr:colOff>
      <xdr:row>16</xdr:row>
      <xdr:rowOff>171450</xdr:rowOff>
    </xdr:to>
    <xdr:sp macro="" textlink="">
      <xdr:nvSpPr>
        <xdr:cNvPr id="3" name="Rectangle: Rounded Corners 2">
          <a:extLst>
            <a:ext uri="{FF2B5EF4-FFF2-40B4-BE49-F238E27FC236}">
              <a16:creationId xmlns:a16="http://schemas.microsoft.com/office/drawing/2014/main" id="{8BDB9827-1CEF-4237-8950-185ACCD2E3EB}"/>
            </a:ext>
          </a:extLst>
        </xdr:cNvPr>
        <xdr:cNvSpPr/>
      </xdr:nvSpPr>
      <xdr:spPr>
        <a:xfrm>
          <a:off x="5143500" y="1028700"/>
          <a:ext cx="3038476" cy="2190750"/>
        </a:xfrm>
        <a:prstGeom prst="roundRect">
          <a:avLst/>
        </a:prstGeom>
        <a:solidFill>
          <a:srgbClr val="8FBC8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419101</xdr:colOff>
      <xdr:row>19</xdr:row>
      <xdr:rowOff>19051</xdr:rowOff>
    </xdr:from>
    <xdr:to>
      <xdr:col>14</xdr:col>
      <xdr:colOff>228600</xdr:colOff>
      <xdr:row>32</xdr:row>
      <xdr:rowOff>38100</xdr:rowOff>
    </xdr:to>
    <xdr:graphicFrame macro="">
      <xdr:nvGraphicFramePr>
        <xdr:cNvPr id="4" name="Chart 3">
          <a:extLst>
            <a:ext uri="{FF2B5EF4-FFF2-40B4-BE49-F238E27FC236}">
              <a16:creationId xmlns:a16="http://schemas.microsoft.com/office/drawing/2014/main" id="{6CF7838C-39F6-4F91-BD63-D97098361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95250</xdr:colOff>
      <xdr:row>0</xdr:row>
      <xdr:rowOff>152400</xdr:rowOff>
    </xdr:from>
    <xdr:to>
      <xdr:col>7</xdr:col>
      <xdr:colOff>609599</xdr:colOff>
      <xdr:row>4</xdr:row>
      <xdr:rowOff>76200</xdr:rowOff>
    </xdr:to>
    <xdr:sp macro="" textlink="">
      <xdr:nvSpPr>
        <xdr:cNvPr id="5" name="Rectangle: Rounded Corners 4">
          <a:extLst>
            <a:ext uri="{FF2B5EF4-FFF2-40B4-BE49-F238E27FC236}">
              <a16:creationId xmlns:a16="http://schemas.microsoft.com/office/drawing/2014/main" id="{A286DCF8-1E39-443B-BCED-587D9AA353D8}"/>
            </a:ext>
          </a:extLst>
        </xdr:cNvPr>
        <xdr:cNvSpPr/>
      </xdr:nvSpPr>
      <xdr:spPr>
        <a:xfrm>
          <a:off x="704850" y="152400"/>
          <a:ext cx="4171949" cy="685800"/>
        </a:xfrm>
        <a:prstGeom prst="roundRect">
          <a:avLst>
            <a:gd name="adj" fmla="val 12667"/>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tx1"/>
              </a:solidFill>
            </a:rPr>
            <a:t>TITANIC PASSENGER INSIGHTS</a:t>
          </a:r>
        </a:p>
      </xdr:txBody>
    </xdr:sp>
    <xdr:clientData/>
  </xdr:twoCellAnchor>
  <xdr:twoCellAnchor>
    <xdr:from>
      <xdr:col>0</xdr:col>
      <xdr:colOff>161924</xdr:colOff>
      <xdr:row>5</xdr:row>
      <xdr:rowOff>9525</xdr:rowOff>
    </xdr:from>
    <xdr:to>
      <xdr:col>2</xdr:col>
      <xdr:colOff>504825</xdr:colOff>
      <xdr:row>10</xdr:row>
      <xdr:rowOff>123824</xdr:rowOff>
    </xdr:to>
    <xdr:sp macro="" textlink="">
      <xdr:nvSpPr>
        <xdr:cNvPr id="6" name="Rectangle: Rounded Corners 5">
          <a:extLst>
            <a:ext uri="{FF2B5EF4-FFF2-40B4-BE49-F238E27FC236}">
              <a16:creationId xmlns:a16="http://schemas.microsoft.com/office/drawing/2014/main" id="{CDB91043-4370-4A47-A134-E822BFC27856}"/>
            </a:ext>
          </a:extLst>
        </xdr:cNvPr>
        <xdr:cNvSpPr/>
      </xdr:nvSpPr>
      <xdr:spPr>
        <a:xfrm>
          <a:off x="161924" y="962025"/>
          <a:ext cx="1562101" cy="1066799"/>
        </a:xfrm>
        <a:prstGeom prst="roundRect">
          <a:avLst/>
        </a:prstGeom>
        <a:solidFill>
          <a:srgbClr val="6B8E2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304800</xdr:colOff>
      <xdr:row>5</xdr:row>
      <xdr:rowOff>123826</xdr:rowOff>
    </xdr:from>
    <xdr:to>
      <xdr:col>1</xdr:col>
      <xdr:colOff>158381</xdr:colOff>
      <xdr:row>6</xdr:row>
      <xdr:rowOff>150127</xdr:rowOff>
    </xdr:to>
    <xdr:sp macro="" textlink="">
      <xdr:nvSpPr>
        <xdr:cNvPr id="7" name="TextBox 6">
          <a:extLst>
            <a:ext uri="{FF2B5EF4-FFF2-40B4-BE49-F238E27FC236}">
              <a16:creationId xmlns:a16="http://schemas.microsoft.com/office/drawing/2014/main" id="{3FEE1859-15D5-4F06-BE8D-D71CEA730E27}"/>
            </a:ext>
          </a:extLst>
        </xdr:cNvPr>
        <xdr:cNvSpPr txBox="1"/>
      </xdr:nvSpPr>
      <xdr:spPr>
        <a:xfrm>
          <a:off x="304800" y="1076326"/>
          <a:ext cx="463181" cy="216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a:t>
          </a:r>
        </a:p>
      </xdr:txBody>
    </xdr:sp>
    <xdr:clientData/>
  </xdr:twoCellAnchor>
  <xdr:twoCellAnchor>
    <xdr:from>
      <xdr:col>2</xdr:col>
      <xdr:colOff>571500</xdr:colOff>
      <xdr:row>4</xdr:row>
      <xdr:rowOff>190499</xdr:rowOff>
    </xdr:from>
    <xdr:to>
      <xdr:col>5</xdr:col>
      <xdr:colOff>352426</xdr:colOff>
      <xdr:row>10</xdr:row>
      <xdr:rowOff>133349</xdr:rowOff>
    </xdr:to>
    <xdr:sp macro="" textlink="">
      <xdr:nvSpPr>
        <xdr:cNvPr id="8" name="Rectangle: Rounded Corners 7">
          <a:extLst>
            <a:ext uri="{FF2B5EF4-FFF2-40B4-BE49-F238E27FC236}">
              <a16:creationId xmlns:a16="http://schemas.microsoft.com/office/drawing/2014/main" id="{5F482478-DC31-4DC8-A173-3C619F5D0E5B}"/>
            </a:ext>
          </a:extLst>
        </xdr:cNvPr>
        <xdr:cNvSpPr/>
      </xdr:nvSpPr>
      <xdr:spPr>
        <a:xfrm>
          <a:off x="1790700" y="952499"/>
          <a:ext cx="1609726" cy="1085850"/>
        </a:xfrm>
        <a:prstGeom prst="roundRect">
          <a:avLst/>
        </a:prstGeom>
        <a:solidFill>
          <a:srgbClr val="6B8E2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419100</xdr:colOff>
      <xdr:row>5</xdr:row>
      <xdr:rowOff>0</xdr:rowOff>
    </xdr:from>
    <xdr:to>
      <xdr:col>8</xdr:col>
      <xdr:colOff>219076</xdr:colOff>
      <xdr:row>10</xdr:row>
      <xdr:rowOff>123824</xdr:rowOff>
    </xdr:to>
    <xdr:sp macro="" textlink="">
      <xdr:nvSpPr>
        <xdr:cNvPr id="9" name="Rectangle: Rounded Corners 8">
          <a:extLst>
            <a:ext uri="{FF2B5EF4-FFF2-40B4-BE49-F238E27FC236}">
              <a16:creationId xmlns:a16="http://schemas.microsoft.com/office/drawing/2014/main" id="{C80D1343-5205-49D0-9CAE-80C9197927DB}"/>
            </a:ext>
          </a:extLst>
        </xdr:cNvPr>
        <xdr:cNvSpPr/>
      </xdr:nvSpPr>
      <xdr:spPr>
        <a:xfrm>
          <a:off x="3467100" y="952500"/>
          <a:ext cx="1628776" cy="1076324"/>
        </a:xfrm>
        <a:prstGeom prst="roundRect">
          <a:avLst/>
        </a:prstGeom>
        <a:solidFill>
          <a:srgbClr val="6B8E2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542924</xdr:colOff>
      <xdr:row>7</xdr:row>
      <xdr:rowOff>57151</xdr:rowOff>
    </xdr:from>
    <xdr:to>
      <xdr:col>2</xdr:col>
      <xdr:colOff>340906</xdr:colOff>
      <xdr:row>9</xdr:row>
      <xdr:rowOff>142875</xdr:rowOff>
    </xdr:to>
    <xdr:sp macro="" textlink="Analyze!A4">
      <xdr:nvSpPr>
        <xdr:cNvPr id="10" name="TextBox 9">
          <a:extLst>
            <a:ext uri="{FF2B5EF4-FFF2-40B4-BE49-F238E27FC236}">
              <a16:creationId xmlns:a16="http://schemas.microsoft.com/office/drawing/2014/main" id="{2C845E66-CC9D-4614-BD03-CFC4A10A36F1}"/>
            </a:ext>
          </a:extLst>
        </xdr:cNvPr>
        <xdr:cNvSpPr txBox="1"/>
      </xdr:nvSpPr>
      <xdr:spPr>
        <a:xfrm>
          <a:off x="542924" y="1390651"/>
          <a:ext cx="1017182" cy="466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D65D87B-BD3A-48D0-B16E-4E6521E293C6}" type="TxLink">
            <a:rPr lang="en-US" sz="3200" b="1" i="0" u="none" strike="noStrike">
              <a:solidFill>
                <a:srgbClr val="8FBC8F"/>
              </a:solidFill>
              <a:latin typeface="Aptos Narrow"/>
              <a:ea typeface="+mn-ea"/>
              <a:cs typeface="+mn-cs"/>
            </a:rPr>
            <a:pPr marL="0" indent="0"/>
            <a:t>891</a:t>
          </a:fld>
          <a:endParaRPr lang="en-US" sz="3200" b="1" i="0" u="none" strike="noStrike">
            <a:solidFill>
              <a:srgbClr val="8FBC8F"/>
            </a:solidFill>
            <a:latin typeface="Aptos Narrow"/>
            <a:ea typeface="+mn-ea"/>
            <a:cs typeface="+mn-cs"/>
          </a:endParaRPr>
        </a:p>
      </xdr:txBody>
    </xdr:sp>
    <xdr:clientData/>
  </xdr:twoCellAnchor>
  <xdr:twoCellAnchor>
    <xdr:from>
      <xdr:col>0</xdr:col>
      <xdr:colOff>380999</xdr:colOff>
      <xdr:row>6</xdr:row>
      <xdr:rowOff>76200</xdr:rowOff>
    </xdr:from>
    <xdr:to>
      <xdr:col>2</xdr:col>
      <xdr:colOff>342457</xdr:colOff>
      <xdr:row>7</xdr:row>
      <xdr:rowOff>164444</xdr:rowOff>
    </xdr:to>
    <xdr:sp macro="" textlink="">
      <xdr:nvSpPr>
        <xdr:cNvPr id="11" name="TextBox 10">
          <a:extLst>
            <a:ext uri="{FF2B5EF4-FFF2-40B4-BE49-F238E27FC236}">
              <a16:creationId xmlns:a16="http://schemas.microsoft.com/office/drawing/2014/main" id="{3EEE9F82-E15D-4462-8C5A-F170A68557EE}"/>
            </a:ext>
          </a:extLst>
        </xdr:cNvPr>
        <xdr:cNvSpPr txBox="1"/>
      </xdr:nvSpPr>
      <xdr:spPr>
        <a:xfrm>
          <a:off x="380999" y="1219200"/>
          <a:ext cx="1180658" cy="278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tx1"/>
              </a:solidFill>
            </a:rPr>
            <a:t>Passengers</a:t>
          </a:r>
        </a:p>
      </xdr:txBody>
    </xdr:sp>
    <xdr:clientData/>
  </xdr:twoCellAnchor>
  <xdr:twoCellAnchor>
    <xdr:from>
      <xdr:col>3</xdr:col>
      <xdr:colOff>95250</xdr:colOff>
      <xdr:row>5</xdr:row>
      <xdr:rowOff>76200</xdr:rowOff>
    </xdr:from>
    <xdr:to>
      <xdr:col>3</xdr:col>
      <xdr:colOff>566904</xdr:colOff>
      <xdr:row>6</xdr:row>
      <xdr:rowOff>107663</xdr:rowOff>
    </xdr:to>
    <xdr:sp macro="" textlink="">
      <xdr:nvSpPr>
        <xdr:cNvPr id="12" name="TextBox 11">
          <a:extLst>
            <a:ext uri="{FF2B5EF4-FFF2-40B4-BE49-F238E27FC236}">
              <a16:creationId xmlns:a16="http://schemas.microsoft.com/office/drawing/2014/main" id="{64573E31-2732-42A0-ADC5-69268B9537FB}"/>
            </a:ext>
          </a:extLst>
        </xdr:cNvPr>
        <xdr:cNvSpPr txBox="1"/>
      </xdr:nvSpPr>
      <xdr:spPr>
        <a:xfrm>
          <a:off x="1924050" y="1028700"/>
          <a:ext cx="471654" cy="221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a:t>
          </a:r>
        </a:p>
      </xdr:txBody>
    </xdr:sp>
    <xdr:clientData/>
  </xdr:twoCellAnchor>
  <xdr:twoCellAnchor>
    <xdr:from>
      <xdr:col>3</xdr:col>
      <xdr:colOff>285749</xdr:colOff>
      <xdr:row>6</xdr:row>
      <xdr:rowOff>66675</xdr:rowOff>
    </xdr:from>
    <xdr:to>
      <xdr:col>5</xdr:col>
      <xdr:colOff>268804</xdr:colOff>
      <xdr:row>7</xdr:row>
      <xdr:rowOff>161556</xdr:rowOff>
    </xdr:to>
    <xdr:sp macro="" textlink="">
      <xdr:nvSpPr>
        <xdr:cNvPr id="13" name="TextBox 12">
          <a:extLst>
            <a:ext uri="{FF2B5EF4-FFF2-40B4-BE49-F238E27FC236}">
              <a16:creationId xmlns:a16="http://schemas.microsoft.com/office/drawing/2014/main" id="{F56AD927-95B4-4051-97BC-859C1B53A775}"/>
            </a:ext>
          </a:extLst>
        </xdr:cNvPr>
        <xdr:cNvSpPr txBox="1"/>
      </xdr:nvSpPr>
      <xdr:spPr>
        <a:xfrm>
          <a:off x="2114549" y="1209675"/>
          <a:ext cx="1202255" cy="285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tx1"/>
              </a:solidFill>
            </a:rPr>
            <a:t>Survived</a:t>
          </a:r>
        </a:p>
      </xdr:txBody>
    </xdr:sp>
    <xdr:clientData/>
  </xdr:twoCellAnchor>
  <xdr:twoCellAnchor>
    <xdr:from>
      <xdr:col>3</xdr:col>
      <xdr:colOff>371474</xdr:colOff>
      <xdr:row>7</xdr:row>
      <xdr:rowOff>19050</xdr:rowOff>
    </xdr:from>
    <xdr:to>
      <xdr:col>5</xdr:col>
      <xdr:colOff>188062</xdr:colOff>
      <xdr:row>9</xdr:row>
      <xdr:rowOff>66122</xdr:rowOff>
    </xdr:to>
    <xdr:sp macro="" textlink="Analyze!D6">
      <xdr:nvSpPr>
        <xdr:cNvPr id="14" name="TextBox 13">
          <a:extLst>
            <a:ext uri="{FF2B5EF4-FFF2-40B4-BE49-F238E27FC236}">
              <a16:creationId xmlns:a16="http://schemas.microsoft.com/office/drawing/2014/main" id="{E192F290-877D-4E1C-96BA-89FBDAE8F01A}"/>
            </a:ext>
          </a:extLst>
        </xdr:cNvPr>
        <xdr:cNvSpPr txBox="1"/>
      </xdr:nvSpPr>
      <xdr:spPr>
        <a:xfrm>
          <a:off x="2200274" y="1352550"/>
          <a:ext cx="1035788" cy="42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62740DF-6F14-41E1-BDAD-4F790F235778}" type="TxLink">
            <a:rPr lang="en-US" sz="3200" b="1" i="0" u="none" strike="noStrike">
              <a:solidFill>
                <a:srgbClr val="8FBC8F"/>
              </a:solidFill>
              <a:latin typeface="Aptos Narrow"/>
              <a:ea typeface="+mn-ea"/>
              <a:cs typeface="+mn-cs"/>
            </a:rPr>
            <a:pPr marL="0" indent="0"/>
            <a:t>342</a:t>
          </a:fld>
          <a:endParaRPr lang="en-US" sz="3200" b="1" i="0" u="none" strike="noStrike">
            <a:solidFill>
              <a:srgbClr val="8FBC8F"/>
            </a:solidFill>
            <a:latin typeface="Aptos Narrow"/>
            <a:ea typeface="+mn-ea"/>
            <a:cs typeface="+mn-cs"/>
          </a:endParaRPr>
        </a:p>
      </xdr:txBody>
    </xdr:sp>
    <xdr:clientData/>
  </xdr:twoCellAnchor>
  <xdr:twoCellAnchor>
    <xdr:from>
      <xdr:col>5</xdr:col>
      <xdr:colOff>495299</xdr:colOff>
      <xdr:row>5</xdr:row>
      <xdr:rowOff>95250</xdr:rowOff>
    </xdr:from>
    <xdr:to>
      <xdr:col>6</xdr:col>
      <xdr:colOff>368650</xdr:colOff>
      <xdr:row>6</xdr:row>
      <xdr:rowOff>131875</xdr:rowOff>
    </xdr:to>
    <xdr:sp macro="" textlink="">
      <xdr:nvSpPr>
        <xdr:cNvPr id="15" name="TextBox 14">
          <a:extLst>
            <a:ext uri="{FF2B5EF4-FFF2-40B4-BE49-F238E27FC236}">
              <a16:creationId xmlns:a16="http://schemas.microsoft.com/office/drawing/2014/main" id="{C2F9C99A-80B5-4BC3-9B9B-77766027FA29}"/>
            </a:ext>
          </a:extLst>
        </xdr:cNvPr>
        <xdr:cNvSpPr txBox="1"/>
      </xdr:nvSpPr>
      <xdr:spPr>
        <a:xfrm>
          <a:off x="3543299" y="1047750"/>
          <a:ext cx="482951" cy="227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a:t>
          </a:r>
        </a:p>
      </xdr:txBody>
    </xdr:sp>
    <xdr:clientData/>
  </xdr:twoCellAnchor>
  <xdr:twoCellAnchor>
    <xdr:from>
      <xdr:col>6</xdr:col>
      <xdr:colOff>57150</xdr:colOff>
      <xdr:row>6</xdr:row>
      <xdr:rowOff>47625</xdr:rowOff>
    </xdr:from>
    <xdr:to>
      <xdr:col>8</xdr:col>
      <xdr:colOff>69002</xdr:colOff>
      <xdr:row>7</xdr:row>
      <xdr:rowOff>149143</xdr:rowOff>
    </xdr:to>
    <xdr:sp macro="" textlink="">
      <xdr:nvSpPr>
        <xdr:cNvPr id="16" name="TextBox 15">
          <a:extLst>
            <a:ext uri="{FF2B5EF4-FFF2-40B4-BE49-F238E27FC236}">
              <a16:creationId xmlns:a16="http://schemas.microsoft.com/office/drawing/2014/main" id="{DCBDD6D0-D075-40A3-9DBB-4FF3121F2415}"/>
            </a:ext>
          </a:extLst>
        </xdr:cNvPr>
        <xdr:cNvSpPr txBox="1"/>
      </xdr:nvSpPr>
      <xdr:spPr>
        <a:xfrm>
          <a:off x="3714750" y="1190625"/>
          <a:ext cx="1231052" cy="292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tx1"/>
              </a:solidFill>
            </a:rPr>
            <a:t>Dead</a:t>
          </a:r>
        </a:p>
      </xdr:txBody>
    </xdr:sp>
    <xdr:clientData/>
  </xdr:twoCellAnchor>
  <xdr:twoCellAnchor>
    <xdr:from>
      <xdr:col>6</xdr:col>
      <xdr:colOff>219074</xdr:colOff>
      <xdr:row>7</xdr:row>
      <xdr:rowOff>28575</xdr:rowOff>
    </xdr:from>
    <xdr:to>
      <xdr:col>8</xdr:col>
      <xdr:colOff>60472</xdr:colOff>
      <xdr:row>9</xdr:row>
      <xdr:rowOff>85602</xdr:rowOff>
    </xdr:to>
    <xdr:sp macro="" textlink="Analyze!H6">
      <xdr:nvSpPr>
        <xdr:cNvPr id="17" name="TextBox 16">
          <a:extLst>
            <a:ext uri="{FF2B5EF4-FFF2-40B4-BE49-F238E27FC236}">
              <a16:creationId xmlns:a16="http://schemas.microsoft.com/office/drawing/2014/main" id="{28ECD026-7CC4-4034-9A84-FBDC4691A9FE}"/>
            </a:ext>
          </a:extLst>
        </xdr:cNvPr>
        <xdr:cNvSpPr txBox="1"/>
      </xdr:nvSpPr>
      <xdr:spPr>
        <a:xfrm>
          <a:off x="3876674" y="1362075"/>
          <a:ext cx="1060598" cy="438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BF92240-535B-446C-A244-98F88B5B20DA}" type="TxLink">
            <a:rPr lang="en-US" sz="3200" b="1" i="0" u="none" strike="noStrike">
              <a:solidFill>
                <a:srgbClr val="8FBC8F"/>
              </a:solidFill>
              <a:latin typeface="Aptos Narrow"/>
              <a:ea typeface="+mn-ea"/>
              <a:cs typeface="+mn-cs"/>
            </a:rPr>
            <a:pPr marL="0" indent="0"/>
            <a:t>549</a:t>
          </a:fld>
          <a:endParaRPr lang="en-US" sz="3200" b="1" i="0" u="none" strike="noStrike">
            <a:solidFill>
              <a:srgbClr val="8FBC8F"/>
            </a:solidFill>
            <a:latin typeface="Aptos Narrow"/>
            <a:ea typeface="+mn-ea"/>
            <a:cs typeface="+mn-cs"/>
          </a:endParaRPr>
        </a:p>
      </xdr:txBody>
    </xdr:sp>
    <xdr:clientData/>
  </xdr:twoCellAnchor>
  <xdr:twoCellAnchor editAs="oneCell">
    <xdr:from>
      <xdr:col>0</xdr:col>
      <xdr:colOff>323851</xdr:colOff>
      <xdr:row>1</xdr:row>
      <xdr:rowOff>47625</xdr:rowOff>
    </xdr:from>
    <xdr:to>
      <xdr:col>1</xdr:col>
      <xdr:colOff>190501</xdr:colOff>
      <xdr:row>3</xdr:row>
      <xdr:rowOff>152400</xdr:rowOff>
    </xdr:to>
    <xdr:pic>
      <xdr:nvPicPr>
        <xdr:cNvPr id="18" name="Picture 17">
          <a:extLst>
            <a:ext uri="{FF2B5EF4-FFF2-40B4-BE49-F238E27FC236}">
              <a16:creationId xmlns:a16="http://schemas.microsoft.com/office/drawing/2014/main" id="{7C8DB8DE-7C0E-4DBA-AAD2-631ED068EFE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3851" y="238125"/>
          <a:ext cx="476250" cy="485775"/>
        </a:xfrm>
        <a:prstGeom prst="rect">
          <a:avLst/>
        </a:prstGeom>
        <a:noFill/>
        <a:ln>
          <a:noFill/>
        </a:ln>
        <a:effectLst>
          <a:outerShdw blurRad="76200" dist="12700" dir="8100000" sy="-23000" kx="800400" algn="br" rotWithShape="0">
            <a:prstClr val="black">
              <a:alpha val="20000"/>
            </a:prstClr>
          </a:outerShdw>
          <a:softEdge rad="63500"/>
        </a:effectLst>
      </xdr:spPr>
    </xdr:pic>
    <xdr:clientData/>
  </xdr:twoCellAnchor>
  <xdr:twoCellAnchor>
    <xdr:from>
      <xdr:col>0</xdr:col>
      <xdr:colOff>161923</xdr:colOff>
      <xdr:row>10</xdr:row>
      <xdr:rowOff>180975</xdr:rowOff>
    </xdr:from>
    <xdr:to>
      <xdr:col>4</xdr:col>
      <xdr:colOff>209550</xdr:colOff>
      <xdr:row>16</xdr:row>
      <xdr:rowOff>152400</xdr:rowOff>
    </xdr:to>
    <xdr:sp macro="" textlink="">
      <xdr:nvSpPr>
        <xdr:cNvPr id="19" name="Rectangle: Rounded Corners 18">
          <a:extLst>
            <a:ext uri="{FF2B5EF4-FFF2-40B4-BE49-F238E27FC236}">
              <a16:creationId xmlns:a16="http://schemas.microsoft.com/office/drawing/2014/main" id="{F9B047E9-8A63-482C-B000-0474323F637D}"/>
            </a:ext>
          </a:extLst>
        </xdr:cNvPr>
        <xdr:cNvSpPr/>
      </xdr:nvSpPr>
      <xdr:spPr>
        <a:xfrm>
          <a:off x="161923" y="2085975"/>
          <a:ext cx="2486027" cy="1114425"/>
        </a:xfrm>
        <a:prstGeom prst="roundRect">
          <a:avLst/>
        </a:prstGeom>
        <a:solidFill>
          <a:srgbClr val="6B8E2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266700</xdr:colOff>
      <xdr:row>11</xdr:row>
      <xdr:rowOff>0</xdr:rowOff>
    </xdr:from>
    <xdr:to>
      <xdr:col>8</xdr:col>
      <xdr:colOff>228600</xdr:colOff>
      <xdr:row>16</xdr:row>
      <xdr:rowOff>161925</xdr:rowOff>
    </xdr:to>
    <xdr:sp macro="" textlink="">
      <xdr:nvSpPr>
        <xdr:cNvPr id="20" name="Rectangle: Rounded Corners 19">
          <a:extLst>
            <a:ext uri="{FF2B5EF4-FFF2-40B4-BE49-F238E27FC236}">
              <a16:creationId xmlns:a16="http://schemas.microsoft.com/office/drawing/2014/main" id="{106BB964-64F5-4383-8246-2464C32F600B}"/>
            </a:ext>
          </a:extLst>
        </xdr:cNvPr>
        <xdr:cNvSpPr/>
      </xdr:nvSpPr>
      <xdr:spPr>
        <a:xfrm>
          <a:off x="2705100" y="2095500"/>
          <a:ext cx="2400300" cy="1114425"/>
        </a:xfrm>
        <a:prstGeom prst="roundRect">
          <a:avLst/>
        </a:prstGeom>
        <a:solidFill>
          <a:srgbClr val="6B8E2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95250</xdr:colOff>
      <xdr:row>11</xdr:row>
      <xdr:rowOff>114302</xdr:rowOff>
    </xdr:from>
    <xdr:to>
      <xdr:col>4</xdr:col>
      <xdr:colOff>38100</xdr:colOff>
      <xdr:row>16</xdr:row>
      <xdr:rowOff>66676</xdr:rowOff>
    </xdr:to>
    <xdr:graphicFrame macro="">
      <xdr:nvGraphicFramePr>
        <xdr:cNvPr id="21" name="Chart 20">
          <a:extLst>
            <a:ext uri="{FF2B5EF4-FFF2-40B4-BE49-F238E27FC236}">
              <a16:creationId xmlns:a16="http://schemas.microsoft.com/office/drawing/2014/main" id="{46CAD35C-9C96-4F4D-9178-3819646C3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190498</xdr:colOff>
      <xdr:row>11</xdr:row>
      <xdr:rowOff>57151</xdr:rowOff>
    </xdr:from>
    <xdr:to>
      <xdr:col>3</xdr:col>
      <xdr:colOff>57150</xdr:colOff>
      <xdr:row>12</xdr:row>
      <xdr:rowOff>133351</xdr:rowOff>
    </xdr:to>
    <xdr:sp macro="" textlink="">
      <xdr:nvSpPr>
        <xdr:cNvPr id="22" name="TextBox 21">
          <a:extLst>
            <a:ext uri="{FF2B5EF4-FFF2-40B4-BE49-F238E27FC236}">
              <a16:creationId xmlns:a16="http://schemas.microsoft.com/office/drawing/2014/main" id="{2F3870C6-4CD4-4D38-970F-295E5FC982D3}"/>
            </a:ext>
          </a:extLst>
        </xdr:cNvPr>
        <xdr:cNvSpPr txBox="1"/>
      </xdr:nvSpPr>
      <xdr:spPr>
        <a:xfrm>
          <a:off x="190498" y="2152651"/>
          <a:ext cx="1695452"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Highest</a:t>
          </a:r>
          <a:r>
            <a:rPr lang="en-US" sz="1100" baseline="0"/>
            <a:t> Mortality Rate Is In</a:t>
          </a:r>
          <a:endParaRPr lang="en-US" sz="1100"/>
        </a:p>
      </xdr:txBody>
    </xdr:sp>
    <xdr:clientData/>
  </xdr:twoCellAnchor>
  <xdr:twoCellAnchor>
    <xdr:from>
      <xdr:col>0</xdr:col>
      <xdr:colOff>190498</xdr:colOff>
      <xdr:row>12</xdr:row>
      <xdr:rowOff>28575</xdr:rowOff>
    </xdr:from>
    <xdr:to>
      <xdr:col>2</xdr:col>
      <xdr:colOff>151956</xdr:colOff>
      <xdr:row>13</xdr:row>
      <xdr:rowOff>116819</xdr:rowOff>
    </xdr:to>
    <xdr:sp macro="" textlink="">
      <xdr:nvSpPr>
        <xdr:cNvPr id="23" name="TextBox 22">
          <a:extLst>
            <a:ext uri="{FF2B5EF4-FFF2-40B4-BE49-F238E27FC236}">
              <a16:creationId xmlns:a16="http://schemas.microsoft.com/office/drawing/2014/main" id="{0256DC75-FD0E-4DDC-8ACD-63BE0F3F49DA}"/>
            </a:ext>
          </a:extLst>
        </xdr:cNvPr>
        <xdr:cNvSpPr txBox="1"/>
      </xdr:nvSpPr>
      <xdr:spPr>
        <a:xfrm>
          <a:off x="190498" y="2314575"/>
          <a:ext cx="1180658" cy="278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tx1"/>
              </a:solidFill>
            </a:rPr>
            <a:t>Third</a:t>
          </a:r>
          <a:r>
            <a:rPr lang="en-US" sz="1600" b="1" baseline="0">
              <a:solidFill>
                <a:schemeClr val="tx1"/>
              </a:solidFill>
            </a:rPr>
            <a:t> Class</a:t>
          </a:r>
          <a:endParaRPr lang="en-US" sz="1600" b="1">
            <a:solidFill>
              <a:schemeClr val="tx1"/>
            </a:solidFill>
          </a:endParaRPr>
        </a:p>
      </xdr:txBody>
    </xdr:sp>
    <xdr:clientData/>
  </xdr:twoCellAnchor>
  <xdr:twoCellAnchor>
    <xdr:from>
      <xdr:col>0</xdr:col>
      <xdr:colOff>190498</xdr:colOff>
      <xdr:row>13</xdr:row>
      <xdr:rowOff>57150</xdr:rowOff>
    </xdr:from>
    <xdr:to>
      <xdr:col>1</xdr:col>
      <xdr:colOff>457200</xdr:colOff>
      <xdr:row>14</xdr:row>
      <xdr:rowOff>104775</xdr:rowOff>
    </xdr:to>
    <xdr:sp macro="" textlink="">
      <xdr:nvSpPr>
        <xdr:cNvPr id="24" name="TextBox 23">
          <a:extLst>
            <a:ext uri="{FF2B5EF4-FFF2-40B4-BE49-F238E27FC236}">
              <a16:creationId xmlns:a16="http://schemas.microsoft.com/office/drawing/2014/main" id="{E076E311-EEE5-44EC-943B-E19380584283}"/>
            </a:ext>
          </a:extLst>
        </xdr:cNvPr>
        <xdr:cNvSpPr txBox="1"/>
      </xdr:nvSpPr>
      <xdr:spPr>
        <a:xfrm>
          <a:off x="190498" y="2533650"/>
          <a:ext cx="876302"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Passengers</a:t>
          </a:r>
        </a:p>
      </xdr:txBody>
    </xdr:sp>
    <xdr:clientData/>
  </xdr:twoCellAnchor>
  <xdr:twoCellAnchor>
    <xdr:from>
      <xdr:col>2</xdr:col>
      <xdr:colOff>581023</xdr:colOff>
      <xdr:row>12</xdr:row>
      <xdr:rowOff>104775</xdr:rowOff>
    </xdr:from>
    <xdr:to>
      <xdr:col>4</xdr:col>
      <xdr:colOff>361950</xdr:colOff>
      <xdr:row>15</xdr:row>
      <xdr:rowOff>0</xdr:rowOff>
    </xdr:to>
    <xdr:sp macro="" textlink="Analyze!G15">
      <xdr:nvSpPr>
        <xdr:cNvPr id="25" name="TextBox 24">
          <a:extLst>
            <a:ext uri="{FF2B5EF4-FFF2-40B4-BE49-F238E27FC236}">
              <a16:creationId xmlns:a16="http://schemas.microsoft.com/office/drawing/2014/main" id="{AB8635E5-C698-42E0-B128-DDB2113046B0}"/>
            </a:ext>
          </a:extLst>
        </xdr:cNvPr>
        <xdr:cNvSpPr txBox="1"/>
      </xdr:nvSpPr>
      <xdr:spPr>
        <a:xfrm>
          <a:off x="1800223" y="2390775"/>
          <a:ext cx="1000127"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E5BBC48-2249-497C-AF3D-9E07E5544123}" type="TxLink">
            <a:rPr lang="en-US" sz="2400" b="1" i="0" u="none" strike="noStrike">
              <a:solidFill>
                <a:srgbClr val="8FBC8F"/>
              </a:solidFill>
              <a:latin typeface="Aptos Narrow"/>
              <a:ea typeface="+mn-ea"/>
              <a:cs typeface="+mn-cs"/>
            </a:rPr>
            <a:pPr marL="0" indent="0"/>
            <a:t>68%</a:t>
          </a:fld>
          <a:endParaRPr lang="en-US" sz="2400" b="1" i="0" u="none" strike="noStrike">
            <a:solidFill>
              <a:srgbClr val="8FBC8F"/>
            </a:solidFill>
            <a:latin typeface="Aptos Narrow"/>
            <a:ea typeface="+mn-ea"/>
            <a:cs typeface="+mn-cs"/>
          </a:endParaRPr>
        </a:p>
      </xdr:txBody>
    </xdr:sp>
    <xdr:clientData/>
  </xdr:twoCellAnchor>
  <xdr:twoCellAnchor>
    <xdr:from>
      <xdr:col>5</xdr:col>
      <xdr:colOff>466725</xdr:colOff>
      <xdr:row>10</xdr:row>
      <xdr:rowOff>0</xdr:rowOff>
    </xdr:from>
    <xdr:to>
      <xdr:col>8</xdr:col>
      <xdr:colOff>514350</xdr:colOff>
      <xdr:row>16</xdr:row>
      <xdr:rowOff>104775</xdr:rowOff>
    </xdr:to>
    <xdr:graphicFrame macro="">
      <xdr:nvGraphicFramePr>
        <xdr:cNvPr id="26" name="Chart 25">
          <a:extLst>
            <a:ext uri="{FF2B5EF4-FFF2-40B4-BE49-F238E27FC236}">
              <a16:creationId xmlns:a16="http://schemas.microsoft.com/office/drawing/2014/main" id="{DFA578C5-C4FD-4430-AD4E-E977E071E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257175</xdr:colOff>
      <xdr:row>11</xdr:row>
      <xdr:rowOff>57150</xdr:rowOff>
    </xdr:from>
    <xdr:to>
      <xdr:col>7</xdr:col>
      <xdr:colOff>123827</xdr:colOff>
      <xdr:row>12</xdr:row>
      <xdr:rowOff>133350</xdr:rowOff>
    </xdr:to>
    <xdr:sp macro="" textlink="">
      <xdr:nvSpPr>
        <xdr:cNvPr id="27" name="TextBox 26">
          <a:extLst>
            <a:ext uri="{FF2B5EF4-FFF2-40B4-BE49-F238E27FC236}">
              <a16:creationId xmlns:a16="http://schemas.microsoft.com/office/drawing/2014/main" id="{0D0B5324-B3FF-4778-9559-AA1A3E1622B7}"/>
            </a:ext>
          </a:extLst>
        </xdr:cNvPr>
        <xdr:cNvSpPr txBox="1"/>
      </xdr:nvSpPr>
      <xdr:spPr>
        <a:xfrm>
          <a:off x="2695575" y="2152650"/>
          <a:ext cx="1695452"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Highest</a:t>
          </a:r>
          <a:r>
            <a:rPr lang="en-US" sz="1100" baseline="0"/>
            <a:t> Survival Rate Is In</a:t>
          </a:r>
          <a:endParaRPr lang="en-US" sz="1100"/>
        </a:p>
      </xdr:txBody>
    </xdr:sp>
    <xdr:clientData/>
  </xdr:twoCellAnchor>
  <xdr:twoCellAnchor>
    <xdr:from>
      <xdr:col>4</xdr:col>
      <xdr:colOff>257175</xdr:colOff>
      <xdr:row>12</xdr:row>
      <xdr:rowOff>28575</xdr:rowOff>
    </xdr:from>
    <xdr:to>
      <xdr:col>6</xdr:col>
      <xdr:colOff>218633</xdr:colOff>
      <xdr:row>13</xdr:row>
      <xdr:rowOff>116819</xdr:rowOff>
    </xdr:to>
    <xdr:sp macro="" textlink="">
      <xdr:nvSpPr>
        <xdr:cNvPr id="28" name="TextBox 27">
          <a:extLst>
            <a:ext uri="{FF2B5EF4-FFF2-40B4-BE49-F238E27FC236}">
              <a16:creationId xmlns:a16="http://schemas.microsoft.com/office/drawing/2014/main" id="{C0586A87-E1D2-486E-B468-318B88DA88E1}"/>
            </a:ext>
          </a:extLst>
        </xdr:cNvPr>
        <xdr:cNvSpPr txBox="1"/>
      </xdr:nvSpPr>
      <xdr:spPr>
        <a:xfrm>
          <a:off x="2695575" y="2314575"/>
          <a:ext cx="1180658" cy="278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tx1"/>
              </a:solidFill>
            </a:rPr>
            <a:t>First Class</a:t>
          </a:r>
          <a:endParaRPr lang="en-US" sz="1600" b="1">
            <a:solidFill>
              <a:schemeClr val="tx1"/>
            </a:solidFill>
          </a:endParaRPr>
        </a:p>
      </xdr:txBody>
    </xdr:sp>
    <xdr:clientData/>
  </xdr:twoCellAnchor>
  <xdr:twoCellAnchor>
    <xdr:from>
      <xdr:col>4</xdr:col>
      <xdr:colOff>257175</xdr:colOff>
      <xdr:row>13</xdr:row>
      <xdr:rowOff>47625</xdr:rowOff>
    </xdr:from>
    <xdr:to>
      <xdr:col>5</xdr:col>
      <xdr:colOff>523877</xdr:colOff>
      <xdr:row>14</xdr:row>
      <xdr:rowOff>95250</xdr:rowOff>
    </xdr:to>
    <xdr:sp macro="" textlink="">
      <xdr:nvSpPr>
        <xdr:cNvPr id="29" name="TextBox 28">
          <a:extLst>
            <a:ext uri="{FF2B5EF4-FFF2-40B4-BE49-F238E27FC236}">
              <a16:creationId xmlns:a16="http://schemas.microsoft.com/office/drawing/2014/main" id="{968FA298-B6E9-46D3-B530-8C93A802CE15}"/>
            </a:ext>
          </a:extLst>
        </xdr:cNvPr>
        <xdr:cNvSpPr txBox="1"/>
      </xdr:nvSpPr>
      <xdr:spPr>
        <a:xfrm>
          <a:off x="2695575" y="2524125"/>
          <a:ext cx="876302"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Passengers</a:t>
          </a:r>
        </a:p>
      </xdr:txBody>
    </xdr:sp>
    <xdr:clientData/>
  </xdr:twoCellAnchor>
  <xdr:twoCellAnchor>
    <xdr:from>
      <xdr:col>2</xdr:col>
      <xdr:colOff>257175</xdr:colOff>
      <xdr:row>8</xdr:row>
      <xdr:rowOff>76200</xdr:rowOff>
    </xdr:from>
    <xdr:to>
      <xdr:col>5</xdr:col>
      <xdr:colOff>133350</xdr:colOff>
      <xdr:row>18</xdr:row>
      <xdr:rowOff>104775</xdr:rowOff>
    </xdr:to>
    <xdr:graphicFrame macro="">
      <xdr:nvGraphicFramePr>
        <xdr:cNvPr id="30" name="Chart 29">
          <a:extLst>
            <a:ext uri="{FF2B5EF4-FFF2-40B4-BE49-F238E27FC236}">
              <a16:creationId xmlns:a16="http://schemas.microsoft.com/office/drawing/2014/main" id="{E71C8E95-B00B-43CD-9449-6AC0DCC04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323850</xdr:colOff>
      <xdr:row>5</xdr:row>
      <xdr:rowOff>1</xdr:rowOff>
    </xdr:from>
    <xdr:to>
      <xdr:col>13</xdr:col>
      <xdr:colOff>238125</xdr:colOff>
      <xdr:row>16</xdr:row>
      <xdr:rowOff>19050</xdr:rowOff>
    </xdr:to>
    <xdr:graphicFrame macro="">
      <xdr:nvGraphicFramePr>
        <xdr:cNvPr id="31" name="Chart 30">
          <a:extLst>
            <a:ext uri="{FF2B5EF4-FFF2-40B4-BE49-F238E27FC236}">
              <a16:creationId xmlns:a16="http://schemas.microsoft.com/office/drawing/2014/main" id="{F461EECD-4815-4EF0-9E6E-28E85529F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314325</xdr:colOff>
      <xdr:row>5</xdr:row>
      <xdr:rowOff>85724</xdr:rowOff>
    </xdr:from>
    <xdr:to>
      <xdr:col>19</xdr:col>
      <xdr:colOff>209550</xdr:colOff>
      <xdr:row>16</xdr:row>
      <xdr:rowOff>171449</xdr:rowOff>
    </xdr:to>
    <xdr:sp macro="" textlink="">
      <xdr:nvSpPr>
        <xdr:cNvPr id="32" name="Rectangle: Rounded Corners 31">
          <a:extLst>
            <a:ext uri="{FF2B5EF4-FFF2-40B4-BE49-F238E27FC236}">
              <a16:creationId xmlns:a16="http://schemas.microsoft.com/office/drawing/2014/main" id="{E79E280A-675B-4AFB-87FE-E8097D3A29B5}"/>
            </a:ext>
          </a:extLst>
        </xdr:cNvPr>
        <xdr:cNvSpPr/>
      </xdr:nvSpPr>
      <xdr:spPr>
        <a:xfrm>
          <a:off x="8239125" y="1038224"/>
          <a:ext cx="3552825" cy="2181225"/>
        </a:xfrm>
        <a:prstGeom prst="roundRect">
          <a:avLst/>
        </a:prstGeom>
        <a:solidFill>
          <a:srgbClr val="8FBC8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161925</xdr:colOff>
      <xdr:row>17</xdr:row>
      <xdr:rowOff>38100</xdr:rowOff>
    </xdr:from>
    <xdr:to>
      <xdr:col>3</xdr:col>
      <xdr:colOff>304800</xdr:colOff>
      <xdr:row>34</xdr:row>
      <xdr:rowOff>76199</xdr:rowOff>
    </xdr:to>
    <xdr:sp macro="" textlink="">
      <xdr:nvSpPr>
        <xdr:cNvPr id="33" name="Rectangle: Rounded Corners 32">
          <a:extLst>
            <a:ext uri="{FF2B5EF4-FFF2-40B4-BE49-F238E27FC236}">
              <a16:creationId xmlns:a16="http://schemas.microsoft.com/office/drawing/2014/main" id="{792A45E1-74B5-4915-B9FD-2B54115A1F1E}"/>
            </a:ext>
          </a:extLst>
        </xdr:cNvPr>
        <xdr:cNvSpPr/>
      </xdr:nvSpPr>
      <xdr:spPr>
        <a:xfrm>
          <a:off x="161925" y="3276600"/>
          <a:ext cx="1971675" cy="3276599"/>
        </a:xfrm>
        <a:prstGeom prst="roundRect">
          <a:avLst/>
        </a:prstGeom>
        <a:solidFill>
          <a:srgbClr val="8FBC8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152400</xdr:colOff>
      <xdr:row>17</xdr:row>
      <xdr:rowOff>171450</xdr:rowOff>
    </xdr:from>
    <xdr:to>
      <xdr:col>3</xdr:col>
      <xdr:colOff>352426</xdr:colOff>
      <xdr:row>19</xdr:row>
      <xdr:rowOff>69194</xdr:rowOff>
    </xdr:to>
    <xdr:sp macro="" textlink="">
      <xdr:nvSpPr>
        <xdr:cNvPr id="34" name="TextBox 33">
          <a:extLst>
            <a:ext uri="{FF2B5EF4-FFF2-40B4-BE49-F238E27FC236}">
              <a16:creationId xmlns:a16="http://schemas.microsoft.com/office/drawing/2014/main" id="{3BA0A859-92DE-4E85-9E3A-5E831035045E}"/>
            </a:ext>
          </a:extLst>
        </xdr:cNvPr>
        <xdr:cNvSpPr txBox="1"/>
      </xdr:nvSpPr>
      <xdr:spPr>
        <a:xfrm>
          <a:off x="152400" y="3409950"/>
          <a:ext cx="2028826" cy="278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tx1"/>
              </a:solidFill>
            </a:rPr>
            <a:t>Survival</a:t>
          </a:r>
          <a:r>
            <a:rPr lang="en-US" sz="1600" b="1" baseline="0">
              <a:solidFill>
                <a:schemeClr val="tx1"/>
              </a:solidFill>
            </a:rPr>
            <a:t> By Embarked</a:t>
          </a:r>
          <a:endParaRPr lang="en-US" sz="1600" b="1">
            <a:solidFill>
              <a:schemeClr val="tx1"/>
            </a:solidFill>
          </a:endParaRPr>
        </a:p>
      </xdr:txBody>
    </xdr:sp>
    <xdr:clientData/>
  </xdr:twoCellAnchor>
  <xdr:twoCellAnchor>
    <xdr:from>
      <xdr:col>0</xdr:col>
      <xdr:colOff>272693</xdr:colOff>
      <xdr:row>23</xdr:row>
      <xdr:rowOff>12315</xdr:rowOff>
    </xdr:from>
    <xdr:to>
      <xdr:col>0</xdr:col>
      <xdr:colOff>367943</xdr:colOff>
      <xdr:row>23</xdr:row>
      <xdr:rowOff>126615</xdr:rowOff>
    </xdr:to>
    <xdr:sp macro="" textlink="">
      <xdr:nvSpPr>
        <xdr:cNvPr id="35" name="Oval 34">
          <a:extLst>
            <a:ext uri="{FF2B5EF4-FFF2-40B4-BE49-F238E27FC236}">
              <a16:creationId xmlns:a16="http://schemas.microsoft.com/office/drawing/2014/main" id="{4D9A733E-707A-CB37-AC9C-1DA2B6FC0625}"/>
            </a:ext>
          </a:extLst>
        </xdr:cNvPr>
        <xdr:cNvSpPr/>
      </xdr:nvSpPr>
      <xdr:spPr>
        <a:xfrm>
          <a:off x="272693" y="4393815"/>
          <a:ext cx="95250" cy="114300"/>
        </a:xfrm>
        <a:prstGeom prst="ellipse">
          <a:avLst/>
        </a:prstGeom>
        <a:solidFill>
          <a:srgbClr val="6B8E2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6B8E23"/>
            </a:solidFill>
          </a:endParaRPr>
        </a:p>
      </xdr:txBody>
    </xdr:sp>
    <xdr:clientData/>
  </xdr:twoCellAnchor>
  <xdr:twoCellAnchor>
    <xdr:from>
      <xdr:col>0</xdr:col>
      <xdr:colOff>272693</xdr:colOff>
      <xdr:row>25</xdr:row>
      <xdr:rowOff>136924</xdr:rowOff>
    </xdr:from>
    <xdr:to>
      <xdr:col>0</xdr:col>
      <xdr:colOff>367943</xdr:colOff>
      <xdr:row>26</xdr:row>
      <xdr:rowOff>60724</xdr:rowOff>
    </xdr:to>
    <xdr:sp macro="" textlink="">
      <xdr:nvSpPr>
        <xdr:cNvPr id="36" name="Oval 35">
          <a:extLst>
            <a:ext uri="{FF2B5EF4-FFF2-40B4-BE49-F238E27FC236}">
              <a16:creationId xmlns:a16="http://schemas.microsoft.com/office/drawing/2014/main" id="{8965A20C-BE72-43A0-85EA-2D6E9BDE7F60}"/>
            </a:ext>
          </a:extLst>
        </xdr:cNvPr>
        <xdr:cNvSpPr/>
      </xdr:nvSpPr>
      <xdr:spPr>
        <a:xfrm>
          <a:off x="272693" y="4899424"/>
          <a:ext cx="95250" cy="114300"/>
        </a:xfrm>
        <a:prstGeom prst="ellipse">
          <a:avLst/>
        </a:prstGeom>
        <a:solidFill>
          <a:srgbClr val="6B8E2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6B8E23"/>
            </a:solidFill>
          </a:endParaRPr>
        </a:p>
      </xdr:txBody>
    </xdr:sp>
    <xdr:clientData/>
  </xdr:twoCellAnchor>
  <xdr:twoCellAnchor>
    <xdr:from>
      <xdr:col>0</xdr:col>
      <xdr:colOff>272693</xdr:colOff>
      <xdr:row>28</xdr:row>
      <xdr:rowOff>71034</xdr:rowOff>
    </xdr:from>
    <xdr:to>
      <xdr:col>0</xdr:col>
      <xdr:colOff>367943</xdr:colOff>
      <xdr:row>28</xdr:row>
      <xdr:rowOff>185334</xdr:rowOff>
    </xdr:to>
    <xdr:sp macro="" textlink="">
      <xdr:nvSpPr>
        <xdr:cNvPr id="37" name="Oval 36">
          <a:extLst>
            <a:ext uri="{FF2B5EF4-FFF2-40B4-BE49-F238E27FC236}">
              <a16:creationId xmlns:a16="http://schemas.microsoft.com/office/drawing/2014/main" id="{F0B26946-CD99-4DAF-9527-C12050212AE2}"/>
            </a:ext>
          </a:extLst>
        </xdr:cNvPr>
        <xdr:cNvSpPr/>
      </xdr:nvSpPr>
      <xdr:spPr>
        <a:xfrm>
          <a:off x="272693" y="5405034"/>
          <a:ext cx="95250" cy="114300"/>
        </a:xfrm>
        <a:prstGeom prst="ellipse">
          <a:avLst/>
        </a:prstGeom>
        <a:solidFill>
          <a:srgbClr val="6B8E2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6B8E23"/>
            </a:solidFill>
          </a:endParaRPr>
        </a:p>
      </xdr:txBody>
    </xdr:sp>
    <xdr:clientData/>
  </xdr:twoCellAnchor>
  <xdr:twoCellAnchor>
    <xdr:from>
      <xdr:col>0</xdr:col>
      <xdr:colOff>317435</xdr:colOff>
      <xdr:row>22</xdr:row>
      <xdr:rowOff>108079</xdr:rowOff>
    </xdr:from>
    <xdr:to>
      <xdr:col>2</xdr:col>
      <xdr:colOff>58316</xdr:colOff>
      <xdr:row>23</xdr:row>
      <xdr:rowOff>184280</xdr:rowOff>
    </xdr:to>
    <xdr:sp macro="" textlink="Analyze!A48">
      <xdr:nvSpPr>
        <xdr:cNvPr id="38" name="TextBox 37">
          <a:extLst>
            <a:ext uri="{FF2B5EF4-FFF2-40B4-BE49-F238E27FC236}">
              <a16:creationId xmlns:a16="http://schemas.microsoft.com/office/drawing/2014/main" id="{8B495EEE-7B41-457E-AA4B-DB5C73064382}"/>
            </a:ext>
          </a:extLst>
        </xdr:cNvPr>
        <xdr:cNvSpPr txBox="1"/>
      </xdr:nvSpPr>
      <xdr:spPr>
        <a:xfrm>
          <a:off x="317435" y="4384610"/>
          <a:ext cx="965524" cy="270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2ACCD9D-2BB0-48AC-8910-7AD770768604}" type="TxLink">
            <a:rPr lang="en-US" sz="1100" b="0" i="0" u="none" strike="noStrike">
              <a:solidFill>
                <a:srgbClr val="000000"/>
              </a:solidFill>
              <a:latin typeface="Aptos Narrow"/>
            </a:rPr>
            <a:pPr/>
            <a:t>Southampton</a:t>
          </a:fld>
          <a:endParaRPr lang="en-US" sz="1100"/>
        </a:p>
      </xdr:txBody>
    </xdr:sp>
    <xdr:clientData/>
  </xdr:twoCellAnchor>
  <xdr:twoCellAnchor>
    <xdr:from>
      <xdr:col>0</xdr:col>
      <xdr:colOff>317435</xdr:colOff>
      <xdr:row>25</xdr:row>
      <xdr:rowOff>40044</xdr:rowOff>
    </xdr:from>
    <xdr:to>
      <xdr:col>2</xdr:col>
      <xdr:colOff>58316</xdr:colOff>
      <xdr:row>26</xdr:row>
      <xdr:rowOff>116244</xdr:rowOff>
    </xdr:to>
    <xdr:sp macro="" textlink="Analyze!A46">
      <xdr:nvSpPr>
        <xdr:cNvPr id="39" name="TextBox 38">
          <a:extLst>
            <a:ext uri="{FF2B5EF4-FFF2-40B4-BE49-F238E27FC236}">
              <a16:creationId xmlns:a16="http://schemas.microsoft.com/office/drawing/2014/main" id="{E93FCAFC-CB66-42DA-8756-55953A3CB743}"/>
            </a:ext>
          </a:extLst>
        </xdr:cNvPr>
        <xdr:cNvSpPr txBox="1"/>
      </xdr:nvSpPr>
      <xdr:spPr>
        <a:xfrm>
          <a:off x="317435" y="4899738"/>
          <a:ext cx="965524" cy="270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9C60455-11D8-4317-BD2B-1EFCC8DD6522}" type="TxLink">
            <a:rPr lang="en-US" sz="1100" b="0" i="0" u="none" strike="noStrike">
              <a:solidFill>
                <a:srgbClr val="000000"/>
              </a:solidFill>
              <a:latin typeface="Aptos Narrow"/>
            </a:rPr>
            <a:pPr/>
            <a:t>Cherbourg</a:t>
          </a:fld>
          <a:endParaRPr lang="en-US" sz="1100"/>
        </a:p>
      </xdr:txBody>
    </xdr:sp>
    <xdr:clientData/>
  </xdr:twoCellAnchor>
  <xdr:twoCellAnchor>
    <xdr:from>
      <xdr:col>0</xdr:col>
      <xdr:colOff>314325</xdr:colOff>
      <xdr:row>27</xdr:row>
      <xdr:rowOff>192445</xdr:rowOff>
    </xdr:from>
    <xdr:to>
      <xdr:col>2</xdr:col>
      <xdr:colOff>55206</xdr:colOff>
      <xdr:row>29</xdr:row>
      <xdr:rowOff>74257</xdr:rowOff>
    </xdr:to>
    <xdr:sp macro="" textlink="Analyze!A47">
      <xdr:nvSpPr>
        <xdr:cNvPr id="40" name="TextBox 39">
          <a:extLst>
            <a:ext uri="{FF2B5EF4-FFF2-40B4-BE49-F238E27FC236}">
              <a16:creationId xmlns:a16="http://schemas.microsoft.com/office/drawing/2014/main" id="{94119216-A396-4C75-BD31-6A9002716485}"/>
            </a:ext>
          </a:extLst>
        </xdr:cNvPr>
        <xdr:cNvSpPr txBox="1"/>
      </xdr:nvSpPr>
      <xdr:spPr>
        <a:xfrm>
          <a:off x="314325" y="5440914"/>
          <a:ext cx="965524" cy="270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2AAB5A-35BB-4A3B-B5DE-68DC94421B01}" type="TxLink">
            <a:rPr lang="en-US" sz="1100" b="0" i="0" u="none" strike="noStrike">
              <a:solidFill>
                <a:srgbClr val="000000"/>
              </a:solidFill>
              <a:latin typeface="Aptos Narrow"/>
            </a:rPr>
            <a:pPr/>
            <a:t>Queenstown</a:t>
          </a:fld>
          <a:endParaRPr lang="en-US" sz="1100"/>
        </a:p>
      </xdr:txBody>
    </xdr:sp>
    <xdr:clientData/>
  </xdr:twoCellAnchor>
  <xdr:twoCellAnchor>
    <xdr:from>
      <xdr:col>2</xdr:col>
      <xdr:colOff>183306</xdr:colOff>
      <xdr:row>22</xdr:row>
      <xdr:rowOff>18274</xdr:rowOff>
    </xdr:from>
    <xdr:to>
      <xdr:col>4</xdr:col>
      <xdr:colOff>125769</xdr:colOff>
      <xdr:row>24</xdr:row>
      <xdr:rowOff>133415</xdr:rowOff>
    </xdr:to>
    <xdr:sp macro="" textlink="Analyze!B48">
      <xdr:nvSpPr>
        <xdr:cNvPr id="41" name="TextBox 16">
          <a:extLst>
            <a:ext uri="{FF2B5EF4-FFF2-40B4-BE49-F238E27FC236}">
              <a16:creationId xmlns:a16="http://schemas.microsoft.com/office/drawing/2014/main" id="{48A36D86-C250-012B-181E-10A63103FCCE}"/>
            </a:ext>
          </a:extLst>
        </xdr:cNvPr>
        <xdr:cNvSpPr txBox="1"/>
      </xdr:nvSpPr>
      <xdr:spPr>
        <a:xfrm>
          <a:off x="1407949" y="4294805"/>
          <a:ext cx="1167106" cy="503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461F587C-2E0E-4E76-9B1B-336AB74F43FD}" type="TxLink">
            <a:rPr lang="en-US" sz="2000" b="1" i="0" u="none" strike="noStrike">
              <a:solidFill>
                <a:schemeClr val="tx1"/>
              </a:solidFill>
              <a:latin typeface="Aptos Narrow"/>
              <a:ea typeface="+mn-ea"/>
              <a:cs typeface="+mn-cs"/>
            </a:rPr>
            <a:pPr marL="0" indent="0"/>
            <a:t>219</a:t>
          </a:fld>
          <a:endParaRPr lang="en-US" sz="2000" b="1" i="0" u="none" strike="noStrike">
            <a:solidFill>
              <a:schemeClr val="tx1"/>
            </a:solidFill>
            <a:latin typeface="Aptos Narrow"/>
            <a:ea typeface="+mn-ea"/>
            <a:cs typeface="+mn-cs"/>
          </a:endParaRPr>
        </a:p>
      </xdr:txBody>
    </xdr:sp>
    <xdr:clientData/>
  </xdr:twoCellAnchor>
  <xdr:twoCellAnchor>
    <xdr:from>
      <xdr:col>2</xdr:col>
      <xdr:colOff>191083</xdr:colOff>
      <xdr:row>24</xdr:row>
      <xdr:rowOff>155512</xdr:rowOff>
    </xdr:from>
    <xdr:to>
      <xdr:col>4</xdr:col>
      <xdr:colOff>133546</xdr:colOff>
      <xdr:row>27</xdr:row>
      <xdr:rowOff>76265</xdr:rowOff>
    </xdr:to>
    <xdr:sp macro="" textlink="Analyze!B46">
      <xdr:nvSpPr>
        <xdr:cNvPr id="42" name="TextBox 16">
          <a:extLst>
            <a:ext uri="{FF2B5EF4-FFF2-40B4-BE49-F238E27FC236}">
              <a16:creationId xmlns:a16="http://schemas.microsoft.com/office/drawing/2014/main" id="{F744CABB-070E-4F62-B9D7-DF7FA7AAC8DF}"/>
            </a:ext>
          </a:extLst>
        </xdr:cNvPr>
        <xdr:cNvSpPr txBox="1"/>
      </xdr:nvSpPr>
      <xdr:spPr>
        <a:xfrm>
          <a:off x="1415726" y="4820818"/>
          <a:ext cx="1167106" cy="503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F1F73207-B967-4682-A1E4-B5BE25C86285}" type="TxLink">
            <a:rPr lang="en-US" sz="2000" b="1" i="0" u="none" strike="noStrike">
              <a:solidFill>
                <a:schemeClr val="tx1"/>
              </a:solidFill>
              <a:latin typeface="Aptos Narrow"/>
              <a:ea typeface="+mn-ea"/>
              <a:cs typeface="+mn-cs"/>
            </a:rPr>
            <a:pPr marL="0" indent="0"/>
            <a:t>93</a:t>
          </a:fld>
          <a:endParaRPr lang="en-US" sz="2000" b="1" i="0" u="none" strike="noStrike">
            <a:solidFill>
              <a:schemeClr val="tx1"/>
            </a:solidFill>
            <a:latin typeface="Aptos Narrow"/>
            <a:ea typeface="+mn-ea"/>
            <a:cs typeface="+mn-cs"/>
          </a:endParaRPr>
        </a:p>
      </xdr:txBody>
    </xdr:sp>
    <xdr:clientData/>
  </xdr:twoCellAnchor>
  <xdr:twoCellAnchor>
    <xdr:from>
      <xdr:col>2</xdr:col>
      <xdr:colOff>200802</xdr:colOff>
      <xdr:row>27</xdr:row>
      <xdr:rowOff>98361</xdr:rowOff>
    </xdr:from>
    <xdr:to>
      <xdr:col>4</xdr:col>
      <xdr:colOff>143265</xdr:colOff>
      <xdr:row>30</xdr:row>
      <xdr:rowOff>19113</xdr:rowOff>
    </xdr:to>
    <xdr:sp macro="" textlink="Analyze!B47">
      <xdr:nvSpPr>
        <xdr:cNvPr id="43" name="TextBox 16">
          <a:extLst>
            <a:ext uri="{FF2B5EF4-FFF2-40B4-BE49-F238E27FC236}">
              <a16:creationId xmlns:a16="http://schemas.microsoft.com/office/drawing/2014/main" id="{EA2170B8-51D6-41A8-B854-F1D691BEA0DA}"/>
            </a:ext>
          </a:extLst>
        </xdr:cNvPr>
        <xdr:cNvSpPr txBox="1"/>
      </xdr:nvSpPr>
      <xdr:spPr>
        <a:xfrm>
          <a:off x="1425445" y="5346830"/>
          <a:ext cx="1167106" cy="503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F3451C44-C1D8-4DA9-9803-905CACB8278E}" type="TxLink">
            <a:rPr lang="en-US" sz="2000" b="1" i="0" u="none" strike="noStrike">
              <a:solidFill>
                <a:schemeClr val="tx1"/>
              </a:solidFill>
              <a:latin typeface="Aptos Narrow"/>
              <a:ea typeface="+mn-ea"/>
              <a:cs typeface="+mn-cs"/>
            </a:rPr>
            <a:pPr marL="0" indent="0"/>
            <a:t>30</a:t>
          </a:fld>
          <a:endParaRPr lang="en-US" sz="2000" b="1" i="0" u="none" strike="noStrike">
            <a:solidFill>
              <a:schemeClr val="tx1"/>
            </a:solidFill>
            <a:latin typeface="Aptos Narrow"/>
            <a:ea typeface="+mn-ea"/>
            <a:cs typeface="+mn-cs"/>
          </a:endParaRPr>
        </a:p>
      </xdr:txBody>
    </xdr:sp>
    <xdr:clientData/>
  </xdr:twoCellAnchor>
  <xdr:twoCellAnchor>
    <xdr:from>
      <xdr:col>6</xdr:col>
      <xdr:colOff>581025</xdr:colOff>
      <xdr:row>17</xdr:row>
      <xdr:rowOff>76201</xdr:rowOff>
    </xdr:from>
    <xdr:to>
      <xdr:col>9</xdr:col>
      <xdr:colOff>542925</xdr:colOff>
      <xdr:row>23</xdr:row>
      <xdr:rowOff>152401</xdr:rowOff>
    </xdr:to>
    <xdr:sp macro="" textlink="">
      <xdr:nvSpPr>
        <xdr:cNvPr id="44" name="Rectangle: Rounded Corners 43">
          <a:extLst>
            <a:ext uri="{FF2B5EF4-FFF2-40B4-BE49-F238E27FC236}">
              <a16:creationId xmlns:a16="http://schemas.microsoft.com/office/drawing/2014/main" id="{51953A1F-9C3E-49A8-8491-04E176E4CBCD}"/>
            </a:ext>
          </a:extLst>
        </xdr:cNvPr>
        <xdr:cNvSpPr/>
      </xdr:nvSpPr>
      <xdr:spPr>
        <a:xfrm>
          <a:off x="4238625" y="3314701"/>
          <a:ext cx="1790700" cy="1219200"/>
        </a:xfrm>
        <a:prstGeom prst="roundRect">
          <a:avLst/>
        </a:prstGeom>
        <a:solidFill>
          <a:srgbClr val="808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409575</xdr:colOff>
      <xdr:row>6</xdr:row>
      <xdr:rowOff>76200</xdr:rowOff>
    </xdr:from>
    <xdr:to>
      <xdr:col>19</xdr:col>
      <xdr:colOff>390525</xdr:colOff>
      <xdr:row>16</xdr:row>
      <xdr:rowOff>142874</xdr:rowOff>
    </xdr:to>
    <xdr:graphicFrame macro="">
      <xdr:nvGraphicFramePr>
        <xdr:cNvPr id="45" name="Chart 44">
          <a:extLst>
            <a:ext uri="{FF2B5EF4-FFF2-40B4-BE49-F238E27FC236}">
              <a16:creationId xmlns:a16="http://schemas.microsoft.com/office/drawing/2014/main" id="{7909E546-7633-465B-9717-A1BA92F2A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352425</xdr:colOff>
      <xdr:row>17</xdr:row>
      <xdr:rowOff>38099</xdr:rowOff>
    </xdr:from>
    <xdr:to>
      <xdr:col>6</xdr:col>
      <xdr:colOff>495300</xdr:colOff>
      <xdr:row>34</xdr:row>
      <xdr:rowOff>76198</xdr:rowOff>
    </xdr:to>
    <xdr:sp macro="" textlink="">
      <xdr:nvSpPr>
        <xdr:cNvPr id="57" name="Rectangle: Rounded Corners 56">
          <a:extLst>
            <a:ext uri="{FF2B5EF4-FFF2-40B4-BE49-F238E27FC236}">
              <a16:creationId xmlns:a16="http://schemas.microsoft.com/office/drawing/2014/main" id="{DF76EA24-66D2-419B-8300-330BAF7404E1}"/>
            </a:ext>
          </a:extLst>
        </xdr:cNvPr>
        <xdr:cNvSpPr/>
      </xdr:nvSpPr>
      <xdr:spPr>
        <a:xfrm>
          <a:off x="2172758" y="3276599"/>
          <a:ext cx="1963209" cy="3276599"/>
        </a:xfrm>
        <a:prstGeom prst="roundRect">
          <a:avLst/>
        </a:prstGeom>
        <a:solidFill>
          <a:srgbClr val="8FBC8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304799</xdr:colOff>
      <xdr:row>17</xdr:row>
      <xdr:rowOff>171449</xdr:rowOff>
    </xdr:from>
    <xdr:to>
      <xdr:col>7</xdr:col>
      <xdr:colOff>9524</xdr:colOff>
      <xdr:row>19</xdr:row>
      <xdr:rowOff>69193</xdr:rowOff>
    </xdr:to>
    <xdr:sp macro="" textlink="">
      <xdr:nvSpPr>
        <xdr:cNvPr id="58" name="TextBox 57">
          <a:extLst>
            <a:ext uri="{FF2B5EF4-FFF2-40B4-BE49-F238E27FC236}">
              <a16:creationId xmlns:a16="http://schemas.microsoft.com/office/drawing/2014/main" id="{EAEEFDF5-CE8B-4E33-8D63-8C0D43C09E08}"/>
            </a:ext>
          </a:extLst>
        </xdr:cNvPr>
        <xdr:cNvSpPr txBox="1"/>
      </xdr:nvSpPr>
      <xdr:spPr>
        <a:xfrm>
          <a:off x="2133599" y="3409949"/>
          <a:ext cx="2143125" cy="278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chemeClr val="tx1"/>
              </a:solidFill>
            </a:rPr>
            <a:t>Mortality By Embarked</a:t>
          </a:r>
          <a:endParaRPr lang="en-US" sz="1600" b="1">
            <a:solidFill>
              <a:schemeClr val="tx1"/>
            </a:solidFill>
          </a:endParaRPr>
        </a:p>
      </xdr:txBody>
    </xdr:sp>
    <xdr:clientData/>
  </xdr:twoCellAnchor>
  <xdr:twoCellAnchor>
    <xdr:from>
      <xdr:col>3</xdr:col>
      <xdr:colOff>462989</xdr:colOff>
      <xdr:row>22</xdr:row>
      <xdr:rowOff>185642</xdr:rowOff>
    </xdr:from>
    <xdr:to>
      <xdr:col>3</xdr:col>
      <xdr:colOff>558239</xdr:colOff>
      <xdr:row>23</xdr:row>
      <xdr:rowOff>113178</xdr:rowOff>
    </xdr:to>
    <xdr:sp macro="" textlink="">
      <xdr:nvSpPr>
        <xdr:cNvPr id="59" name="Oval 58">
          <a:extLst>
            <a:ext uri="{FF2B5EF4-FFF2-40B4-BE49-F238E27FC236}">
              <a16:creationId xmlns:a16="http://schemas.microsoft.com/office/drawing/2014/main" id="{68AA7DE6-E67E-467F-984E-7AD38745F5B5}"/>
            </a:ext>
          </a:extLst>
        </xdr:cNvPr>
        <xdr:cNvSpPr/>
      </xdr:nvSpPr>
      <xdr:spPr>
        <a:xfrm>
          <a:off x="2283322" y="4376642"/>
          <a:ext cx="95250" cy="118036"/>
        </a:xfrm>
        <a:prstGeom prst="ellipse">
          <a:avLst/>
        </a:prstGeom>
        <a:solidFill>
          <a:srgbClr val="6B8E2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6B8E23"/>
            </a:solidFill>
          </a:endParaRPr>
        </a:p>
      </xdr:txBody>
    </xdr:sp>
    <xdr:clientData/>
  </xdr:twoCellAnchor>
  <xdr:twoCellAnchor>
    <xdr:from>
      <xdr:col>3</xdr:col>
      <xdr:colOff>462989</xdr:colOff>
      <xdr:row>25</xdr:row>
      <xdr:rowOff>103466</xdr:rowOff>
    </xdr:from>
    <xdr:to>
      <xdr:col>3</xdr:col>
      <xdr:colOff>558239</xdr:colOff>
      <xdr:row>26</xdr:row>
      <xdr:rowOff>27266</xdr:rowOff>
    </xdr:to>
    <xdr:sp macro="" textlink="">
      <xdr:nvSpPr>
        <xdr:cNvPr id="60" name="Oval 59">
          <a:extLst>
            <a:ext uri="{FF2B5EF4-FFF2-40B4-BE49-F238E27FC236}">
              <a16:creationId xmlns:a16="http://schemas.microsoft.com/office/drawing/2014/main" id="{70056F55-D5B2-4DA4-8E12-803641E74348}"/>
            </a:ext>
          </a:extLst>
        </xdr:cNvPr>
        <xdr:cNvSpPr/>
      </xdr:nvSpPr>
      <xdr:spPr>
        <a:xfrm>
          <a:off x="2283322" y="4865966"/>
          <a:ext cx="95250" cy="114300"/>
        </a:xfrm>
        <a:prstGeom prst="ellipse">
          <a:avLst/>
        </a:prstGeom>
        <a:solidFill>
          <a:srgbClr val="6B8E2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6B8E23"/>
            </a:solidFill>
          </a:endParaRPr>
        </a:p>
      </xdr:txBody>
    </xdr:sp>
    <xdr:clientData/>
  </xdr:twoCellAnchor>
  <xdr:twoCellAnchor>
    <xdr:from>
      <xdr:col>3</xdr:col>
      <xdr:colOff>462989</xdr:colOff>
      <xdr:row>28</xdr:row>
      <xdr:rowOff>17554</xdr:rowOff>
    </xdr:from>
    <xdr:to>
      <xdr:col>3</xdr:col>
      <xdr:colOff>558239</xdr:colOff>
      <xdr:row>28</xdr:row>
      <xdr:rowOff>131854</xdr:rowOff>
    </xdr:to>
    <xdr:sp macro="" textlink="">
      <xdr:nvSpPr>
        <xdr:cNvPr id="61" name="Oval 60">
          <a:extLst>
            <a:ext uri="{FF2B5EF4-FFF2-40B4-BE49-F238E27FC236}">
              <a16:creationId xmlns:a16="http://schemas.microsoft.com/office/drawing/2014/main" id="{211BFB64-E75E-4A78-A808-D43D478E14D1}"/>
            </a:ext>
          </a:extLst>
        </xdr:cNvPr>
        <xdr:cNvSpPr/>
      </xdr:nvSpPr>
      <xdr:spPr>
        <a:xfrm>
          <a:off x="2283322" y="5351554"/>
          <a:ext cx="95250" cy="114300"/>
        </a:xfrm>
        <a:prstGeom prst="ellipse">
          <a:avLst/>
        </a:prstGeom>
        <a:solidFill>
          <a:srgbClr val="6B8E2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6B8E23"/>
            </a:solidFill>
          </a:endParaRPr>
        </a:p>
      </xdr:txBody>
    </xdr:sp>
    <xdr:clientData/>
  </xdr:twoCellAnchor>
  <xdr:twoCellAnchor>
    <xdr:from>
      <xdr:col>3</xdr:col>
      <xdr:colOff>507648</xdr:colOff>
      <xdr:row>22</xdr:row>
      <xdr:rowOff>108654</xdr:rowOff>
    </xdr:from>
    <xdr:to>
      <xdr:col>5</xdr:col>
      <xdr:colOff>248529</xdr:colOff>
      <xdr:row>23</xdr:row>
      <xdr:rowOff>184855</xdr:rowOff>
    </xdr:to>
    <xdr:sp macro="" textlink="Analyze!A48">
      <xdr:nvSpPr>
        <xdr:cNvPr id="62" name="TextBox 61">
          <a:extLst>
            <a:ext uri="{FF2B5EF4-FFF2-40B4-BE49-F238E27FC236}">
              <a16:creationId xmlns:a16="http://schemas.microsoft.com/office/drawing/2014/main" id="{4BF512F2-0438-4E44-B3BA-A62AD7642F79}"/>
            </a:ext>
          </a:extLst>
        </xdr:cNvPr>
        <xdr:cNvSpPr txBox="1"/>
      </xdr:nvSpPr>
      <xdr:spPr>
        <a:xfrm>
          <a:off x="2327981" y="4299654"/>
          <a:ext cx="954437"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2ACCD9D-2BB0-48AC-8910-7AD770768604}" type="TxLink">
            <a:rPr lang="en-US" sz="1100" b="0" i="0" u="none" strike="noStrike">
              <a:solidFill>
                <a:srgbClr val="000000"/>
              </a:solidFill>
              <a:latin typeface="Aptos Narrow"/>
            </a:rPr>
            <a:pPr/>
            <a:t>Southampton</a:t>
          </a:fld>
          <a:endParaRPr lang="en-US" sz="1100"/>
        </a:p>
      </xdr:txBody>
    </xdr:sp>
    <xdr:clientData/>
  </xdr:twoCellAnchor>
  <xdr:twoCellAnchor>
    <xdr:from>
      <xdr:col>3</xdr:col>
      <xdr:colOff>507647</xdr:colOff>
      <xdr:row>25</xdr:row>
      <xdr:rowOff>31044</xdr:rowOff>
    </xdr:from>
    <xdr:to>
      <xdr:col>5</xdr:col>
      <xdr:colOff>248528</xdr:colOff>
      <xdr:row>26</xdr:row>
      <xdr:rowOff>107244</xdr:rowOff>
    </xdr:to>
    <xdr:sp macro="" textlink="Analyze!A46">
      <xdr:nvSpPr>
        <xdr:cNvPr id="63" name="TextBox 62">
          <a:extLst>
            <a:ext uri="{FF2B5EF4-FFF2-40B4-BE49-F238E27FC236}">
              <a16:creationId xmlns:a16="http://schemas.microsoft.com/office/drawing/2014/main" id="{95593382-AC67-4A27-8694-D261B47D4DA1}"/>
            </a:ext>
          </a:extLst>
        </xdr:cNvPr>
        <xdr:cNvSpPr txBox="1"/>
      </xdr:nvSpPr>
      <xdr:spPr>
        <a:xfrm>
          <a:off x="2327980" y="4793544"/>
          <a:ext cx="954437"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9C60455-11D8-4317-BD2B-1EFCC8DD6522}" type="TxLink">
            <a:rPr lang="en-US" sz="1100" b="0" i="0" u="none" strike="noStrike">
              <a:solidFill>
                <a:srgbClr val="000000"/>
              </a:solidFill>
              <a:latin typeface="Aptos Narrow"/>
            </a:rPr>
            <a:pPr/>
            <a:t>Cherbourg</a:t>
          </a:fld>
          <a:endParaRPr lang="en-US" sz="1100"/>
        </a:p>
      </xdr:txBody>
    </xdr:sp>
    <xdr:clientData/>
  </xdr:twoCellAnchor>
  <xdr:twoCellAnchor>
    <xdr:from>
      <xdr:col>3</xdr:col>
      <xdr:colOff>500592</xdr:colOff>
      <xdr:row>27</xdr:row>
      <xdr:rowOff>136877</xdr:rowOff>
    </xdr:from>
    <xdr:to>
      <xdr:col>5</xdr:col>
      <xdr:colOff>241473</xdr:colOff>
      <xdr:row>29</xdr:row>
      <xdr:rowOff>18689</xdr:rowOff>
    </xdr:to>
    <xdr:sp macro="" textlink="Analyze!A47">
      <xdr:nvSpPr>
        <xdr:cNvPr id="64" name="TextBox 63">
          <a:extLst>
            <a:ext uri="{FF2B5EF4-FFF2-40B4-BE49-F238E27FC236}">
              <a16:creationId xmlns:a16="http://schemas.microsoft.com/office/drawing/2014/main" id="{43AE0CAF-2BA2-44DD-B897-02C600A77185}"/>
            </a:ext>
          </a:extLst>
        </xdr:cNvPr>
        <xdr:cNvSpPr txBox="1"/>
      </xdr:nvSpPr>
      <xdr:spPr>
        <a:xfrm>
          <a:off x="2320925" y="5280377"/>
          <a:ext cx="954437" cy="262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2AAB5A-35BB-4A3B-B5DE-68DC94421B01}" type="TxLink">
            <a:rPr lang="en-US" sz="1100" b="0" i="0" u="none" strike="noStrike">
              <a:solidFill>
                <a:srgbClr val="000000"/>
              </a:solidFill>
              <a:latin typeface="Aptos Narrow"/>
            </a:rPr>
            <a:pPr/>
            <a:t>Queenstown</a:t>
          </a:fld>
          <a:endParaRPr lang="en-US" sz="1100"/>
        </a:p>
      </xdr:txBody>
    </xdr:sp>
    <xdr:clientData/>
  </xdr:twoCellAnchor>
  <xdr:twoCellAnchor>
    <xdr:from>
      <xdr:col>5</xdr:col>
      <xdr:colOff>338313</xdr:colOff>
      <xdr:row>22</xdr:row>
      <xdr:rowOff>23988</xdr:rowOff>
    </xdr:from>
    <xdr:to>
      <xdr:col>7</xdr:col>
      <xdr:colOff>280776</xdr:colOff>
      <xdr:row>24</xdr:row>
      <xdr:rowOff>139129</xdr:rowOff>
    </xdr:to>
    <xdr:sp macro="" textlink="Analyze!$G$48">
      <xdr:nvSpPr>
        <xdr:cNvPr id="65" name="TextBox 16">
          <a:extLst>
            <a:ext uri="{FF2B5EF4-FFF2-40B4-BE49-F238E27FC236}">
              <a16:creationId xmlns:a16="http://schemas.microsoft.com/office/drawing/2014/main" id="{24951893-083B-4A1F-B2CF-FE1C85AA645E}"/>
            </a:ext>
          </a:extLst>
        </xdr:cNvPr>
        <xdr:cNvSpPr txBox="1"/>
      </xdr:nvSpPr>
      <xdr:spPr>
        <a:xfrm>
          <a:off x="3372202" y="4214988"/>
          <a:ext cx="1156018" cy="4961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B6EF7D71-E1DE-4DA3-AA32-3F703344477B}" type="TxLink">
            <a:rPr lang="en-US" sz="2000" b="1" i="0" u="none" strike="noStrike">
              <a:solidFill>
                <a:schemeClr val="tx1"/>
              </a:solidFill>
              <a:latin typeface="Aptos Narrow"/>
              <a:ea typeface="+mn-ea"/>
              <a:cs typeface="+mn-cs"/>
            </a:rPr>
            <a:pPr marL="0" indent="0"/>
            <a:t>427</a:t>
          </a:fld>
          <a:endParaRPr lang="en-US" sz="2000" b="1" i="0" u="none" strike="noStrike">
            <a:solidFill>
              <a:schemeClr val="tx1"/>
            </a:solidFill>
            <a:latin typeface="Aptos Narrow"/>
            <a:ea typeface="+mn-ea"/>
            <a:cs typeface="+mn-cs"/>
          </a:endParaRPr>
        </a:p>
      </xdr:txBody>
    </xdr:sp>
    <xdr:clientData/>
  </xdr:twoCellAnchor>
  <xdr:twoCellAnchor>
    <xdr:from>
      <xdr:col>5</xdr:col>
      <xdr:colOff>338314</xdr:colOff>
      <xdr:row>24</xdr:row>
      <xdr:rowOff>136877</xdr:rowOff>
    </xdr:from>
    <xdr:to>
      <xdr:col>7</xdr:col>
      <xdr:colOff>280777</xdr:colOff>
      <xdr:row>27</xdr:row>
      <xdr:rowOff>61518</xdr:rowOff>
    </xdr:to>
    <xdr:sp macro="" textlink="Analyze!G46">
      <xdr:nvSpPr>
        <xdr:cNvPr id="66" name="TextBox 16">
          <a:extLst>
            <a:ext uri="{FF2B5EF4-FFF2-40B4-BE49-F238E27FC236}">
              <a16:creationId xmlns:a16="http://schemas.microsoft.com/office/drawing/2014/main" id="{E5F8CDB2-6456-432E-8F6D-10E5E63E5D80}"/>
            </a:ext>
          </a:extLst>
        </xdr:cNvPr>
        <xdr:cNvSpPr txBox="1"/>
      </xdr:nvSpPr>
      <xdr:spPr>
        <a:xfrm>
          <a:off x="3372203" y="4708877"/>
          <a:ext cx="1156018" cy="4961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7FAE8DC7-1FA8-4598-A0A0-70EB739A8805}" type="TxLink">
            <a:rPr lang="en-US" sz="2000" b="1" i="0" u="none" strike="noStrike">
              <a:solidFill>
                <a:schemeClr val="tx1"/>
              </a:solidFill>
              <a:latin typeface="Aptos Narrow"/>
              <a:ea typeface="+mn-ea"/>
              <a:cs typeface="+mn-cs"/>
            </a:rPr>
            <a:pPr marL="0" indent="0"/>
            <a:t>75</a:t>
          </a:fld>
          <a:endParaRPr lang="en-US" sz="2000" b="1" i="0" u="none" strike="noStrike">
            <a:solidFill>
              <a:schemeClr val="tx1"/>
            </a:solidFill>
            <a:latin typeface="Aptos Narrow"/>
            <a:ea typeface="+mn-ea"/>
            <a:cs typeface="+mn-cs"/>
          </a:endParaRPr>
        </a:p>
      </xdr:txBody>
    </xdr:sp>
    <xdr:clientData/>
  </xdr:twoCellAnchor>
  <xdr:twoCellAnchor>
    <xdr:from>
      <xdr:col>5</xdr:col>
      <xdr:colOff>349603</xdr:colOff>
      <xdr:row>27</xdr:row>
      <xdr:rowOff>56443</xdr:rowOff>
    </xdr:from>
    <xdr:to>
      <xdr:col>7</xdr:col>
      <xdr:colOff>292066</xdr:colOff>
      <xdr:row>29</xdr:row>
      <xdr:rowOff>171584</xdr:rowOff>
    </xdr:to>
    <xdr:sp macro="" textlink="Analyze!G47">
      <xdr:nvSpPr>
        <xdr:cNvPr id="67" name="TextBox 16">
          <a:extLst>
            <a:ext uri="{FF2B5EF4-FFF2-40B4-BE49-F238E27FC236}">
              <a16:creationId xmlns:a16="http://schemas.microsoft.com/office/drawing/2014/main" id="{93A3D885-5457-47CD-B0AF-160EB0C1A4E9}"/>
            </a:ext>
          </a:extLst>
        </xdr:cNvPr>
        <xdr:cNvSpPr txBox="1"/>
      </xdr:nvSpPr>
      <xdr:spPr>
        <a:xfrm>
          <a:off x="3383492" y="5199943"/>
          <a:ext cx="1156018" cy="4961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fld id="{71D3A293-9368-4092-B768-254FE14486B5}" type="TxLink">
            <a:rPr lang="en-US" sz="2000" b="1" i="0" u="none" strike="noStrike">
              <a:solidFill>
                <a:schemeClr val="tx1"/>
              </a:solidFill>
              <a:latin typeface="Aptos Narrow"/>
              <a:ea typeface="+mn-ea"/>
              <a:cs typeface="+mn-cs"/>
            </a:rPr>
            <a:pPr marL="0" indent="0"/>
            <a:t>47</a:t>
          </a:fld>
          <a:endParaRPr lang="en-US" sz="2000" b="1" i="0" u="none" strike="noStrike">
            <a:solidFill>
              <a:schemeClr val="tx1"/>
            </a:solidFill>
            <a:latin typeface="Aptos Narrow"/>
            <a:ea typeface="+mn-ea"/>
            <a:cs typeface="+mn-cs"/>
          </a:endParaRPr>
        </a:p>
      </xdr:txBody>
    </xdr:sp>
    <xdr:clientData/>
  </xdr:twoCellAnchor>
  <xdr:twoCellAnchor editAs="oneCell">
    <xdr:from>
      <xdr:col>9</xdr:col>
      <xdr:colOff>209549</xdr:colOff>
      <xdr:row>1</xdr:row>
      <xdr:rowOff>28575</xdr:rowOff>
    </xdr:from>
    <xdr:to>
      <xdr:col>17</xdr:col>
      <xdr:colOff>224789</xdr:colOff>
      <xdr:row>5</xdr:row>
      <xdr:rowOff>47625</xdr:rowOff>
    </xdr:to>
    <mc:AlternateContent xmlns:mc="http://schemas.openxmlformats.org/markup-compatibility/2006" xmlns:a14="http://schemas.microsoft.com/office/drawing/2010/main">
      <mc:Choice Requires="a14">
        <xdr:graphicFrame macro="">
          <xdr:nvGraphicFramePr>
            <xdr:cNvPr id="71" name="Pclass Status">
              <a:extLst>
                <a:ext uri="{FF2B5EF4-FFF2-40B4-BE49-F238E27FC236}">
                  <a16:creationId xmlns:a16="http://schemas.microsoft.com/office/drawing/2014/main" id="{864F0D53-4C09-3DB6-0D00-576A6A6580E3}"/>
                </a:ext>
              </a:extLst>
            </xdr:cNvPr>
            <xdr:cNvGraphicFramePr/>
          </xdr:nvGraphicFramePr>
          <xdr:xfrm>
            <a:off x="0" y="0"/>
            <a:ext cx="0" cy="0"/>
          </xdr:xfrm>
          <a:graphic>
            <a:graphicData uri="http://schemas.microsoft.com/office/drawing/2010/slicer">
              <sle:slicer xmlns:sle="http://schemas.microsoft.com/office/drawing/2010/slicer" name="Pclass Status"/>
            </a:graphicData>
          </a:graphic>
        </xdr:graphicFrame>
      </mc:Choice>
      <mc:Fallback xmlns="">
        <xdr:sp macro="" textlink="">
          <xdr:nvSpPr>
            <xdr:cNvPr id="0" name=""/>
            <xdr:cNvSpPr>
              <a:spLocks noTextEdit="1"/>
            </xdr:cNvSpPr>
          </xdr:nvSpPr>
          <xdr:spPr>
            <a:xfrm>
              <a:off x="5695949" y="219075"/>
              <a:ext cx="4892040" cy="781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571500</xdr:colOff>
      <xdr:row>24</xdr:row>
      <xdr:rowOff>19050</xdr:rowOff>
    </xdr:from>
    <xdr:to>
      <xdr:col>12</xdr:col>
      <xdr:colOff>323850</xdr:colOff>
      <xdr:row>34</xdr:row>
      <xdr:rowOff>57149</xdr:rowOff>
    </xdr:to>
    <xdr:sp macro="" textlink="">
      <xdr:nvSpPr>
        <xdr:cNvPr id="72" name="Rectangle: Rounded Corners 71">
          <a:extLst>
            <a:ext uri="{FF2B5EF4-FFF2-40B4-BE49-F238E27FC236}">
              <a16:creationId xmlns:a16="http://schemas.microsoft.com/office/drawing/2014/main" id="{76FF4041-DC02-4B7D-88B4-7FC3EE4050FD}"/>
            </a:ext>
          </a:extLst>
        </xdr:cNvPr>
        <xdr:cNvSpPr/>
      </xdr:nvSpPr>
      <xdr:spPr>
        <a:xfrm>
          <a:off x="4229100" y="4591050"/>
          <a:ext cx="3409950" cy="1943099"/>
        </a:xfrm>
        <a:prstGeom prst="roundRect">
          <a:avLst/>
        </a:prstGeom>
        <a:solidFill>
          <a:srgbClr val="808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28575</xdr:colOff>
      <xdr:row>17</xdr:row>
      <xdr:rowOff>142874</xdr:rowOff>
    </xdr:from>
    <xdr:to>
      <xdr:col>8</xdr:col>
      <xdr:colOff>419100</xdr:colOff>
      <xdr:row>19</xdr:row>
      <xdr:rowOff>171449</xdr:rowOff>
    </xdr:to>
    <xdr:sp macro="" textlink="">
      <xdr:nvSpPr>
        <xdr:cNvPr id="73" name="TextBox 72">
          <a:extLst>
            <a:ext uri="{FF2B5EF4-FFF2-40B4-BE49-F238E27FC236}">
              <a16:creationId xmlns:a16="http://schemas.microsoft.com/office/drawing/2014/main" id="{834A21CF-1BD3-4CCB-98A7-4646C6450A1D}"/>
            </a:ext>
          </a:extLst>
        </xdr:cNvPr>
        <xdr:cNvSpPr txBox="1"/>
      </xdr:nvSpPr>
      <xdr:spPr>
        <a:xfrm>
          <a:off x="4295775" y="3381374"/>
          <a:ext cx="100012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baseline="0">
              <a:solidFill>
                <a:schemeClr val="tx1"/>
              </a:solidFill>
            </a:rPr>
            <a:t>Average </a:t>
          </a:r>
          <a:endParaRPr lang="en-US" sz="1800" b="1">
            <a:solidFill>
              <a:schemeClr val="tx1"/>
            </a:solidFill>
          </a:endParaRPr>
        </a:p>
      </xdr:txBody>
    </xdr:sp>
    <xdr:clientData/>
  </xdr:twoCellAnchor>
  <xdr:twoCellAnchor>
    <xdr:from>
      <xdr:col>7</xdr:col>
      <xdr:colOff>66675</xdr:colOff>
      <xdr:row>18</xdr:row>
      <xdr:rowOff>161925</xdr:rowOff>
    </xdr:from>
    <xdr:to>
      <xdr:col>8</xdr:col>
      <xdr:colOff>457200</xdr:colOff>
      <xdr:row>21</xdr:row>
      <xdr:rowOff>133350</xdr:rowOff>
    </xdr:to>
    <xdr:sp macro="" textlink="">
      <xdr:nvSpPr>
        <xdr:cNvPr id="76" name="TextBox 75">
          <a:extLst>
            <a:ext uri="{FF2B5EF4-FFF2-40B4-BE49-F238E27FC236}">
              <a16:creationId xmlns:a16="http://schemas.microsoft.com/office/drawing/2014/main" id="{F1B7B846-CF1D-47C5-85F9-B2A9A6E73CF4}"/>
            </a:ext>
          </a:extLst>
        </xdr:cNvPr>
        <xdr:cNvSpPr txBox="1"/>
      </xdr:nvSpPr>
      <xdr:spPr>
        <a:xfrm>
          <a:off x="4333875" y="3590925"/>
          <a:ext cx="100012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baseline="0">
              <a:solidFill>
                <a:schemeClr val="tx1"/>
              </a:solidFill>
              <a:latin typeface="+mn-lt"/>
              <a:ea typeface="+mn-ea"/>
              <a:cs typeface="+mn-cs"/>
            </a:rPr>
            <a:t>Fare</a:t>
          </a:r>
        </a:p>
      </xdr:txBody>
    </xdr:sp>
    <xdr:clientData/>
  </xdr:twoCellAnchor>
  <xdr:twoCellAnchor>
    <xdr:from>
      <xdr:col>7</xdr:col>
      <xdr:colOff>285750</xdr:colOff>
      <xdr:row>19</xdr:row>
      <xdr:rowOff>171449</xdr:rowOff>
    </xdr:from>
    <xdr:to>
      <xdr:col>9</xdr:col>
      <xdr:colOff>102338</xdr:colOff>
      <xdr:row>22</xdr:row>
      <xdr:rowOff>161924</xdr:rowOff>
    </xdr:to>
    <xdr:sp macro="" textlink="Analyze!I14">
      <xdr:nvSpPr>
        <xdr:cNvPr id="77" name="TextBox 76">
          <a:extLst>
            <a:ext uri="{FF2B5EF4-FFF2-40B4-BE49-F238E27FC236}">
              <a16:creationId xmlns:a16="http://schemas.microsoft.com/office/drawing/2014/main" id="{2A4847F7-027F-47C7-9BDC-3289E20352F8}"/>
            </a:ext>
          </a:extLst>
        </xdr:cNvPr>
        <xdr:cNvSpPr txBox="1"/>
      </xdr:nvSpPr>
      <xdr:spPr>
        <a:xfrm>
          <a:off x="4552950" y="3790949"/>
          <a:ext cx="1035788"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9D0C948-DD89-4A05-8B47-BB4DD10FB218}" type="TxLink">
            <a:rPr lang="en-US" sz="3200" b="1" i="0" u="none" strike="noStrike">
              <a:solidFill>
                <a:srgbClr val="8FBC8F"/>
              </a:solidFill>
              <a:latin typeface="Aptos Narrow"/>
              <a:ea typeface="+mn-ea"/>
              <a:cs typeface="+mn-cs"/>
            </a:rPr>
            <a:pPr marL="0" indent="0"/>
            <a:t>32.2</a:t>
          </a:fld>
          <a:endParaRPr lang="en-US" sz="3200" b="1" i="0" u="none" strike="noStrike">
            <a:solidFill>
              <a:srgbClr val="8FBC8F"/>
            </a:solidFill>
            <a:latin typeface="Aptos Narrow"/>
            <a:ea typeface="+mn-ea"/>
            <a:cs typeface="+mn-cs"/>
          </a:endParaRPr>
        </a:p>
      </xdr:txBody>
    </xdr:sp>
    <xdr:clientData/>
  </xdr:twoCellAnchor>
  <xdr:twoCellAnchor editAs="oneCell">
    <xdr:from>
      <xdr:col>16</xdr:col>
      <xdr:colOff>180975</xdr:colOff>
      <xdr:row>17</xdr:row>
      <xdr:rowOff>152400</xdr:rowOff>
    </xdr:from>
    <xdr:to>
      <xdr:col>19</xdr:col>
      <xdr:colOff>180975</xdr:colOff>
      <xdr:row>23</xdr:row>
      <xdr:rowOff>47625</xdr:rowOff>
    </xdr:to>
    <mc:AlternateContent xmlns:mc="http://schemas.openxmlformats.org/markup-compatibility/2006" xmlns:a14="http://schemas.microsoft.com/office/drawing/2010/main">
      <mc:Choice Requires="a14">
        <xdr:graphicFrame macro="">
          <xdr:nvGraphicFramePr>
            <xdr:cNvPr id="78" name="Sex">
              <a:extLst>
                <a:ext uri="{FF2B5EF4-FFF2-40B4-BE49-F238E27FC236}">
                  <a16:creationId xmlns:a16="http://schemas.microsoft.com/office/drawing/2014/main" id="{DEC61C54-5D81-8602-D542-F561CDAE05E8}"/>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9934575" y="3390900"/>
              <a:ext cx="182880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371475</xdr:colOff>
      <xdr:row>23</xdr:row>
      <xdr:rowOff>171449</xdr:rowOff>
    </xdr:from>
    <xdr:to>
      <xdr:col>19</xdr:col>
      <xdr:colOff>200025</xdr:colOff>
      <xdr:row>34</xdr:row>
      <xdr:rowOff>66674</xdr:rowOff>
    </xdr:to>
    <xdr:sp macro="" textlink="">
      <xdr:nvSpPr>
        <xdr:cNvPr id="79" name="Rectangle: Rounded Corners 78">
          <a:extLst>
            <a:ext uri="{FF2B5EF4-FFF2-40B4-BE49-F238E27FC236}">
              <a16:creationId xmlns:a16="http://schemas.microsoft.com/office/drawing/2014/main" id="{0FD5010B-65E5-489F-81A3-66202FD1B53D}"/>
            </a:ext>
          </a:extLst>
        </xdr:cNvPr>
        <xdr:cNvSpPr/>
      </xdr:nvSpPr>
      <xdr:spPr>
        <a:xfrm>
          <a:off x="7686675" y="4552949"/>
          <a:ext cx="4095750" cy="1990725"/>
        </a:xfrm>
        <a:prstGeom prst="roundRect">
          <a:avLst/>
        </a:prstGeom>
        <a:solidFill>
          <a:srgbClr val="6B8E2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590549</xdr:colOff>
      <xdr:row>17</xdr:row>
      <xdr:rowOff>66673</xdr:rowOff>
    </xdr:from>
    <xdr:to>
      <xdr:col>16</xdr:col>
      <xdr:colOff>200024</xdr:colOff>
      <xdr:row>23</xdr:row>
      <xdr:rowOff>123825</xdr:rowOff>
    </xdr:to>
    <xdr:sp macro="" textlink="">
      <xdr:nvSpPr>
        <xdr:cNvPr id="81" name="Rectangle: Rounded Corners 80">
          <a:extLst>
            <a:ext uri="{FF2B5EF4-FFF2-40B4-BE49-F238E27FC236}">
              <a16:creationId xmlns:a16="http://schemas.microsoft.com/office/drawing/2014/main" id="{92A39086-A403-43B1-826A-B4F96489F88F}"/>
            </a:ext>
          </a:extLst>
        </xdr:cNvPr>
        <xdr:cNvSpPr/>
      </xdr:nvSpPr>
      <xdr:spPr>
        <a:xfrm>
          <a:off x="6076949" y="3305173"/>
          <a:ext cx="3876675" cy="1200152"/>
        </a:xfrm>
        <a:prstGeom prst="roundRect">
          <a:avLst/>
        </a:prstGeom>
        <a:solidFill>
          <a:srgbClr val="6B8E2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514350</xdr:colOff>
      <xdr:row>24</xdr:row>
      <xdr:rowOff>9525</xdr:rowOff>
    </xdr:from>
    <xdr:to>
      <xdr:col>19</xdr:col>
      <xdr:colOff>57151</xdr:colOff>
      <xdr:row>34</xdr:row>
      <xdr:rowOff>28576</xdr:rowOff>
    </xdr:to>
    <xdr:graphicFrame macro="">
      <xdr:nvGraphicFramePr>
        <xdr:cNvPr id="82" name="Chart 81">
          <a:extLst>
            <a:ext uri="{FF2B5EF4-FFF2-40B4-BE49-F238E27FC236}">
              <a16:creationId xmlns:a16="http://schemas.microsoft.com/office/drawing/2014/main" id="{BC0F18CE-B113-46A8-9390-2D83BB3DE0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323851</xdr:colOff>
      <xdr:row>24</xdr:row>
      <xdr:rowOff>114301</xdr:rowOff>
    </xdr:from>
    <xdr:to>
      <xdr:col>12</xdr:col>
      <xdr:colOff>257175</xdr:colOff>
      <xdr:row>33</xdr:row>
      <xdr:rowOff>152401</xdr:rowOff>
    </xdr:to>
    <xdr:graphicFrame macro="">
      <xdr:nvGraphicFramePr>
        <xdr:cNvPr id="83" name="Chart 82">
          <a:extLst>
            <a:ext uri="{FF2B5EF4-FFF2-40B4-BE49-F238E27FC236}">
              <a16:creationId xmlns:a16="http://schemas.microsoft.com/office/drawing/2014/main" id="{66F436FC-ECFF-445D-8E97-BE2F0E06AE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9525</xdr:colOff>
      <xdr:row>17</xdr:row>
      <xdr:rowOff>47626</xdr:rowOff>
    </xdr:from>
    <xdr:to>
      <xdr:col>12</xdr:col>
      <xdr:colOff>333375</xdr:colOff>
      <xdr:row>23</xdr:row>
      <xdr:rowOff>152400</xdr:rowOff>
    </xdr:to>
    <xdr:graphicFrame macro="">
      <xdr:nvGraphicFramePr>
        <xdr:cNvPr id="46" name="Chart 45">
          <a:extLst>
            <a:ext uri="{FF2B5EF4-FFF2-40B4-BE49-F238E27FC236}">
              <a16:creationId xmlns:a16="http://schemas.microsoft.com/office/drawing/2014/main" id="{DAF5C9C1-E57F-496B-AC7C-02090BA8A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209550</xdr:colOff>
      <xdr:row>17</xdr:row>
      <xdr:rowOff>114298</xdr:rowOff>
    </xdr:from>
    <xdr:to>
      <xdr:col>14</xdr:col>
      <xdr:colOff>238125</xdr:colOff>
      <xdr:row>23</xdr:row>
      <xdr:rowOff>171450</xdr:rowOff>
    </xdr:to>
    <xdr:graphicFrame macro="">
      <xdr:nvGraphicFramePr>
        <xdr:cNvPr id="47" name="Chart 46">
          <a:extLst>
            <a:ext uri="{FF2B5EF4-FFF2-40B4-BE49-F238E27FC236}">
              <a16:creationId xmlns:a16="http://schemas.microsoft.com/office/drawing/2014/main" id="{B88C44C3-5D52-460A-827F-903C327F1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142876</xdr:colOff>
      <xdr:row>17</xdr:row>
      <xdr:rowOff>38100</xdr:rowOff>
    </xdr:from>
    <xdr:to>
      <xdr:col>16</xdr:col>
      <xdr:colOff>161926</xdr:colOff>
      <xdr:row>23</xdr:row>
      <xdr:rowOff>114300</xdr:rowOff>
    </xdr:to>
    <xdr:graphicFrame macro="">
      <xdr:nvGraphicFramePr>
        <xdr:cNvPr id="48" name="Chart 47">
          <a:extLst>
            <a:ext uri="{FF2B5EF4-FFF2-40B4-BE49-F238E27FC236}">
              <a16:creationId xmlns:a16="http://schemas.microsoft.com/office/drawing/2014/main" id="{BE17D633-2CE3-45C4-BA89-7E9B9A544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0.38071</cdr:x>
      <cdr:y>0.39548</cdr:y>
    </cdr:from>
    <cdr:to>
      <cdr:x>1</cdr:x>
      <cdr:y>0.79192</cdr:y>
    </cdr:to>
    <cdr:sp macro="" textlink="Analyze!$C$15">
      <cdr:nvSpPr>
        <cdr:cNvPr id="2" name="TextBox 16">
          <a:extLst xmlns:a="http://schemas.openxmlformats.org/drawingml/2006/main">
            <a:ext uri="{FF2B5EF4-FFF2-40B4-BE49-F238E27FC236}">
              <a16:creationId xmlns:a16="http://schemas.microsoft.com/office/drawing/2014/main" id="{28ECD026-7CC4-4034-9A84-FBDC4691A9FE}"/>
            </a:ext>
          </a:extLst>
        </cdr:cNvPr>
        <cdr:cNvSpPr txBox="1"/>
      </cdr:nvSpPr>
      <cdr:spPr>
        <a:xfrm xmlns:a="http://schemas.openxmlformats.org/drawingml/2006/main">
          <a:off x="714375" y="493466"/>
          <a:ext cx="1162050" cy="49466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horzOverflow="clip"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fld id="{524F84DF-57EB-41C3-A9EE-0A7B8AEC1B2D}" type="TxLink">
            <a:rPr lang="en-US" sz="2400" b="1" i="0" u="none" strike="noStrike">
              <a:solidFill>
                <a:srgbClr val="8FBC8F"/>
              </a:solidFill>
              <a:latin typeface="Aptos Narrow"/>
              <a:ea typeface="+mn-ea"/>
              <a:cs typeface="+mn-cs"/>
            </a:rPr>
            <a:pPr marL="0" indent="0"/>
            <a:t>40%</a:t>
          </a:fld>
          <a:endParaRPr lang="en-US" sz="2400" b="1" i="0" u="none" strike="noStrike">
            <a:solidFill>
              <a:srgbClr val="8FBC8F"/>
            </a:solidFill>
            <a:latin typeface="Aptos Narrow"/>
            <a:ea typeface="+mn-ea"/>
            <a:cs typeface="+mn-cs"/>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0.3107</cdr:x>
      <cdr:y>0.23919</cdr:y>
    </cdr:from>
    <cdr:to>
      <cdr:x>0.76543</cdr:x>
      <cdr:y>0.47322</cdr:y>
    </cdr:to>
    <cdr:sp macro="" textlink="">
      <cdr:nvSpPr>
        <cdr:cNvPr id="2" name="TextBox 15">
          <a:extLst xmlns:a="http://schemas.openxmlformats.org/drawingml/2006/main">
            <a:ext uri="{FF2B5EF4-FFF2-40B4-BE49-F238E27FC236}">
              <a16:creationId xmlns:a16="http://schemas.microsoft.com/office/drawing/2014/main" id="{DCBDD6D0-D075-40A3-9DBB-4FF3121F2415}"/>
            </a:ext>
          </a:extLst>
        </cdr:cNvPr>
        <cdr:cNvSpPr txBox="1"/>
      </cdr:nvSpPr>
      <cdr:spPr>
        <a:xfrm xmlns:a="http://schemas.openxmlformats.org/drawingml/2006/main">
          <a:off x="479425" y="298450"/>
          <a:ext cx="701675" cy="29201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solidFill>
                <a:schemeClr val="tx1"/>
              </a:solidFill>
            </a:rPr>
            <a:t>First</a:t>
          </a:r>
        </a:p>
      </cdr:txBody>
    </cdr:sp>
  </cdr:relSizeAnchor>
  <cdr:relSizeAnchor xmlns:cdr="http://schemas.openxmlformats.org/drawingml/2006/chartDrawing">
    <cdr:from>
      <cdr:x>0.32922</cdr:x>
      <cdr:y>0.39186</cdr:y>
    </cdr:from>
    <cdr:to>
      <cdr:x>0.70988</cdr:x>
      <cdr:y>0.58779</cdr:y>
    </cdr:to>
    <cdr:sp macro="" textlink="">
      <cdr:nvSpPr>
        <cdr:cNvPr id="3" name="TextBox 14">
          <a:extLst xmlns:a="http://schemas.openxmlformats.org/drawingml/2006/main">
            <a:ext uri="{FF2B5EF4-FFF2-40B4-BE49-F238E27FC236}">
              <a16:creationId xmlns:a16="http://schemas.microsoft.com/office/drawing/2014/main" id="{C2F9C99A-80B5-4BC3-9B9B-77766027FA29}"/>
            </a:ext>
          </a:extLst>
        </cdr:cNvPr>
        <cdr:cNvSpPr txBox="1"/>
      </cdr:nvSpPr>
      <cdr:spPr>
        <a:xfrm xmlns:a="http://schemas.openxmlformats.org/drawingml/2006/main">
          <a:off x="508000" y="488950"/>
          <a:ext cx="587375" cy="24447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Class</a:t>
          </a:r>
        </a:p>
      </cdr:txBody>
    </cdr:sp>
  </cdr:relSizeAnchor>
</c:userShapes>
</file>

<file path=xl/drawings/drawing5.xml><?xml version="1.0" encoding="utf-8"?>
<c:userShapes xmlns:c="http://schemas.openxmlformats.org/drawingml/2006/chart">
  <cdr:relSizeAnchor xmlns:cdr="http://schemas.openxmlformats.org/drawingml/2006/chartDrawing">
    <cdr:from>
      <cdr:x>0.22901</cdr:x>
      <cdr:y>0.27249</cdr:y>
    </cdr:from>
    <cdr:to>
      <cdr:x>0.96183</cdr:x>
      <cdr:y>0.5158</cdr:y>
    </cdr:to>
    <cdr:sp macro="" textlink="">
      <cdr:nvSpPr>
        <cdr:cNvPr id="2" name="TextBox 15">
          <a:extLst xmlns:a="http://schemas.openxmlformats.org/drawingml/2006/main">
            <a:ext uri="{FF2B5EF4-FFF2-40B4-BE49-F238E27FC236}">
              <a16:creationId xmlns:a16="http://schemas.microsoft.com/office/drawing/2014/main" id="{900BD2E8-6D68-F7E1-C975-8ADAF4FD3E4C}"/>
            </a:ext>
          </a:extLst>
        </cdr:cNvPr>
        <cdr:cNvSpPr txBox="1"/>
      </cdr:nvSpPr>
      <cdr:spPr>
        <a:xfrm xmlns:a="http://schemas.openxmlformats.org/drawingml/2006/main">
          <a:off x="285750" y="327025"/>
          <a:ext cx="914400" cy="29201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200" b="1">
              <a:solidFill>
                <a:schemeClr val="tx1"/>
              </a:solidFill>
            </a:rPr>
            <a:t>Second</a:t>
          </a:r>
        </a:p>
      </cdr:txBody>
    </cdr:sp>
  </cdr:relSizeAnchor>
  <cdr:relSizeAnchor xmlns:cdr="http://schemas.openxmlformats.org/drawingml/2006/chartDrawing">
    <cdr:from>
      <cdr:x>0.26972</cdr:x>
      <cdr:y>0.39947</cdr:y>
    </cdr:from>
    <cdr:to>
      <cdr:x>0.74046</cdr:x>
      <cdr:y>0.60317</cdr:y>
    </cdr:to>
    <cdr:sp macro="" textlink="">
      <cdr:nvSpPr>
        <cdr:cNvPr id="3" name="TextBox 14">
          <a:extLst xmlns:a="http://schemas.openxmlformats.org/drawingml/2006/main">
            <a:ext uri="{FF2B5EF4-FFF2-40B4-BE49-F238E27FC236}">
              <a16:creationId xmlns:a16="http://schemas.microsoft.com/office/drawing/2014/main" id="{2BD20161-3CBB-3D2D-996F-B06198E342DE}"/>
            </a:ext>
          </a:extLst>
        </cdr:cNvPr>
        <cdr:cNvSpPr txBox="1"/>
      </cdr:nvSpPr>
      <cdr:spPr>
        <a:xfrm xmlns:a="http://schemas.openxmlformats.org/drawingml/2006/main">
          <a:off x="336550" y="479425"/>
          <a:ext cx="587375" cy="24447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Class</a:t>
          </a:r>
        </a:p>
      </cdr:txBody>
    </cdr:sp>
  </cdr:relSizeAnchor>
</c:userShapes>
</file>

<file path=xl/drawings/drawing6.xml><?xml version="1.0" encoding="utf-8"?>
<c:userShapes xmlns:c="http://schemas.openxmlformats.org/drawingml/2006/chart">
  <cdr:relSizeAnchor xmlns:cdr="http://schemas.openxmlformats.org/drawingml/2006/chartDrawing">
    <cdr:from>
      <cdr:x>0.2641</cdr:x>
      <cdr:y>0.28385</cdr:y>
    </cdr:from>
    <cdr:to>
      <cdr:x>0.83077</cdr:x>
      <cdr:y>0.52337</cdr:y>
    </cdr:to>
    <cdr:sp macro="" textlink="">
      <cdr:nvSpPr>
        <cdr:cNvPr id="2" name="TextBox 15">
          <a:extLst xmlns:a="http://schemas.openxmlformats.org/drawingml/2006/main">
            <a:ext uri="{FF2B5EF4-FFF2-40B4-BE49-F238E27FC236}">
              <a16:creationId xmlns:a16="http://schemas.microsoft.com/office/drawing/2014/main" id="{077C9AE7-2505-C91D-6AFF-4A50F555E7CF}"/>
            </a:ext>
          </a:extLst>
        </cdr:cNvPr>
        <cdr:cNvSpPr txBox="1"/>
      </cdr:nvSpPr>
      <cdr:spPr>
        <a:xfrm xmlns:a="http://schemas.openxmlformats.org/drawingml/2006/main">
          <a:off x="327025" y="346075"/>
          <a:ext cx="701675" cy="29201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b="1">
              <a:solidFill>
                <a:schemeClr val="tx1"/>
              </a:solidFill>
            </a:rPr>
            <a:t>Third</a:t>
          </a:r>
        </a:p>
      </cdr:txBody>
    </cdr:sp>
  </cdr:relSizeAnchor>
  <cdr:relSizeAnchor xmlns:cdr="http://schemas.openxmlformats.org/drawingml/2006/chartDrawing">
    <cdr:from>
      <cdr:x>0.31026</cdr:x>
      <cdr:y>0.44792</cdr:y>
    </cdr:from>
    <cdr:to>
      <cdr:x>0.78462</cdr:x>
      <cdr:y>0.64844</cdr:y>
    </cdr:to>
    <cdr:sp macro="" textlink="">
      <cdr:nvSpPr>
        <cdr:cNvPr id="3" name="TextBox 14">
          <a:extLst xmlns:a="http://schemas.openxmlformats.org/drawingml/2006/main">
            <a:ext uri="{FF2B5EF4-FFF2-40B4-BE49-F238E27FC236}">
              <a16:creationId xmlns:a16="http://schemas.microsoft.com/office/drawing/2014/main" id="{97CDB039-7A23-42EE-9D50-5C5AA65CF11C}"/>
            </a:ext>
          </a:extLst>
        </cdr:cNvPr>
        <cdr:cNvSpPr txBox="1"/>
      </cdr:nvSpPr>
      <cdr:spPr>
        <a:xfrm xmlns:a="http://schemas.openxmlformats.org/drawingml/2006/main">
          <a:off x="384175" y="546100"/>
          <a:ext cx="587375" cy="24447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100"/>
            <a:t>Class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73.521831597223" createdVersion="8" refreshedVersion="8" minRefreshableVersion="3" recordCount="891" xr:uid="{09D4122B-E3B3-43FB-BFE7-CFACEA06A7CF}">
  <cacheSource type="worksheet">
    <worksheetSource name="Titanic_Table"/>
  </cacheSource>
  <cacheFields count="15">
    <cacheField name="PassengerId" numFmtId="0">
      <sharedItems containsSemiMixedTypes="0" containsString="0" containsNumber="1" containsInteger="1" minValue="1" maxValue="891" count="89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sharedItems>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acheField>
    <cacheField name="Name" numFmtId="0">
      <sharedItems/>
    </cacheField>
    <cacheField name="Sex" numFmtId="0">
      <sharedItems count="2">
        <s v="male"/>
        <s v="female"/>
      </sharedItems>
    </cacheField>
    <cacheField name="Age" numFmtId="0">
      <sharedItems containsSemiMixedTypes="0" containsString="0" containsNumber="1" containsInteger="1" minValue="0" maxValue="80"/>
    </cacheField>
    <cacheField name="Sibling/Spouse" numFmtId="0">
      <sharedItems containsSemiMixedTypes="0" containsString="0" containsNumber="1" containsInteger="1" minValue="0" maxValue="8"/>
    </cacheField>
    <cacheField name="Parent/Children" numFmtId="0">
      <sharedItems containsSemiMixedTypes="0" containsString="0" containsNumber="1" containsInteger="1" minValue="0" maxValue="6"/>
    </cacheField>
    <cacheField name="Ticket" numFmtId="0">
      <sharedItems count="681">
        <s v="A/5 21171"/>
        <s v="PC 17599"/>
        <s v="STON/O2. 3101282"/>
        <s v="113803"/>
        <s v="373450"/>
        <s v="330877"/>
        <s v="17463"/>
        <s v="349909"/>
        <s v="347742"/>
        <s v="237736"/>
        <s v="PP 9549"/>
        <s v="113783"/>
        <s v="A/5. 2151"/>
        <s v="347082"/>
        <s v="350406"/>
        <s v="248706"/>
        <s v="382652"/>
        <s v="244373"/>
        <s v="345763"/>
        <s v="2649"/>
        <s v="239865"/>
        <s v="248698"/>
        <s v="330923"/>
        <s v="113788"/>
        <s v="347077"/>
        <s v="2631"/>
        <s v="19950"/>
        <s v="330959"/>
        <s v="349216"/>
        <s v="PC 17601"/>
        <s v="PC 17569"/>
        <s v="335677"/>
        <s v="C.A. 24579"/>
        <s v="PC 17604"/>
        <s v="113789"/>
        <s v="2677"/>
        <s v="A./5. 2152"/>
        <s v="345764"/>
        <s v="2651"/>
        <s v="7546"/>
        <s v="11668"/>
        <s v="349253"/>
        <s v="SC/Paris 2123"/>
        <s v="330958"/>
        <s v="S.C./A.4. 23567"/>
        <s v="370371"/>
        <s v="14311"/>
        <s v="2662"/>
        <s v="349237"/>
        <s v="3101295"/>
        <s v="A/4. 39886"/>
        <s v="PC 17572"/>
        <s v="2926"/>
        <s v="113509"/>
        <s v="19947"/>
        <s v="C.A. 31026"/>
        <s v="2697"/>
        <s v="C.A. 34651"/>
        <s v="CA 2144"/>
        <s v="2669"/>
        <s v="113572"/>
        <s v="36973"/>
        <s v="347088"/>
        <s v="PC 17605"/>
        <s v="2661"/>
        <s v="C.A. 29395"/>
        <s v="S.P. 3464"/>
        <s v="3101281"/>
        <s v="315151"/>
        <s v="C.A. 33111"/>
        <s v="S.O.C. 14879"/>
        <s v="2680"/>
        <s v="1601"/>
        <s v="348123"/>
        <s v="349208"/>
        <s v="374746"/>
        <s v="248738"/>
        <s v="364516"/>
        <s v="345767"/>
        <s v="345779"/>
        <s v="330932"/>
        <s v="113059"/>
        <s v="SO/C 14885"/>
        <s v="3101278"/>
        <s v="W./C. 6608"/>
        <s v="SOTON/OQ 392086"/>
        <s v="343275"/>
        <s v="343276"/>
        <s v="347466"/>
        <s v="W.E.P. 5734"/>
        <s v="C.A. 2315"/>
        <s v="364500"/>
        <s v="374910"/>
        <s v="PC 17754"/>
        <s v="PC 17759"/>
        <s v="231919"/>
        <s v="244367"/>
        <s v="349245"/>
        <s v="349215"/>
        <s v="35281"/>
        <s v="7540"/>
        <s v="3101276"/>
        <s v="349207"/>
        <s v="343120"/>
        <s v="312991"/>
        <s v="349249"/>
        <s v="371110"/>
        <s v="110465"/>
        <s v="2665"/>
        <s v="324669"/>
        <s v="4136"/>
        <s v="2627"/>
        <s v="STON/O 2. 3101294"/>
        <s v="370369"/>
        <s v="PC 17558"/>
        <s v="A4. 54510"/>
        <s v="27267"/>
        <s v="370372"/>
        <s v="C 17369"/>
        <s v="2668"/>
        <s v="347061"/>
        <s v="349241"/>
        <s v="SOTON/O.Q. 3101307"/>
        <s v="A/5. 3337"/>
        <s v="228414"/>
        <s v="C.A. 29178"/>
        <s v="SC/PARIS 2133"/>
        <s v="11752"/>
        <s v="7534"/>
        <s v="PC 17593"/>
        <s v="2678"/>
        <s v="347081"/>
        <s v="STON/O2. 3101279"/>
        <s v="365222"/>
        <s v="231945"/>
        <s v="C.A. 33112"/>
        <s v="350043"/>
        <s v="230080"/>
        <s v="244310"/>
        <s v="S.O.P. 1166"/>
        <s v="113776"/>
        <s v="A.5. 11206"/>
        <s v="A/5. 851"/>
        <s v="Fa 265302"/>
        <s v="PC 17597"/>
        <s v="35851"/>
        <s v="SOTON/OQ 392090"/>
        <s v="315037"/>
        <s v="CA. 2343"/>
        <s v="371362"/>
        <s v="C.A. 33595"/>
        <s v="347068"/>
        <s v="315093"/>
        <s v="363291"/>
        <s v="113505"/>
        <s v="PC 17318"/>
        <s v="111240"/>
        <s v="STON/O 2. 3101280"/>
        <s v="17764"/>
        <s v="350404"/>
        <s v="4133"/>
        <s v="PC 17595"/>
        <s v="250653"/>
        <s v="LINE"/>
        <s v="SC/PARIS 2131"/>
        <s v="230136"/>
        <s v="315153"/>
        <s v="113767"/>
        <s v="370365"/>
        <s v="111428"/>
        <s v="364849"/>
        <s v="349247"/>
        <s v="234604"/>
        <s v="28424"/>
        <s v="350046"/>
        <s v="PC 17610"/>
        <s v="368703"/>
        <s v="4579"/>
        <s v="370370"/>
        <s v="248747"/>
        <s v="345770"/>
        <s v="3101264"/>
        <s v="2628"/>
        <s v="A/5 3540"/>
        <s v="347054"/>
        <s v="2699"/>
        <s v="367231"/>
        <s v="112277"/>
        <s v="SOTON/O.Q. 3101311"/>
        <s v="F.C.C. 13528"/>
        <s v="A/5 21174"/>
        <s v="250646"/>
        <s v="367229"/>
        <s v="35273"/>
        <s v="STON/O2. 3101283"/>
        <s v="243847"/>
        <s v="11813"/>
        <s v="W/C 14208"/>
        <s v="SOTON/OQ 392089"/>
        <s v="220367"/>
        <s v="21440"/>
        <s v="349234"/>
        <s v="19943"/>
        <s v="PP 4348"/>
        <s v="SW/PP 751"/>
        <s v="A/5 21173"/>
        <s v="236171"/>
        <s v="347067"/>
        <s v="237442"/>
        <s v="C.A. 29566"/>
        <s v="W./C. 6609"/>
        <s v="26707"/>
        <s v="C.A. 31921"/>
        <s v="28665"/>
        <s v="SCO/W 1585"/>
        <s v="367230"/>
        <s v="W./C. 14263"/>
        <s v="STON/O 2. 3101275"/>
        <s v="2694"/>
        <s v="19928"/>
        <s v="347071"/>
        <s v="250649"/>
        <s v="11751"/>
        <s v="244252"/>
        <s v="362316"/>
        <s v="113514"/>
        <s v="A/5. 3336"/>
        <s v="370129"/>
        <s v="2650"/>
        <s v="PC 17585"/>
        <s v="110152"/>
        <s v="PC 17755"/>
        <s v="230433"/>
        <s v="384461"/>
        <s v="110413"/>
        <s v="112059"/>
        <s v="382649"/>
        <s v="C.A. 17248"/>
        <s v="347083"/>
        <s v="PC 17582"/>
        <s v="PC 17760"/>
        <s v="113798"/>
        <s v="250644"/>
        <s v="PC 17596"/>
        <s v="370375"/>
        <s v="13502"/>
        <s v="347073"/>
        <s v="239853"/>
        <s v="C.A. 2673"/>
        <s v="336439"/>
        <s v="347464"/>
        <s v="345778"/>
        <s v="A/5. 10482"/>
        <s v="113056"/>
        <s v="349239"/>
        <s v="345774"/>
        <s v="349206"/>
        <s v="237798"/>
        <s v="370373"/>
        <s v="19877"/>
        <s v="11967"/>
        <s v="SC/Paris 2163"/>
        <s v="349236"/>
        <s v="349233"/>
        <s v="PC 17612"/>
        <s v="2693"/>
        <s v="113781"/>
        <s v="19988"/>
        <s v="9234"/>
        <s v="367226"/>
        <s v="226593"/>
        <s v="A/5 2466"/>
        <s v="17421"/>
        <s v="PC 17758"/>
        <s v="P/PP 3381"/>
        <s v="PC 17485"/>
        <s v="11767"/>
        <s v="PC 17608"/>
        <s v="250651"/>
        <s v="349243"/>
        <s v="F.C.C. 13529"/>
        <s v="347470"/>
        <s v="29011"/>
        <s v="36928"/>
        <s v="16966"/>
        <s v="A/5 21172"/>
        <s v="349219"/>
        <s v="234818"/>
        <s v="345364"/>
        <s v="28551"/>
        <s v="111361"/>
        <s v="113043"/>
        <s v="PC 17611"/>
        <s v="349225"/>
        <s v="7598"/>
        <s v="113784"/>
        <s v="248740"/>
        <s v="244361"/>
        <s v="229236"/>
        <s v="248733"/>
        <s v="31418"/>
        <s v="386525"/>
        <s v="C.A. 37671"/>
        <s v="315088"/>
        <s v="7267"/>
        <s v="113510"/>
        <s v="2695"/>
        <s v="2647"/>
        <s v="345783"/>
        <s v="237671"/>
        <s v="330931"/>
        <s v="330980"/>
        <s v="SC/PARIS 2167"/>
        <s v="2691"/>
        <s v="SOTON/O.Q. 3101310"/>
        <s v="C 7076"/>
        <s v="110813"/>
        <s v="2626"/>
        <s v="14313"/>
        <s v="PC 17477"/>
        <s v="11765"/>
        <s v="3101267"/>
        <s v="323951"/>
        <s v="C 7077"/>
        <s v="113503"/>
        <s v="2648"/>
        <s v="347069"/>
        <s v="PC 17757"/>
        <s v="2653"/>
        <s v="STON/O 2. 3101293"/>
        <s v="349227"/>
        <s v="27849"/>
        <s v="367655"/>
        <s v="SC 1748"/>
        <s v="113760"/>
        <s v="350034"/>
        <s v="3101277"/>
        <s v="350052"/>
        <s v="350407"/>
        <s v="28403"/>
        <s v="244278"/>
        <s v="240929"/>
        <s v="STON/O 2. 3101289"/>
        <s v="341826"/>
        <s v="4137"/>
        <s v="315096"/>
        <s v="28664"/>
        <s v="347064"/>
        <s v="29106"/>
        <s v="312992"/>
        <s v="349222"/>
        <s v="394140"/>
        <s v="STON/O 2. 3101269"/>
        <s v="343095"/>
        <s v="28220"/>
        <s v="250652"/>
        <s v="28228"/>
        <s v="345773"/>
        <s v="349254"/>
        <s v="A/5. 13032"/>
        <s v="315082"/>
        <s v="347080"/>
        <s v="A/4. 34244"/>
        <s v="2003"/>
        <s v="250655"/>
        <s v="364851"/>
        <s v="SOTON/O.Q. 392078"/>
        <s v="110564"/>
        <s v="376564"/>
        <s v="SC/AH 3085"/>
        <s v="STON/O 2. 3101274"/>
        <s v="13507"/>
        <s v="C.A. 18723"/>
        <s v="345769"/>
        <s v="347076"/>
        <s v="230434"/>
        <s v="65306"/>
        <s v="33638"/>
        <s v="113794"/>
        <s v="2666"/>
        <s v="113786"/>
        <s v="65303"/>
        <s v="113051"/>
        <s v="17453"/>
        <s v="A/5 2817"/>
        <s v="349240"/>
        <s v="13509"/>
        <s v="17464"/>
        <s v="F.C.C. 13531"/>
        <s v="371060"/>
        <s v="19952"/>
        <s v="364506"/>
        <s v="111320"/>
        <s v="234360"/>
        <s v="A/S 2816"/>
        <s v="SOTON/O.Q. 3101306"/>
        <s v="113792"/>
        <s v="36209"/>
        <s v="323592"/>
        <s v="315089"/>
        <s v="SC/AH Basle 541"/>
        <s v="7553"/>
        <s v="31027"/>
        <s v="3460"/>
        <s v="350060"/>
        <s v="3101298"/>
        <s v="239854"/>
        <s v="A/5 3594"/>
        <s v="4134"/>
        <s v="11771"/>
        <s v="A.5. 18509"/>
        <s v="65304"/>
        <s v="SOTON/OQ 3101317"/>
        <s v="113787"/>
        <s v="PC 17609"/>
        <s v="A/4 45380"/>
        <s v="36947"/>
        <s v="C.A. 6212"/>
        <s v="350035"/>
        <s v="315086"/>
        <s v="364846"/>
        <s v="330909"/>
        <s v="4135"/>
        <s v="26360"/>
        <s v="111427"/>
        <s v="C 4001"/>
        <s v="382651"/>
        <s v="SOTON/OQ 3101316"/>
        <s v="PC 17473"/>
        <s v="PC 17603"/>
        <s v="349209"/>
        <s v="36967"/>
        <s v="C.A. 34260"/>
        <s v="226875"/>
        <s v="349242"/>
        <s v="12749"/>
        <s v="349252"/>
        <s v="2624"/>
        <s v="2700"/>
        <s v="367232"/>
        <s v="W./C. 14258"/>
        <s v="PC 17483"/>
        <s v="3101296"/>
        <s v="29104"/>
        <s v="2641"/>
        <s v="2690"/>
        <s v="315084"/>
        <s v="113050"/>
        <s v="PC 17761"/>
        <s v="364498"/>
        <s v="13568"/>
        <s v="WE/P 5735"/>
        <s v="2908"/>
        <s v="693"/>
        <s v="SC/PARIS 2146"/>
        <s v="244358"/>
        <s v="330979"/>
        <s v="2620"/>
        <s v="347085"/>
        <s v="113807"/>
        <s v="11755"/>
        <s v="345572"/>
        <s v="372622"/>
        <s v="349251"/>
        <s v="218629"/>
        <s v="SOTON/OQ 392082"/>
        <s v="SOTON/O.Q. 392087"/>
        <s v="A/4 48871"/>
        <s v="349205"/>
        <s v="2686"/>
        <s v="350417"/>
        <s v="S.W./PP 752"/>
        <s v="11769"/>
        <s v="PC 17474"/>
        <s v="14312"/>
        <s v="A/4. 20589"/>
        <s v="358585"/>
        <s v="243880"/>
        <s v="2689"/>
        <s v="STON/O 2. 3101286"/>
        <s v="237789"/>
        <s v="13049"/>
        <s v="3411"/>
        <s v="237565"/>
        <s v="13567"/>
        <s v="14973"/>
        <s v="A./5. 3235"/>
        <s v="STON/O 2. 3101273"/>
        <s v="A/5 3902"/>
        <s v="364848"/>
        <s v="SC/AH 29037"/>
        <s v="248727"/>
        <s v="2664"/>
        <s v="349214"/>
        <s v="113796"/>
        <s v="364511"/>
        <s v="111426"/>
        <s v="349910"/>
        <s v="349246"/>
        <s v="113804"/>
        <s v="SOTON/O.Q. 3101305"/>
        <s v="370377"/>
        <s v="364512"/>
        <s v="220845"/>
        <s v="31028"/>
        <s v="2659"/>
        <s v="11753"/>
        <s v="350029"/>
        <s v="54636"/>
        <s v="36963"/>
        <s v="219533"/>
        <s v="349224"/>
        <s v="334912"/>
        <s v="27042"/>
        <s v="347743"/>
        <s v="13214"/>
        <s v="112052"/>
        <s v="237668"/>
        <s v="STON/O 2. 3101292"/>
        <s v="350050"/>
        <s v="349231"/>
        <s v="13213"/>
        <s v="S.O./P.P. 751"/>
        <s v="CA. 2314"/>
        <s v="349221"/>
        <s v="8475"/>
        <s v="330919"/>
        <s v="365226"/>
        <s v="349223"/>
        <s v="29751"/>
        <s v="2623"/>
        <s v="5727"/>
        <s v="349210"/>
        <s v="STON/O 2. 3101285"/>
        <s v="234686"/>
        <s v="312993"/>
        <s v="A/5 3536"/>
        <s v="19996"/>
        <s v="29750"/>
        <s v="F.C. 12750"/>
        <s v="C.A. 24580"/>
        <s v="244270"/>
        <s v="239856"/>
        <s v="349912"/>
        <s v="342826"/>
        <s v="4138"/>
        <s v="330935"/>
        <s v="6563"/>
        <s v="349228"/>
        <s v="350036"/>
        <s v="24160"/>
        <s v="17474"/>
        <s v="349256"/>
        <s v="2672"/>
        <s v="113800"/>
        <s v="248731"/>
        <s v="363592"/>
        <s v="35852"/>
        <s v="348121"/>
        <s v="PC 17475"/>
        <s v="36864"/>
        <s v="350025"/>
        <s v="223596"/>
        <s v="PC 17476"/>
        <s v="PC 17482"/>
        <s v="113028"/>
        <s v="7545"/>
        <s v="250647"/>
        <s v="348124"/>
        <s v="34218"/>
        <s v="36568"/>
        <s v="347062"/>
        <s v="350048"/>
        <s v="12233"/>
        <s v="250643"/>
        <s v="113806"/>
        <s v="315094"/>
        <s v="36866"/>
        <s v="236853"/>
        <s v="STON/O2. 3101271"/>
        <s v="239855"/>
        <s v="28425"/>
        <s v="233639"/>
        <s v="349201"/>
        <s v="349218"/>
        <s v="16988"/>
        <s v="376566"/>
        <s v="STON/O 2. 3101288"/>
        <s v="250648"/>
        <s v="113773"/>
        <s v="335097"/>
        <s v="29103"/>
        <s v="392096"/>
        <s v="345780"/>
        <s v="349204"/>
        <s v="350042"/>
        <s v="29108"/>
        <s v="363294"/>
        <s v="SOTON/O2 3101272"/>
        <s v="2663"/>
        <s v="347074"/>
        <s v="112379"/>
        <s v="364850"/>
        <s v="8471"/>
        <s v="345781"/>
        <s v="350047"/>
        <s v="S.O./P.P. 3"/>
        <s v="2674"/>
        <s v="29105"/>
        <s v="347078"/>
        <s v="383121"/>
        <s v="36865"/>
        <s v="2687"/>
        <s v="113501"/>
        <s v="W./C. 6607"/>
        <s v="SOTON/O.Q. 3101312"/>
        <s v="374887"/>
        <s v="3101265"/>
        <s v="12460"/>
        <s v="PC 17600"/>
        <s v="349203"/>
        <s v="28213"/>
        <s v="17465"/>
        <s v="349244"/>
        <s v="2685"/>
        <s v="2625"/>
        <s v="347089"/>
        <s v="347063"/>
        <s v="112050"/>
        <s v="347087"/>
        <s v="248723"/>
        <s v="3474"/>
        <s v="28206"/>
        <s v="364499"/>
        <s v="112058"/>
        <s v="STON/O2. 3101290"/>
        <s v="S.C./PARIS 2079"/>
        <s v="C 7075"/>
        <s v="315098"/>
        <s v="19972"/>
        <s v="368323"/>
        <s v="367228"/>
        <s v="2671"/>
        <s v="347468"/>
        <s v="2223"/>
        <s v="PC 17756"/>
        <s v="315097"/>
        <s v="392092"/>
        <s v="11774"/>
        <s v="SOTON/O2 3101287"/>
        <s v="2683"/>
        <s v="315090"/>
        <s v="C.A. 5547"/>
        <s v="349213"/>
        <s v="347060"/>
        <s v="PC 17592"/>
        <s v="392091"/>
        <s v="113055"/>
        <s v="2629"/>
        <s v="350026"/>
        <s v="28134"/>
        <s v="17466"/>
        <s v="233866"/>
        <s v="236852"/>
        <s v="SC/PARIS 2149"/>
        <s v="PC 17590"/>
        <s v="345777"/>
        <s v="349248"/>
        <s v="695"/>
        <s v="345765"/>
        <s v="2667"/>
        <s v="349212"/>
        <s v="349217"/>
        <s v="349257"/>
        <s v="7552"/>
        <s v="C.A./SOTON 34068"/>
        <s v="SOTON/OQ 392076"/>
        <s v="211536"/>
        <s v="112053"/>
        <s v="111369"/>
        <s v="370376"/>
      </sharedItems>
    </cacheField>
    <cacheField name="Fare" numFmtId="0">
      <sharedItems containsSemiMixedTypes="0" containsString="0" containsNumber="1" minValue="0" maxValue="512.32920000000001"/>
    </cacheField>
    <cacheField name="Embarked" numFmtId="0">
      <sharedItems count="3">
        <s v="Southampton"/>
        <s v="Cherbourg"/>
        <s v="Queenstown"/>
      </sharedItems>
    </cacheField>
    <cacheField name="Survival Status" numFmtId="0">
      <sharedItems count="2">
        <s v="Dead"/>
        <s v="Survived"/>
      </sharedItems>
    </cacheField>
    <cacheField name="Pclass Status" numFmtId="0">
      <sharedItems count="3">
        <s v="Lower Class"/>
        <s v="Upper Class"/>
        <s v="Middle Class"/>
      </sharedItems>
    </cacheField>
    <cacheField name="Age-Bucket" numFmtId="0">
      <sharedItems count="4">
        <s v="Youngsters"/>
        <s v="Adult"/>
        <s v="Adolescent"/>
        <s v="Old"/>
      </sharedItems>
    </cacheField>
    <cacheField name="Family-Size" numFmtId="0">
      <sharedItems containsSemiMixedTypes="0" containsString="0" containsNumber="1" containsInteger="1" minValue="1" maxValue="11" count="9">
        <n v="2"/>
        <n v="1"/>
        <n v="5"/>
        <n v="3"/>
        <n v="7"/>
        <n v="6"/>
        <n v="4"/>
        <n v="8"/>
        <n v="11"/>
      </sharedItems>
    </cacheField>
  </cacheFields>
  <extLst>
    <ext xmlns:x14="http://schemas.microsoft.com/office/spreadsheetml/2009/9/main" uri="{725AE2AE-9491-48be-B2B4-4EB974FC3084}">
      <x14:pivotCacheDefinition pivotCacheId="80055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x v="0"/>
    <x v="0"/>
    <n v="3"/>
    <s v="Braund, Mr. Owen Harris"/>
    <x v="0"/>
    <n v="22"/>
    <n v="1"/>
    <n v="0"/>
    <x v="0"/>
    <n v="7.25"/>
    <x v="0"/>
    <x v="0"/>
    <x v="0"/>
    <x v="0"/>
    <x v="0"/>
  </r>
  <r>
    <x v="1"/>
    <x v="1"/>
    <n v="1"/>
    <s v="Cumings, Mrs. John Bradley (Florence Briggs Thayer)"/>
    <x v="1"/>
    <n v="38"/>
    <n v="1"/>
    <n v="0"/>
    <x v="1"/>
    <n v="71.283299999999997"/>
    <x v="1"/>
    <x v="1"/>
    <x v="1"/>
    <x v="1"/>
    <x v="0"/>
  </r>
  <r>
    <x v="2"/>
    <x v="1"/>
    <n v="3"/>
    <s v="Heikkinen, Miss. Laina"/>
    <x v="1"/>
    <n v="26"/>
    <n v="0"/>
    <n v="0"/>
    <x v="2"/>
    <n v="7.9249999999999998"/>
    <x v="0"/>
    <x v="1"/>
    <x v="0"/>
    <x v="0"/>
    <x v="1"/>
  </r>
  <r>
    <x v="3"/>
    <x v="1"/>
    <n v="1"/>
    <s v="Futrelle, Mrs. Jacques Heath (Lily May Peel)"/>
    <x v="1"/>
    <n v="35"/>
    <n v="1"/>
    <n v="0"/>
    <x v="3"/>
    <n v="53.1"/>
    <x v="0"/>
    <x v="1"/>
    <x v="1"/>
    <x v="1"/>
    <x v="0"/>
  </r>
  <r>
    <x v="4"/>
    <x v="0"/>
    <n v="3"/>
    <s v="Allen, Mr. William Henry"/>
    <x v="0"/>
    <n v="35"/>
    <n v="0"/>
    <n v="0"/>
    <x v="4"/>
    <n v="8.0500000000000007"/>
    <x v="0"/>
    <x v="0"/>
    <x v="0"/>
    <x v="1"/>
    <x v="1"/>
  </r>
  <r>
    <x v="5"/>
    <x v="0"/>
    <n v="3"/>
    <s v="Moran, Mr. James"/>
    <x v="0"/>
    <n v="0"/>
    <n v="0"/>
    <n v="0"/>
    <x v="5"/>
    <n v="8.4582999999999995"/>
    <x v="2"/>
    <x v="0"/>
    <x v="0"/>
    <x v="2"/>
    <x v="1"/>
  </r>
  <r>
    <x v="6"/>
    <x v="0"/>
    <n v="1"/>
    <s v="McCarthy, Mr. Timothy J"/>
    <x v="0"/>
    <n v="54"/>
    <n v="0"/>
    <n v="0"/>
    <x v="6"/>
    <n v="51.862499999999997"/>
    <x v="0"/>
    <x v="0"/>
    <x v="1"/>
    <x v="3"/>
    <x v="1"/>
  </r>
  <r>
    <x v="7"/>
    <x v="0"/>
    <n v="3"/>
    <s v="Palsson, Master. Gosta Leonard"/>
    <x v="0"/>
    <n v="2"/>
    <n v="3"/>
    <n v="1"/>
    <x v="7"/>
    <n v="21.074999999999999"/>
    <x v="0"/>
    <x v="0"/>
    <x v="0"/>
    <x v="2"/>
    <x v="2"/>
  </r>
  <r>
    <x v="8"/>
    <x v="1"/>
    <n v="3"/>
    <s v="Johnson, Mrs. Oscar W (Elisabeth Vilhelmina Berg)"/>
    <x v="1"/>
    <n v="27"/>
    <n v="0"/>
    <n v="2"/>
    <x v="8"/>
    <n v="11.1333"/>
    <x v="0"/>
    <x v="1"/>
    <x v="0"/>
    <x v="0"/>
    <x v="3"/>
  </r>
  <r>
    <x v="9"/>
    <x v="1"/>
    <n v="2"/>
    <s v="Nasser, Mrs. Nicholas (Adele Achem)"/>
    <x v="1"/>
    <n v="14"/>
    <n v="1"/>
    <n v="0"/>
    <x v="9"/>
    <n v="30.070799999999998"/>
    <x v="1"/>
    <x v="1"/>
    <x v="2"/>
    <x v="2"/>
    <x v="0"/>
  </r>
  <r>
    <x v="10"/>
    <x v="1"/>
    <n v="3"/>
    <s v="Sandstrom, Miss. Marguerite Rut"/>
    <x v="1"/>
    <n v="4"/>
    <n v="1"/>
    <n v="1"/>
    <x v="10"/>
    <n v="16.7"/>
    <x v="0"/>
    <x v="1"/>
    <x v="0"/>
    <x v="2"/>
    <x v="3"/>
  </r>
  <r>
    <x v="11"/>
    <x v="1"/>
    <n v="1"/>
    <s v="Bonnell, Miss. Elizabeth"/>
    <x v="1"/>
    <n v="58"/>
    <n v="0"/>
    <n v="0"/>
    <x v="11"/>
    <n v="26.55"/>
    <x v="0"/>
    <x v="1"/>
    <x v="1"/>
    <x v="3"/>
    <x v="1"/>
  </r>
  <r>
    <x v="12"/>
    <x v="0"/>
    <n v="3"/>
    <s v="Saundercock, Mr. William Henry"/>
    <x v="0"/>
    <n v="20"/>
    <n v="0"/>
    <n v="0"/>
    <x v="12"/>
    <n v="8.0500000000000007"/>
    <x v="0"/>
    <x v="0"/>
    <x v="0"/>
    <x v="0"/>
    <x v="1"/>
  </r>
  <r>
    <x v="13"/>
    <x v="0"/>
    <n v="3"/>
    <s v="Andersson, Mr. Anders Johan"/>
    <x v="0"/>
    <n v="39"/>
    <n v="1"/>
    <n v="5"/>
    <x v="13"/>
    <n v="31.274999999999999"/>
    <x v="0"/>
    <x v="0"/>
    <x v="0"/>
    <x v="1"/>
    <x v="4"/>
  </r>
  <r>
    <x v="14"/>
    <x v="0"/>
    <n v="3"/>
    <s v="Vestrom, Miss. Hulda Amanda Adolfina"/>
    <x v="1"/>
    <n v="14"/>
    <n v="0"/>
    <n v="0"/>
    <x v="14"/>
    <n v="7.8541999999999996"/>
    <x v="0"/>
    <x v="0"/>
    <x v="0"/>
    <x v="2"/>
    <x v="1"/>
  </r>
  <r>
    <x v="15"/>
    <x v="1"/>
    <n v="2"/>
    <s v="Hewlett, Mrs. (Mary D Kingcome) "/>
    <x v="1"/>
    <n v="55"/>
    <n v="0"/>
    <n v="0"/>
    <x v="15"/>
    <n v="16"/>
    <x v="0"/>
    <x v="1"/>
    <x v="2"/>
    <x v="3"/>
    <x v="1"/>
  </r>
  <r>
    <x v="16"/>
    <x v="0"/>
    <n v="3"/>
    <s v="Rice, Master. Eugene"/>
    <x v="0"/>
    <n v="2"/>
    <n v="4"/>
    <n v="1"/>
    <x v="16"/>
    <n v="29.125"/>
    <x v="2"/>
    <x v="0"/>
    <x v="0"/>
    <x v="2"/>
    <x v="5"/>
  </r>
  <r>
    <x v="17"/>
    <x v="1"/>
    <n v="2"/>
    <s v="Williams, Mr. Charles Eugene"/>
    <x v="0"/>
    <n v="0"/>
    <n v="0"/>
    <n v="0"/>
    <x v="17"/>
    <n v="13"/>
    <x v="0"/>
    <x v="1"/>
    <x v="2"/>
    <x v="2"/>
    <x v="1"/>
  </r>
  <r>
    <x v="18"/>
    <x v="0"/>
    <n v="3"/>
    <s v="Vander Planke, Mrs. Julius (Emelia Maria Vandemoortele)"/>
    <x v="1"/>
    <n v="31"/>
    <n v="1"/>
    <n v="0"/>
    <x v="18"/>
    <n v="18"/>
    <x v="0"/>
    <x v="0"/>
    <x v="0"/>
    <x v="1"/>
    <x v="0"/>
  </r>
  <r>
    <x v="19"/>
    <x v="1"/>
    <n v="3"/>
    <s v="Masselmani, Mrs. Fatima"/>
    <x v="1"/>
    <n v="0"/>
    <n v="0"/>
    <n v="0"/>
    <x v="19"/>
    <n v="7.2249999999999996"/>
    <x v="1"/>
    <x v="1"/>
    <x v="0"/>
    <x v="2"/>
    <x v="1"/>
  </r>
  <r>
    <x v="20"/>
    <x v="0"/>
    <n v="2"/>
    <s v="Fynney, Mr. Joseph J"/>
    <x v="0"/>
    <n v="35"/>
    <n v="0"/>
    <n v="0"/>
    <x v="20"/>
    <n v="26"/>
    <x v="0"/>
    <x v="0"/>
    <x v="2"/>
    <x v="1"/>
    <x v="1"/>
  </r>
  <r>
    <x v="21"/>
    <x v="1"/>
    <n v="2"/>
    <s v="Beesley, Mr. Lawrence"/>
    <x v="0"/>
    <n v="34"/>
    <n v="0"/>
    <n v="0"/>
    <x v="21"/>
    <n v="13"/>
    <x v="0"/>
    <x v="1"/>
    <x v="2"/>
    <x v="1"/>
    <x v="1"/>
  </r>
  <r>
    <x v="22"/>
    <x v="1"/>
    <n v="3"/>
    <s v="McGowan, Miss. Anna &quot;Annie&quot;"/>
    <x v="1"/>
    <n v="15"/>
    <n v="0"/>
    <n v="0"/>
    <x v="22"/>
    <n v="8.0291999999999994"/>
    <x v="2"/>
    <x v="1"/>
    <x v="0"/>
    <x v="2"/>
    <x v="1"/>
  </r>
  <r>
    <x v="23"/>
    <x v="1"/>
    <n v="1"/>
    <s v="Sloper, Mr. William Thompson"/>
    <x v="0"/>
    <n v="28"/>
    <n v="0"/>
    <n v="0"/>
    <x v="23"/>
    <n v="35.5"/>
    <x v="0"/>
    <x v="1"/>
    <x v="1"/>
    <x v="0"/>
    <x v="1"/>
  </r>
  <r>
    <x v="24"/>
    <x v="0"/>
    <n v="3"/>
    <s v="Palsson, Miss. Torborg Danira"/>
    <x v="1"/>
    <n v="8"/>
    <n v="3"/>
    <n v="1"/>
    <x v="7"/>
    <n v="21.074999999999999"/>
    <x v="0"/>
    <x v="0"/>
    <x v="0"/>
    <x v="2"/>
    <x v="2"/>
  </r>
  <r>
    <x v="25"/>
    <x v="1"/>
    <n v="3"/>
    <s v="Asplund, Mrs. Carl Oscar (Selma Augusta Emilia Johansson)"/>
    <x v="1"/>
    <n v="38"/>
    <n v="1"/>
    <n v="5"/>
    <x v="24"/>
    <n v="31.387499999999999"/>
    <x v="0"/>
    <x v="1"/>
    <x v="0"/>
    <x v="1"/>
    <x v="4"/>
  </r>
  <r>
    <x v="26"/>
    <x v="0"/>
    <n v="3"/>
    <s v="Emir, Mr. Farred Chehab"/>
    <x v="0"/>
    <n v="0"/>
    <n v="0"/>
    <n v="0"/>
    <x v="25"/>
    <n v="7.2249999999999996"/>
    <x v="1"/>
    <x v="0"/>
    <x v="0"/>
    <x v="2"/>
    <x v="1"/>
  </r>
  <r>
    <x v="27"/>
    <x v="0"/>
    <n v="1"/>
    <s v="Fortune, Mr. Charles Alexander"/>
    <x v="0"/>
    <n v="19"/>
    <n v="3"/>
    <n v="2"/>
    <x v="26"/>
    <n v="263"/>
    <x v="0"/>
    <x v="0"/>
    <x v="1"/>
    <x v="0"/>
    <x v="5"/>
  </r>
  <r>
    <x v="28"/>
    <x v="1"/>
    <n v="3"/>
    <s v="O'Dwyer, Miss. Ellen &quot;Nellie&quot;"/>
    <x v="1"/>
    <n v="0"/>
    <n v="0"/>
    <n v="0"/>
    <x v="27"/>
    <n v="7.8792"/>
    <x v="2"/>
    <x v="1"/>
    <x v="0"/>
    <x v="2"/>
    <x v="1"/>
  </r>
  <r>
    <x v="29"/>
    <x v="0"/>
    <n v="3"/>
    <s v="Todoroff, Mr. Lalio"/>
    <x v="0"/>
    <n v="0"/>
    <n v="0"/>
    <n v="0"/>
    <x v="28"/>
    <n v="7.8958000000000004"/>
    <x v="0"/>
    <x v="0"/>
    <x v="0"/>
    <x v="2"/>
    <x v="1"/>
  </r>
  <r>
    <x v="30"/>
    <x v="0"/>
    <n v="1"/>
    <s v="Uruchurtu, Don. Manuel E"/>
    <x v="0"/>
    <n v="40"/>
    <n v="0"/>
    <n v="0"/>
    <x v="29"/>
    <n v="27.720800000000001"/>
    <x v="1"/>
    <x v="0"/>
    <x v="1"/>
    <x v="1"/>
    <x v="1"/>
  </r>
  <r>
    <x v="31"/>
    <x v="1"/>
    <n v="1"/>
    <s v="Spencer, Mrs. William Augustus (Marie Eugenie)"/>
    <x v="1"/>
    <n v="0"/>
    <n v="1"/>
    <n v="0"/>
    <x v="30"/>
    <n v="146.52080000000001"/>
    <x v="1"/>
    <x v="1"/>
    <x v="1"/>
    <x v="2"/>
    <x v="0"/>
  </r>
  <r>
    <x v="32"/>
    <x v="1"/>
    <n v="3"/>
    <s v="Glynn, Miss. Mary Agatha"/>
    <x v="1"/>
    <n v="0"/>
    <n v="0"/>
    <n v="0"/>
    <x v="31"/>
    <n v="7.75"/>
    <x v="2"/>
    <x v="1"/>
    <x v="0"/>
    <x v="2"/>
    <x v="1"/>
  </r>
  <r>
    <x v="33"/>
    <x v="0"/>
    <n v="2"/>
    <s v="Wheadon, Mr. Edward H"/>
    <x v="0"/>
    <n v="66"/>
    <n v="0"/>
    <n v="0"/>
    <x v="32"/>
    <n v="10.5"/>
    <x v="0"/>
    <x v="0"/>
    <x v="2"/>
    <x v="3"/>
    <x v="1"/>
  </r>
  <r>
    <x v="34"/>
    <x v="0"/>
    <n v="1"/>
    <s v="Meyer, Mr. Edgar Joseph"/>
    <x v="0"/>
    <n v="28"/>
    <n v="1"/>
    <n v="0"/>
    <x v="33"/>
    <n v="82.1708"/>
    <x v="1"/>
    <x v="0"/>
    <x v="1"/>
    <x v="0"/>
    <x v="0"/>
  </r>
  <r>
    <x v="35"/>
    <x v="0"/>
    <n v="1"/>
    <s v="Holverson, Mr. Alexander Oskar"/>
    <x v="0"/>
    <n v="42"/>
    <n v="1"/>
    <n v="0"/>
    <x v="34"/>
    <n v="52"/>
    <x v="0"/>
    <x v="0"/>
    <x v="1"/>
    <x v="1"/>
    <x v="0"/>
  </r>
  <r>
    <x v="36"/>
    <x v="1"/>
    <n v="3"/>
    <s v="Mamee, Mr. Hanna"/>
    <x v="0"/>
    <n v="0"/>
    <n v="0"/>
    <n v="0"/>
    <x v="35"/>
    <n v="7.2291999999999996"/>
    <x v="1"/>
    <x v="1"/>
    <x v="0"/>
    <x v="2"/>
    <x v="1"/>
  </r>
  <r>
    <x v="37"/>
    <x v="0"/>
    <n v="3"/>
    <s v="Cann, Mr. Ernest Charles"/>
    <x v="0"/>
    <n v="21"/>
    <n v="0"/>
    <n v="0"/>
    <x v="36"/>
    <n v="8.0500000000000007"/>
    <x v="0"/>
    <x v="0"/>
    <x v="0"/>
    <x v="0"/>
    <x v="1"/>
  </r>
  <r>
    <x v="38"/>
    <x v="0"/>
    <n v="3"/>
    <s v="Vander Planke, Miss. Augusta Maria"/>
    <x v="1"/>
    <n v="18"/>
    <n v="2"/>
    <n v="0"/>
    <x v="37"/>
    <n v="18"/>
    <x v="0"/>
    <x v="0"/>
    <x v="0"/>
    <x v="0"/>
    <x v="3"/>
  </r>
  <r>
    <x v="39"/>
    <x v="1"/>
    <n v="3"/>
    <s v="Nicola-Yarred, Miss. Jamila"/>
    <x v="1"/>
    <n v="14"/>
    <n v="1"/>
    <n v="0"/>
    <x v="38"/>
    <n v="11.2417"/>
    <x v="1"/>
    <x v="1"/>
    <x v="0"/>
    <x v="2"/>
    <x v="0"/>
  </r>
  <r>
    <x v="40"/>
    <x v="0"/>
    <n v="3"/>
    <s v="Ahlin, Mrs. Johan (Johanna Persdotter Larsson)"/>
    <x v="1"/>
    <n v="40"/>
    <n v="1"/>
    <n v="0"/>
    <x v="39"/>
    <n v="9.4749999999999996"/>
    <x v="0"/>
    <x v="0"/>
    <x v="0"/>
    <x v="1"/>
    <x v="0"/>
  </r>
  <r>
    <x v="41"/>
    <x v="0"/>
    <n v="2"/>
    <s v="Turpin, Mrs. William John Robert (Dorothy Ann Wonnacott)"/>
    <x v="1"/>
    <n v="27"/>
    <n v="1"/>
    <n v="0"/>
    <x v="40"/>
    <n v="21"/>
    <x v="0"/>
    <x v="0"/>
    <x v="2"/>
    <x v="0"/>
    <x v="0"/>
  </r>
  <r>
    <x v="42"/>
    <x v="0"/>
    <n v="3"/>
    <s v="Kraeff, Mr. Theodor"/>
    <x v="0"/>
    <n v="0"/>
    <n v="0"/>
    <n v="0"/>
    <x v="41"/>
    <n v="7.8958000000000004"/>
    <x v="1"/>
    <x v="0"/>
    <x v="0"/>
    <x v="2"/>
    <x v="1"/>
  </r>
  <r>
    <x v="43"/>
    <x v="1"/>
    <n v="2"/>
    <s v="Laroche, Miss. Simonne Marie Anne Andree"/>
    <x v="1"/>
    <n v="3"/>
    <n v="1"/>
    <n v="2"/>
    <x v="42"/>
    <n v="41.5792"/>
    <x v="1"/>
    <x v="1"/>
    <x v="2"/>
    <x v="2"/>
    <x v="6"/>
  </r>
  <r>
    <x v="44"/>
    <x v="1"/>
    <n v="3"/>
    <s v="Devaney, Miss. Margaret Delia"/>
    <x v="1"/>
    <n v="19"/>
    <n v="0"/>
    <n v="0"/>
    <x v="43"/>
    <n v="7.8792"/>
    <x v="2"/>
    <x v="1"/>
    <x v="0"/>
    <x v="0"/>
    <x v="1"/>
  </r>
  <r>
    <x v="45"/>
    <x v="0"/>
    <n v="3"/>
    <s v="Rogers, Mr. William John"/>
    <x v="0"/>
    <n v="0"/>
    <n v="0"/>
    <n v="0"/>
    <x v="44"/>
    <n v="8.0500000000000007"/>
    <x v="0"/>
    <x v="0"/>
    <x v="0"/>
    <x v="2"/>
    <x v="1"/>
  </r>
  <r>
    <x v="46"/>
    <x v="0"/>
    <n v="3"/>
    <s v="Lennon, Mr. Denis"/>
    <x v="0"/>
    <n v="0"/>
    <n v="1"/>
    <n v="0"/>
    <x v="45"/>
    <n v="15.5"/>
    <x v="2"/>
    <x v="0"/>
    <x v="0"/>
    <x v="2"/>
    <x v="0"/>
  </r>
  <r>
    <x v="47"/>
    <x v="1"/>
    <n v="3"/>
    <s v="O'Driscoll, Miss. Bridget"/>
    <x v="1"/>
    <n v="0"/>
    <n v="0"/>
    <n v="0"/>
    <x v="46"/>
    <n v="7.75"/>
    <x v="2"/>
    <x v="1"/>
    <x v="0"/>
    <x v="2"/>
    <x v="1"/>
  </r>
  <r>
    <x v="48"/>
    <x v="0"/>
    <n v="3"/>
    <s v="Samaan, Mr. Youssef"/>
    <x v="0"/>
    <n v="0"/>
    <n v="2"/>
    <n v="0"/>
    <x v="47"/>
    <n v="21.679200000000002"/>
    <x v="1"/>
    <x v="0"/>
    <x v="0"/>
    <x v="2"/>
    <x v="3"/>
  </r>
  <r>
    <x v="49"/>
    <x v="0"/>
    <n v="3"/>
    <s v="Arnold-Franchi, Mrs. Josef (Josefine Franchi)"/>
    <x v="1"/>
    <n v="18"/>
    <n v="1"/>
    <n v="0"/>
    <x v="48"/>
    <n v="17.8"/>
    <x v="0"/>
    <x v="0"/>
    <x v="0"/>
    <x v="0"/>
    <x v="0"/>
  </r>
  <r>
    <x v="50"/>
    <x v="0"/>
    <n v="3"/>
    <s v="Panula, Master. Juha Niilo"/>
    <x v="0"/>
    <n v="7"/>
    <n v="4"/>
    <n v="1"/>
    <x v="49"/>
    <n v="39.6875"/>
    <x v="0"/>
    <x v="0"/>
    <x v="0"/>
    <x v="2"/>
    <x v="5"/>
  </r>
  <r>
    <x v="51"/>
    <x v="0"/>
    <n v="3"/>
    <s v="Nosworthy, Mr. Richard Cater"/>
    <x v="0"/>
    <n v="21"/>
    <n v="0"/>
    <n v="0"/>
    <x v="50"/>
    <n v="7.8"/>
    <x v="0"/>
    <x v="0"/>
    <x v="0"/>
    <x v="0"/>
    <x v="1"/>
  </r>
  <r>
    <x v="52"/>
    <x v="1"/>
    <n v="1"/>
    <s v="Harper, Mrs. Henry Sleeper (Myna Haxtun)"/>
    <x v="1"/>
    <n v="49"/>
    <n v="1"/>
    <n v="0"/>
    <x v="51"/>
    <n v="76.729200000000006"/>
    <x v="1"/>
    <x v="1"/>
    <x v="1"/>
    <x v="1"/>
    <x v="0"/>
  </r>
  <r>
    <x v="53"/>
    <x v="1"/>
    <n v="2"/>
    <s v="Faunthorpe, Mrs. Lizzie (Elizabeth Anne Wilkinson)"/>
    <x v="1"/>
    <n v="29"/>
    <n v="1"/>
    <n v="0"/>
    <x v="52"/>
    <n v="26"/>
    <x v="0"/>
    <x v="1"/>
    <x v="2"/>
    <x v="0"/>
    <x v="0"/>
  </r>
  <r>
    <x v="54"/>
    <x v="0"/>
    <n v="1"/>
    <s v="Ostby, Mr. Engelhart Cornelius"/>
    <x v="0"/>
    <n v="65"/>
    <n v="0"/>
    <n v="1"/>
    <x v="53"/>
    <n v="61.979199999999999"/>
    <x v="1"/>
    <x v="0"/>
    <x v="1"/>
    <x v="3"/>
    <x v="0"/>
  </r>
  <r>
    <x v="55"/>
    <x v="1"/>
    <n v="1"/>
    <s v="Woolner, Mr. Hugh"/>
    <x v="0"/>
    <n v="0"/>
    <n v="0"/>
    <n v="0"/>
    <x v="54"/>
    <n v="35.5"/>
    <x v="0"/>
    <x v="1"/>
    <x v="1"/>
    <x v="2"/>
    <x v="1"/>
  </r>
  <r>
    <x v="56"/>
    <x v="1"/>
    <n v="2"/>
    <s v="Rugg, Miss. Emily"/>
    <x v="1"/>
    <n v="21"/>
    <n v="0"/>
    <n v="0"/>
    <x v="55"/>
    <n v="10.5"/>
    <x v="0"/>
    <x v="1"/>
    <x v="2"/>
    <x v="0"/>
    <x v="1"/>
  </r>
  <r>
    <x v="57"/>
    <x v="0"/>
    <n v="3"/>
    <s v="Novel, Mr. Mansouer"/>
    <x v="0"/>
    <n v="28"/>
    <n v="0"/>
    <n v="0"/>
    <x v="56"/>
    <n v="7.2291999999999996"/>
    <x v="1"/>
    <x v="0"/>
    <x v="0"/>
    <x v="0"/>
    <x v="1"/>
  </r>
  <r>
    <x v="58"/>
    <x v="1"/>
    <n v="2"/>
    <s v="West, Miss. Constance Mirium"/>
    <x v="1"/>
    <n v="5"/>
    <n v="1"/>
    <n v="2"/>
    <x v="57"/>
    <n v="27.75"/>
    <x v="0"/>
    <x v="1"/>
    <x v="2"/>
    <x v="2"/>
    <x v="6"/>
  </r>
  <r>
    <x v="59"/>
    <x v="0"/>
    <n v="3"/>
    <s v="Goodwin, Master. William Frederick"/>
    <x v="0"/>
    <n v="11"/>
    <n v="5"/>
    <n v="2"/>
    <x v="58"/>
    <n v="46.9"/>
    <x v="0"/>
    <x v="0"/>
    <x v="0"/>
    <x v="2"/>
    <x v="7"/>
  </r>
  <r>
    <x v="60"/>
    <x v="0"/>
    <n v="3"/>
    <s v="Sirayanian, Mr. Orsen"/>
    <x v="0"/>
    <n v="22"/>
    <n v="0"/>
    <n v="0"/>
    <x v="59"/>
    <n v="7.2291999999999996"/>
    <x v="1"/>
    <x v="0"/>
    <x v="0"/>
    <x v="0"/>
    <x v="1"/>
  </r>
  <r>
    <x v="61"/>
    <x v="1"/>
    <n v="1"/>
    <s v="Icard, Miss. Amelie"/>
    <x v="1"/>
    <n v="38"/>
    <n v="0"/>
    <n v="0"/>
    <x v="60"/>
    <n v="80"/>
    <x v="0"/>
    <x v="1"/>
    <x v="1"/>
    <x v="1"/>
    <x v="1"/>
  </r>
  <r>
    <x v="62"/>
    <x v="0"/>
    <n v="1"/>
    <s v="Harris, Mr. Henry Birkhardt"/>
    <x v="0"/>
    <n v="45"/>
    <n v="1"/>
    <n v="0"/>
    <x v="61"/>
    <n v="83.474999999999994"/>
    <x v="0"/>
    <x v="0"/>
    <x v="1"/>
    <x v="1"/>
    <x v="0"/>
  </r>
  <r>
    <x v="63"/>
    <x v="0"/>
    <n v="3"/>
    <s v="Skoog, Master. Harald"/>
    <x v="0"/>
    <n v="4"/>
    <n v="3"/>
    <n v="2"/>
    <x v="62"/>
    <n v="27.9"/>
    <x v="0"/>
    <x v="0"/>
    <x v="0"/>
    <x v="2"/>
    <x v="5"/>
  </r>
  <r>
    <x v="64"/>
    <x v="0"/>
    <n v="1"/>
    <s v="Stewart, Mr. Albert A"/>
    <x v="0"/>
    <n v="0"/>
    <n v="0"/>
    <n v="0"/>
    <x v="63"/>
    <n v="27.720800000000001"/>
    <x v="1"/>
    <x v="0"/>
    <x v="1"/>
    <x v="2"/>
    <x v="1"/>
  </r>
  <r>
    <x v="65"/>
    <x v="1"/>
    <n v="3"/>
    <s v="Moubarek, Master. Gerios"/>
    <x v="0"/>
    <n v="0"/>
    <n v="1"/>
    <n v="1"/>
    <x v="64"/>
    <n v="15.245799999999999"/>
    <x v="1"/>
    <x v="1"/>
    <x v="0"/>
    <x v="2"/>
    <x v="3"/>
  </r>
  <r>
    <x v="66"/>
    <x v="1"/>
    <n v="2"/>
    <s v="Nye, Mrs. (Elizabeth Ramell)"/>
    <x v="1"/>
    <n v="29"/>
    <n v="0"/>
    <n v="0"/>
    <x v="65"/>
    <n v="10.5"/>
    <x v="0"/>
    <x v="1"/>
    <x v="2"/>
    <x v="0"/>
    <x v="1"/>
  </r>
  <r>
    <x v="67"/>
    <x v="0"/>
    <n v="3"/>
    <s v="Crease, Mr. Ernest James"/>
    <x v="0"/>
    <n v="19"/>
    <n v="0"/>
    <n v="0"/>
    <x v="66"/>
    <n v="8.1583000000000006"/>
    <x v="0"/>
    <x v="0"/>
    <x v="0"/>
    <x v="0"/>
    <x v="1"/>
  </r>
  <r>
    <x v="68"/>
    <x v="1"/>
    <n v="3"/>
    <s v="Andersson, Miss. Erna Alexandra"/>
    <x v="1"/>
    <n v="17"/>
    <n v="4"/>
    <n v="2"/>
    <x v="67"/>
    <n v="7.9249999999999998"/>
    <x v="0"/>
    <x v="1"/>
    <x v="0"/>
    <x v="0"/>
    <x v="4"/>
  </r>
  <r>
    <x v="69"/>
    <x v="0"/>
    <n v="3"/>
    <s v="Kink, Mr. Vincenz"/>
    <x v="0"/>
    <n v="26"/>
    <n v="2"/>
    <n v="0"/>
    <x v="68"/>
    <n v="8.6624999999999996"/>
    <x v="0"/>
    <x v="0"/>
    <x v="0"/>
    <x v="0"/>
    <x v="3"/>
  </r>
  <r>
    <x v="70"/>
    <x v="0"/>
    <n v="2"/>
    <s v="Jenkin, Mr. Stephen Curnow"/>
    <x v="0"/>
    <n v="32"/>
    <n v="0"/>
    <n v="0"/>
    <x v="69"/>
    <n v="10.5"/>
    <x v="0"/>
    <x v="0"/>
    <x v="2"/>
    <x v="1"/>
    <x v="1"/>
  </r>
  <r>
    <x v="71"/>
    <x v="0"/>
    <n v="3"/>
    <s v="Goodwin, Miss. Lillian Amy"/>
    <x v="1"/>
    <n v="16"/>
    <n v="5"/>
    <n v="2"/>
    <x v="58"/>
    <n v="46.9"/>
    <x v="0"/>
    <x v="0"/>
    <x v="0"/>
    <x v="0"/>
    <x v="7"/>
  </r>
  <r>
    <x v="72"/>
    <x v="0"/>
    <n v="2"/>
    <s v="Hood, Mr. Ambrose Jr"/>
    <x v="0"/>
    <n v="21"/>
    <n v="0"/>
    <n v="0"/>
    <x v="70"/>
    <n v="73.5"/>
    <x v="0"/>
    <x v="0"/>
    <x v="2"/>
    <x v="0"/>
    <x v="1"/>
  </r>
  <r>
    <x v="73"/>
    <x v="0"/>
    <n v="3"/>
    <s v="Chronopoulos, Mr. Apostolos"/>
    <x v="0"/>
    <n v="26"/>
    <n v="1"/>
    <n v="0"/>
    <x v="71"/>
    <n v="14.4542"/>
    <x v="1"/>
    <x v="0"/>
    <x v="0"/>
    <x v="0"/>
    <x v="0"/>
  </r>
  <r>
    <x v="74"/>
    <x v="1"/>
    <n v="3"/>
    <s v="Bing, Mr. Lee"/>
    <x v="0"/>
    <n v="32"/>
    <n v="0"/>
    <n v="0"/>
    <x v="72"/>
    <n v="56.495800000000003"/>
    <x v="0"/>
    <x v="1"/>
    <x v="0"/>
    <x v="1"/>
    <x v="1"/>
  </r>
  <r>
    <x v="75"/>
    <x v="0"/>
    <n v="3"/>
    <s v="Moen, Mr. Sigurd Hansen"/>
    <x v="0"/>
    <n v="25"/>
    <n v="0"/>
    <n v="0"/>
    <x v="73"/>
    <n v="7.65"/>
    <x v="0"/>
    <x v="0"/>
    <x v="0"/>
    <x v="0"/>
    <x v="1"/>
  </r>
  <r>
    <x v="76"/>
    <x v="0"/>
    <n v="3"/>
    <s v="Staneff, Mr. Ivan"/>
    <x v="0"/>
    <n v="0"/>
    <n v="0"/>
    <n v="0"/>
    <x v="74"/>
    <n v="7.8958000000000004"/>
    <x v="0"/>
    <x v="0"/>
    <x v="0"/>
    <x v="2"/>
    <x v="1"/>
  </r>
  <r>
    <x v="77"/>
    <x v="0"/>
    <n v="3"/>
    <s v="Moutal, Mr. Rahamin Haim"/>
    <x v="0"/>
    <n v="0"/>
    <n v="0"/>
    <n v="0"/>
    <x v="75"/>
    <n v="8.0500000000000007"/>
    <x v="0"/>
    <x v="0"/>
    <x v="0"/>
    <x v="2"/>
    <x v="1"/>
  </r>
  <r>
    <x v="78"/>
    <x v="1"/>
    <n v="2"/>
    <s v="Caldwell, Master. Alden Gates"/>
    <x v="0"/>
    <n v="1"/>
    <n v="0"/>
    <n v="2"/>
    <x v="76"/>
    <n v="29"/>
    <x v="0"/>
    <x v="1"/>
    <x v="2"/>
    <x v="2"/>
    <x v="3"/>
  </r>
  <r>
    <x v="79"/>
    <x v="1"/>
    <n v="3"/>
    <s v="Dowdell, Miss. Elizabeth"/>
    <x v="1"/>
    <n v="30"/>
    <n v="0"/>
    <n v="0"/>
    <x v="77"/>
    <n v="12.475"/>
    <x v="0"/>
    <x v="1"/>
    <x v="0"/>
    <x v="0"/>
    <x v="1"/>
  </r>
  <r>
    <x v="80"/>
    <x v="0"/>
    <n v="3"/>
    <s v="Waelens, Mr. Achille"/>
    <x v="0"/>
    <n v="22"/>
    <n v="0"/>
    <n v="0"/>
    <x v="78"/>
    <n v="9"/>
    <x v="0"/>
    <x v="0"/>
    <x v="0"/>
    <x v="0"/>
    <x v="1"/>
  </r>
  <r>
    <x v="81"/>
    <x v="1"/>
    <n v="3"/>
    <s v="Sheerlinck, Mr. Jan Baptist"/>
    <x v="0"/>
    <n v="29"/>
    <n v="0"/>
    <n v="0"/>
    <x v="79"/>
    <n v="9.5"/>
    <x v="0"/>
    <x v="1"/>
    <x v="0"/>
    <x v="0"/>
    <x v="1"/>
  </r>
  <r>
    <x v="82"/>
    <x v="1"/>
    <n v="3"/>
    <s v="McDermott, Miss. Brigdet Delia"/>
    <x v="1"/>
    <n v="0"/>
    <n v="0"/>
    <n v="0"/>
    <x v="80"/>
    <n v="7.7874999999999996"/>
    <x v="2"/>
    <x v="1"/>
    <x v="0"/>
    <x v="2"/>
    <x v="1"/>
  </r>
  <r>
    <x v="83"/>
    <x v="0"/>
    <n v="1"/>
    <s v="Carrau, Mr. Francisco M"/>
    <x v="0"/>
    <n v="28"/>
    <n v="0"/>
    <n v="0"/>
    <x v="81"/>
    <n v="47.1"/>
    <x v="0"/>
    <x v="0"/>
    <x v="1"/>
    <x v="0"/>
    <x v="1"/>
  </r>
  <r>
    <x v="84"/>
    <x v="1"/>
    <n v="2"/>
    <s v="Ilett, Miss. Bertha"/>
    <x v="1"/>
    <n v="17"/>
    <n v="0"/>
    <n v="0"/>
    <x v="82"/>
    <n v="10.5"/>
    <x v="0"/>
    <x v="1"/>
    <x v="2"/>
    <x v="0"/>
    <x v="1"/>
  </r>
  <r>
    <x v="85"/>
    <x v="1"/>
    <n v="3"/>
    <s v="Backstrom, Mrs. Karl Alfred (Maria Mathilda Gustafsson)"/>
    <x v="1"/>
    <n v="33"/>
    <n v="3"/>
    <n v="0"/>
    <x v="83"/>
    <n v="15.85"/>
    <x v="0"/>
    <x v="1"/>
    <x v="0"/>
    <x v="1"/>
    <x v="6"/>
  </r>
  <r>
    <x v="86"/>
    <x v="0"/>
    <n v="3"/>
    <s v="Ford, Mr. William Neal"/>
    <x v="0"/>
    <n v="16"/>
    <n v="1"/>
    <n v="3"/>
    <x v="84"/>
    <n v="34.375"/>
    <x v="0"/>
    <x v="0"/>
    <x v="0"/>
    <x v="0"/>
    <x v="2"/>
  </r>
  <r>
    <x v="87"/>
    <x v="0"/>
    <n v="3"/>
    <s v="Slocovski, Mr. Selman Francis"/>
    <x v="0"/>
    <n v="0"/>
    <n v="0"/>
    <n v="0"/>
    <x v="85"/>
    <n v="8.0500000000000007"/>
    <x v="0"/>
    <x v="0"/>
    <x v="0"/>
    <x v="2"/>
    <x v="1"/>
  </r>
  <r>
    <x v="88"/>
    <x v="1"/>
    <n v="1"/>
    <s v="Fortune, Miss. Mabel Helen"/>
    <x v="1"/>
    <n v="23"/>
    <n v="3"/>
    <n v="2"/>
    <x v="26"/>
    <n v="263"/>
    <x v="0"/>
    <x v="1"/>
    <x v="1"/>
    <x v="0"/>
    <x v="5"/>
  </r>
  <r>
    <x v="89"/>
    <x v="0"/>
    <n v="3"/>
    <s v="Celotti, Mr. Francesco"/>
    <x v="0"/>
    <n v="24"/>
    <n v="0"/>
    <n v="0"/>
    <x v="86"/>
    <n v="8.0500000000000007"/>
    <x v="0"/>
    <x v="0"/>
    <x v="0"/>
    <x v="0"/>
    <x v="1"/>
  </r>
  <r>
    <x v="90"/>
    <x v="0"/>
    <n v="3"/>
    <s v="Christmann, Mr. Emil"/>
    <x v="0"/>
    <n v="29"/>
    <n v="0"/>
    <n v="0"/>
    <x v="87"/>
    <n v="8.0500000000000007"/>
    <x v="0"/>
    <x v="0"/>
    <x v="0"/>
    <x v="0"/>
    <x v="1"/>
  </r>
  <r>
    <x v="91"/>
    <x v="0"/>
    <n v="3"/>
    <s v="Andreasson, Mr. Paul Edvin"/>
    <x v="0"/>
    <n v="20"/>
    <n v="0"/>
    <n v="0"/>
    <x v="88"/>
    <n v="7.8541999999999996"/>
    <x v="0"/>
    <x v="0"/>
    <x v="0"/>
    <x v="0"/>
    <x v="1"/>
  </r>
  <r>
    <x v="92"/>
    <x v="0"/>
    <n v="1"/>
    <s v="Chaffee, Mr. Herbert Fuller"/>
    <x v="0"/>
    <n v="46"/>
    <n v="1"/>
    <n v="0"/>
    <x v="89"/>
    <n v="61.174999999999997"/>
    <x v="0"/>
    <x v="0"/>
    <x v="1"/>
    <x v="1"/>
    <x v="0"/>
  </r>
  <r>
    <x v="93"/>
    <x v="0"/>
    <n v="3"/>
    <s v="Dean, Mr. Bertram Frank"/>
    <x v="0"/>
    <n v="26"/>
    <n v="1"/>
    <n v="2"/>
    <x v="90"/>
    <n v="20.574999999999999"/>
    <x v="0"/>
    <x v="0"/>
    <x v="0"/>
    <x v="0"/>
    <x v="6"/>
  </r>
  <r>
    <x v="94"/>
    <x v="0"/>
    <n v="3"/>
    <s v="Coxon, Mr. Daniel"/>
    <x v="0"/>
    <n v="59"/>
    <n v="0"/>
    <n v="0"/>
    <x v="91"/>
    <n v="7.25"/>
    <x v="0"/>
    <x v="0"/>
    <x v="0"/>
    <x v="3"/>
    <x v="1"/>
  </r>
  <r>
    <x v="95"/>
    <x v="0"/>
    <n v="3"/>
    <s v="Shorney, Mr. Charles Joseph"/>
    <x v="0"/>
    <n v="0"/>
    <n v="0"/>
    <n v="0"/>
    <x v="92"/>
    <n v="8.0500000000000007"/>
    <x v="0"/>
    <x v="0"/>
    <x v="0"/>
    <x v="2"/>
    <x v="1"/>
  </r>
  <r>
    <x v="96"/>
    <x v="0"/>
    <n v="1"/>
    <s v="Goldschmidt, Mr. George B"/>
    <x v="0"/>
    <n v="71"/>
    <n v="0"/>
    <n v="0"/>
    <x v="93"/>
    <n v="34.654200000000003"/>
    <x v="1"/>
    <x v="0"/>
    <x v="1"/>
    <x v="3"/>
    <x v="1"/>
  </r>
  <r>
    <x v="97"/>
    <x v="1"/>
    <n v="1"/>
    <s v="Greenfield, Mr. William Bertram"/>
    <x v="0"/>
    <n v="23"/>
    <n v="0"/>
    <n v="1"/>
    <x v="94"/>
    <n v="63.3583"/>
    <x v="1"/>
    <x v="1"/>
    <x v="1"/>
    <x v="0"/>
    <x v="0"/>
  </r>
  <r>
    <x v="98"/>
    <x v="1"/>
    <n v="2"/>
    <s v="Doling, Mrs. John T (Ada Julia Bone)"/>
    <x v="1"/>
    <n v="34"/>
    <n v="0"/>
    <n v="1"/>
    <x v="95"/>
    <n v="23"/>
    <x v="0"/>
    <x v="1"/>
    <x v="2"/>
    <x v="1"/>
    <x v="0"/>
  </r>
  <r>
    <x v="99"/>
    <x v="0"/>
    <n v="2"/>
    <s v="Kantor, Mr. Sinai"/>
    <x v="0"/>
    <n v="34"/>
    <n v="1"/>
    <n v="0"/>
    <x v="96"/>
    <n v="26"/>
    <x v="0"/>
    <x v="0"/>
    <x v="2"/>
    <x v="1"/>
    <x v="0"/>
  </r>
  <r>
    <x v="100"/>
    <x v="0"/>
    <n v="3"/>
    <s v="Petranec, Miss. Matilda"/>
    <x v="1"/>
    <n v="28"/>
    <n v="0"/>
    <n v="0"/>
    <x v="97"/>
    <n v="7.8958000000000004"/>
    <x v="0"/>
    <x v="0"/>
    <x v="0"/>
    <x v="0"/>
    <x v="1"/>
  </r>
  <r>
    <x v="101"/>
    <x v="0"/>
    <n v="3"/>
    <s v="Petroff, Mr. Pastcho (&quot;Pentcho&quot;)"/>
    <x v="0"/>
    <n v="0"/>
    <n v="0"/>
    <n v="0"/>
    <x v="98"/>
    <n v="7.8958000000000004"/>
    <x v="0"/>
    <x v="0"/>
    <x v="0"/>
    <x v="2"/>
    <x v="1"/>
  </r>
  <r>
    <x v="102"/>
    <x v="0"/>
    <n v="1"/>
    <s v="White, Mr. Richard Frasar"/>
    <x v="0"/>
    <n v="21"/>
    <n v="0"/>
    <n v="1"/>
    <x v="99"/>
    <n v="77.287499999999994"/>
    <x v="0"/>
    <x v="0"/>
    <x v="1"/>
    <x v="0"/>
    <x v="0"/>
  </r>
  <r>
    <x v="103"/>
    <x v="0"/>
    <n v="3"/>
    <s v="Johansson, Mr. Gustaf Joel"/>
    <x v="0"/>
    <n v="33"/>
    <n v="0"/>
    <n v="0"/>
    <x v="100"/>
    <n v="8.6541999999999994"/>
    <x v="0"/>
    <x v="0"/>
    <x v="0"/>
    <x v="1"/>
    <x v="1"/>
  </r>
  <r>
    <x v="104"/>
    <x v="0"/>
    <n v="3"/>
    <s v="Gustafsson, Mr. Anders Vilhelm"/>
    <x v="0"/>
    <n v="37"/>
    <n v="2"/>
    <n v="0"/>
    <x v="101"/>
    <n v="7.9249999999999998"/>
    <x v="0"/>
    <x v="0"/>
    <x v="0"/>
    <x v="1"/>
    <x v="3"/>
  </r>
  <r>
    <x v="105"/>
    <x v="0"/>
    <n v="3"/>
    <s v="Mionoff, Mr. Stoytcho"/>
    <x v="0"/>
    <n v="28"/>
    <n v="0"/>
    <n v="0"/>
    <x v="102"/>
    <n v="7.8958000000000004"/>
    <x v="0"/>
    <x v="0"/>
    <x v="0"/>
    <x v="0"/>
    <x v="1"/>
  </r>
  <r>
    <x v="106"/>
    <x v="1"/>
    <n v="3"/>
    <s v="Salkjelsvik, Miss. Anna Kristine"/>
    <x v="1"/>
    <n v="21"/>
    <n v="0"/>
    <n v="0"/>
    <x v="103"/>
    <n v="7.65"/>
    <x v="0"/>
    <x v="1"/>
    <x v="0"/>
    <x v="0"/>
    <x v="1"/>
  </r>
  <r>
    <x v="107"/>
    <x v="1"/>
    <n v="3"/>
    <s v="Moss, Mr. Albert Johan"/>
    <x v="0"/>
    <n v="0"/>
    <n v="0"/>
    <n v="0"/>
    <x v="104"/>
    <n v="7.7750000000000004"/>
    <x v="0"/>
    <x v="1"/>
    <x v="0"/>
    <x v="2"/>
    <x v="1"/>
  </r>
  <r>
    <x v="108"/>
    <x v="0"/>
    <n v="3"/>
    <s v="Rekic, Mr. Tido"/>
    <x v="0"/>
    <n v="38"/>
    <n v="0"/>
    <n v="0"/>
    <x v="105"/>
    <n v="7.8958000000000004"/>
    <x v="0"/>
    <x v="0"/>
    <x v="0"/>
    <x v="1"/>
    <x v="1"/>
  </r>
  <r>
    <x v="109"/>
    <x v="1"/>
    <n v="3"/>
    <s v="Moran, Miss. Bertha"/>
    <x v="1"/>
    <n v="0"/>
    <n v="1"/>
    <n v="0"/>
    <x v="106"/>
    <n v="24.15"/>
    <x v="2"/>
    <x v="1"/>
    <x v="0"/>
    <x v="2"/>
    <x v="0"/>
  </r>
  <r>
    <x v="110"/>
    <x v="0"/>
    <n v="1"/>
    <s v="Porter, Mr. Walter Chamberlain"/>
    <x v="0"/>
    <n v="47"/>
    <n v="0"/>
    <n v="0"/>
    <x v="107"/>
    <n v="52"/>
    <x v="0"/>
    <x v="0"/>
    <x v="1"/>
    <x v="1"/>
    <x v="1"/>
  </r>
  <r>
    <x v="111"/>
    <x v="0"/>
    <n v="3"/>
    <s v="Zabour, Miss. Hileni"/>
    <x v="1"/>
    <n v="14"/>
    <n v="1"/>
    <n v="0"/>
    <x v="108"/>
    <n v="14.4542"/>
    <x v="1"/>
    <x v="0"/>
    <x v="0"/>
    <x v="2"/>
    <x v="0"/>
  </r>
  <r>
    <x v="112"/>
    <x v="0"/>
    <n v="3"/>
    <s v="Barton, Mr. David John"/>
    <x v="0"/>
    <n v="22"/>
    <n v="0"/>
    <n v="0"/>
    <x v="109"/>
    <n v="8.0500000000000007"/>
    <x v="0"/>
    <x v="0"/>
    <x v="0"/>
    <x v="0"/>
    <x v="1"/>
  </r>
  <r>
    <x v="113"/>
    <x v="0"/>
    <n v="3"/>
    <s v="Jussila, Miss. Katriina"/>
    <x v="1"/>
    <n v="20"/>
    <n v="1"/>
    <n v="0"/>
    <x v="110"/>
    <n v="9.8249999999999993"/>
    <x v="0"/>
    <x v="0"/>
    <x v="0"/>
    <x v="0"/>
    <x v="0"/>
  </r>
  <r>
    <x v="114"/>
    <x v="0"/>
    <n v="3"/>
    <s v="Attalah, Miss. Malake"/>
    <x v="1"/>
    <n v="17"/>
    <n v="0"/>
    <n v="0"/>
    <x v="111"/>
    <n v="14.458299999999999"/>
    <x v="1"/>
    <x v="0"/>
    <x v="0"/>
    <x v="0"/>
    <x v="1"/>
  </r>
  <r>
    <x v="115"/>
    <x v="0"/>
    <n v="3"/>
    <s v="Pekoniemi, Mr. Edvard"/>
    <x v="0"/>
    <n v="21"/>
    <n v="0"/>
    <n v="0"/>
    <x v="112"/>
    <n v="7.9249999999999998"/>
    <x v="0"/>
    <x v="0"/>
    <x v="0"/>
    <x v="0"/>
    <x v="1"/>
  </r>
  <r>
    <x v="116"/>
    <x v="0"/>
    <n v="3"/>
    <s v="Connors, Mr. Patrick"/>
    <x v="0"/>
    <n v="70"/>
    <n v="0"/>
    <n v="0"/>
    <x v="113"/>
    <n v="7.75"/>
    <x v="2"/>
    <x v="0"/>
    <x v="0"/>
    <x v="3"/>
    <x v="1"/>
  </r>
  <r>
    <x v="117"/>
    <x v="0"/>
    <n v="2"/>
    <s v="Turpin, Mr. William John Robert"/>
    <x v="0"/>
    <n v="29"/>
    <n v="1"/>
    <n v="0"/>
    <x v="40"/>
    <n v="21"/>
    <x v="0"/>
    <x v="0"/>
    <x v="2"/>
    <x v="0"/>
    <x v="0"/>
  </r>
  <r>
    <x v="118"/>
    <x v="0"/>
    <n v="1"/>
    <s v="Baxter, Mr. Quigg Edmond"/>
    <x v="0"/>
    <n v="24"/>
    <n v="0"/>
    <n v="1"/>
    <x v="114"/>
    <n v="247.52080000000001"/>
    <x v="1"/>
    <x v="0"/>
    <x v="1"/>
    <x v="0"/>
    <x v="0"/>
  </r>
  <r>
    <x v="119"/>
    <x v="0"/>
    <n v="3"/>
    <s v="Andersson, Miss. Ellis Anna Maria"/>
    <x v="1"/>
    <n v="2"/>
    <n v="4"/>
    <n v="2"/>
    <x v="13"/>
    <n v="31.274999999999999"/>
    <x v="0"/>
    <x v="0"/>
    <x v="0"/>
    <x v="2"/>
    <x v="4"/>
  </r>
  <r>
    <x v="120"/>
    <x v="0"/>
    <n v="2"/>
    <s v="Hickman, Mr. Stanley George"/>
    <x v="0"/>
    <n v="21"/>
    <n v="2"/>
    <n v="0"/>
    <x v="70"/>
    <n v="73.5"/>
    <x v="0"/>
    <x v="0"/>
    <x v="2"/>
    <x v="0"/>
    <x v="3"/>
  </r>
  <r>
    <x v="121"/>
    <x v="0"/>
    <n v="3"/>
    <s v="Moore, Mr. Leonard Charles"/>
    <x v="0"/>
    <n v="0"/>
    <n v="0"/>
    <n v="0"/>
    <x v="115"/>
    <n v="8.0500000000000007"/>
    <x v="0"/>
    <x v="0"/>
    <x v="0"/>
    <x v="2"/>
    <x v="1"/>
  </r>
  <r>
    <x v="122"/>
    <x v="0"/>
    <n v="2"/>
    <s v="Nasser, Mr. Nicholas"/>
    <x v="0"/>
    <n v="32"/>
    <n v="1"/>
    <n v="0"/>
    <x v="9"/>
    <n v="30.070799999999998"/>
    <x v="1"/>
    <x v="0"/>
    <x v="2"/>
    <x v="1"/>
    <x v="0"/>
  </r>
  <r>
    <x v="123"/>
    <x v="1"/>
    <n v="2"/>
    <s v="Webber, Miss. Susan"/>
    <x v="1"/>
    <n v="32"/>
    <n v="0"/>
    <n v="0"/>
    <x v="116"/>
    <n v="13"/>
    <x v="0"/>
    <x v="1"/>
    <x v="2"/>
    <x v="1"/>
    <x v="1"/>
  </r>
  <r>
    <x v="124"/>
    <x v="0"/>
    <n v="1"/>
    <s v="White, Mr. Percival Wayland"/>
    <x v="0"/>
    <n v="54"/>
    <n v="0"/>
    <n v="1"/>
    <x v="99"/>
    <n v="77.287499999999994"/>
    <x v="0"/>
    <x v="0"/>
    <x v="1"/>
    <x v="3"/>
    <x v="0"/>
  </r>
  <r>
    <x v="125"/>
    <x v="1"/>
    <n v="3"/>
    <s v="Nicola-Yarred, Master. Elias"/>
    <x v="0"/>
    <n v="12"/>
    <n v="1"/>
    <n v="0"/>
    <x v="38"/>
    <n v="11.2417"/>
    <x v="1"/>
    <x v="1"/>
    <x v="0"/>
    <x v="2"/>
    <x v="0"/>
  </r>
  <r>
    <x v="126"/>
    <x v="0"/>
    <n v="3"/>
    <s v="McMahon, Mr. Martin"/>
    <x v="0"/>
    <n v="0"/>
    <n v="0"/>
    <n v="0"/>
    <x v="117"/>
    <n v="7.75"/>
    <x v="2"/>
    <x v="0"/>
    <x v="0"/>
    <x v="2"/>
    <x v="1"/>
  </r>
  <r>
    <x v="127"/>
    <x v="1"/>
    <n v="3"/>
    <s v="Madsen, Mr. Fridtjof Arne"/>
    <x v="0"/>
    <n v="24"/>
    <n v="0"/>
    <n v="0"/>
    <x v="118"/>
    <n v="7.1417000000000002"/>
    <x v="0"/>
    <x v="1"/>
    <x v="0"/>
    <x v="0"/>
    <x v="1"/>
  </r>
  <r>
    <x v="128"/>
    <x v="1"/>
    <n v="3"/>
    <s v="Peter, Miss. Anna"/>
    <x v="1"/>
    <n v="0"/>
    <n v="1"/>
    <n v="1"/>
    <x v="119"/>
    <n v="22.3583"/>
    <x v="1"/>
    <x v="1"/>
    <x v="0"/>
    <x v="2"/>
    <x v="3"/>
  </r>
  <r>
    <x v="129"/>
    <x v="0"/>
    <n v="3"/>
    <s v="Ekstrom, Mr. Johan"/>
    <x v="0"/>
    <n v="45"/>
    <n v="0"/>
    <n v="0"/>
    <x v="120"/>
    <n v="6.9749999999999996"/>
    <x v="0"/>
    <x v="0"/>
    <x v="0"/>
    <x v="1"/>
    <x v="1"/>
  </r>
  <r>
    <x v="130"/>
    <x v="0"/>
    <n v="3"/>
    <s v="Drazenoic, Mr. Jozef"/>
    <x v="0"/>
    <n v="33"/>
    <n v="0"/>
    <n v="0"/>
    <x v="121"/>
    <n v="7.8958000000000004"/>
    <x v="1"/>
    <x v="0"/>
    <x v="0"/>
    <x v="1"/>
    <x v="1"/>
  </r>
  <r>
    <x v="131"/>
    <x v="0"/>
    <n v="3"/>
    <s v="Coelho, Mr. Domingos Fernandeo"/>
    <x v="0"/>
    <n v="20"/>
    <n v="0"/>
    <n v="0"/>
    <x v="122"/>
    <n v="7.05"/>
    <x v="0"/>
    <x v="0"/>
    <x v="0"/>
    <x v="0"/>
    <x v="1"/>
  </r>
  <r>
    <x v="132"/>
    <x v="0"/>
    <n v="3"/>
    <s v="Robins, Mrs. Alexander A (Grace Charity Laury)"/>
    <x v="1"/>
    <n v="47"/>
    <n v="1"/>
    <n v="0"/>
    <x v="123"/>
    <n v="14.5"/>
    <x v="0"/>
    <x v="0"/>
    <x v="0"/>
    <x v="1"/>
    <x v="0"/>
  </r>
  <r>
    <x v="133"/>
    <x v="1"/>
    <n v="2"/>
    <s v="Weisz, Mrs. Leopold (Mathilde Francoise Pede)"/>
    <x v="1"/>
    <n v="29"/>
    <n v="1"/>
    <n v="0"/>
    <x v="124"/>
    <n v="26"/>
    <x v="0"/>
    <x v="1"/>
    <x v="2"/>
    <x v="0"/>
    <x v="0"/>
  </r>
  <r>
    <x v="134"/>
    <x v="0"/>
    <n v="2"/>
    <s v="Sobey, Mr. Samuel James Hayden"/>
    <x v="0"/>
    <n v="25"/>
    <n v="0"/>
    <n v="0"/>
    <x v="125"/>
    <n v="13"/>
    <x v="0"/>
    <x v="0"/>
    <x v="2"/>
    <x v="0"/>
    <x v="1"/>
  </r>
  <r>
    <x v="135"/>
    <x v="0"/>
    <n v="2"/>
    <s v="Richard, Mr. Emile"/>
    <x v="0"/>
    <n v="23"/>
    <n v="0"/>
    <n v="0"/>
    <x v="126"/>
    <n v="15.0458"/>
    <x v="1"/>
    <x v="0"/>
    <x v="2"/>
    <x v="0"/>
    <x v="1"/>
  </r>
  <r>
    <x v="136"/>
    <x v="1"/>
    <n v="1"/>
    <s v="Newsom, Miss. Helen Monypeny"/>
    <x v="1"/>
    <n v="19"/>
    <n v="0"/>
    <n v="2"/>
    <x v="127"/>
    <n v="26.283300000000001"/>
    <x v="0"/>
    <x v="1"/>
    <x v="1"/>
    <x v="0"/>
    <x v="3"/>
  </r>
  <r>
    <x v="137"/>
    <x v="0"/>
    <n v="1"/>
    <s v="Futrelle, Mr. Jacques Heath"/>
    <x v="0"/>
    <n v="37"/>
    <n v="1"/>
    <n v="0"/>
    <x v="3"/>
    <n v="53.1"/>
    <x v="0"/>
    <x v="0"/>
    <x v="1"/>
    <x v="1"/>
    <x v="0"/>
  </r>
  <r>
    <x v="138"/>
    <x v="0"/>
    <n v="3"/>
    <s v="Osen, Mr. Olaf Elon"/>
    <x v="0"/>
    <n v="16"/>
    <n v="0"/>
    <n v="0"/>
    <x v="128"/>
    <n v="9.2166999999999994"/>
    <x v="0"/>
    <x v="0"/>
    <x v="0"/>
    <x v="0"/>
    <x v="1"/>
  </r>
  <r>
    <x v="139"/>
    <x v="0"/>
    <n v="1"/>
    <s v="Giglio, Mr. Victor"/>
    <x v="0"/>
    <n v="24"/>
    <n v="0"/>
    <n v="0"/>
    <x v="129"/>
    <n v="79.2"/>
    <x v="1"/>
    <x v="0"/>
    <x v="1"/>
    <x v="0"/>
    <x v="1"/>
  </r>
  <r>
    <x v="140"/>
    <x v="0"/>
    <n v="3"/>
    <s v="Boulos, Mrs. Joseph (Sultana)"/>
    <x v="1"/>
    <n v="0"/>
    <n v="0"/>
    <n v="2"/>
    <x v="130"/>
    <n v="15.245799999999999"/>
    <x v="1"/>
    <x v="0"/>
    <x v="0"/>
    <x v="2"/>
    <x v="3"/>
  </r>
  <r>
    <x v="141"/>
    <x v="1"/>
    <n v="3"/>
    <s v="Nysten, Miss. Anna Sofia"/>
    <x v="1"/>
    <n v="22"/>
    <n v="0"/>
    <n v="0"/>
    <x v="131"/>
    <n v="7.75"/>
    <x v="0"/>
    <x v="1"/>
    <x v="0"/>
    <x v="0"/>
    <x v="1"/>
  </r>
  <r>
    <x v="142"/>
    <x v="1"/>
    <n v="3"/>
    <s v="Hakkarainen, Mrs. Pekka Pietari (Elin Matilda Dolck)"/>
    <x v="1"/>
    <n v="24"/>
    <n v="1"/>
    <n v="0"/>
    <x v="132"/>
    <n v="15.85"/>
    <x v="0"/>
    <x v="1"/>
    <x v="0"/>
    <x v="0"/>
    <x v="0"/>
  </r>
  <r>
    <x v="143"/>
    <x v="0"/>
    <n v="3"/>
    <s v="Burke, Mr. Jeremiah"/>
    <x v="0"/>
    <n v="19"/>
    <n v="0"/>
    <n v="0"/>
    <x v="133"/>
    <n v="6.75"/>
    <x v="2"/>
    <x v="0"/>
    <x v="0"/>
    <x v="0"/>
    <x v="1"/>
  </r>
  <r>
    <x v="144"/>
    <x v="0"/>
    <n v="2"/>
    <s v="Andrew, Mr. Edgardo Samuel"/>
    <x v="0"/>
    <n v="18"/>
    <n v="0"/>
    <n v="0"/>
    <x v="134"/>
    <n v="11.5"/>
    <x v="0"/>
    <x v="0"/>
    <x v="2"/>
    <x v="0"/>
    <x v="1"/>
  </r>
  <r>
    <x v="145"/>
    <x v="0"/>
    <n v="2"/>
    <s v="Nicholls, Mr. Joseph Charles"/>
    <x v="0"/>
    <n v="19"/>
    <n v="1"/>
    <n v="1"/>
    <x v="135"/>
    <n v="36.75"/>
    <x v="0"/>
    <x v="0"/>
    <x v="2"/>
    <x v="0"/>
    <x v="3"/>
  </r>
  <r>
    <x v="146"/>
    <x v="1"/>
    <n v="3"/>
    <s v="Andersson, Mr. August Edvard (&quot;Wennerstrom&quot;)"/>
    <x v="0"/>
    <n v="27"/>
    <n v="0"/>
    <n v="0"/>
    <x v="136"/>
    <n v="7.7957999999999998"/>
    <x v="0"/>
    <x v="1"/>
    <x v="0"/>
    <x v="0"/>
    <x v="1"/>
  </r>
  <r>
    <x v="147"/>
    <x v="0"/>
    <n v="3"/>
    <s v="Ford, Miss. Robina Maggie &quot;Ruby&quot;"/>
    <x v="1"/>
    <n v="9"/>
    <n v="2"/>
    <n v="2"/>
    <x v="84"/>
    <n v="34.375"/>
    <x v="0"/>
    <x v="0"/>
    <x v="0"/>
    <x v="2"/>
    <x v="2"/>
  </r>
  <r>
    <x v="148"/>
    <x v="0"/>
    <n v="2"/>
    <s v="Navratil, Mr. Michel (&quot;Louis M Hoffman&quot;)"/>
    <x v="0"/>
    <n v="36"/>
    <n v="0"/>
    <n v="2"/>
    <x v="137"/>
    <n v="26"/>
    <x v="0"/>
    <x v="0"/>
    <x v="2"/>
    <x v="1"/>
    <x v="3"/>
  </r>
  <r>
    <x v="149"/>
    <x v="0"/>
    <n v="2"/>
    <s v="Byles, Rev. Thomas Roussel Davids"/>
    <x v="0"/>
    <n v="42"/>
    <n v="0"/>
    <n v="0"/>
    <x v="138"/>
    <n v="13"/>
    <x v="0"/>
    <x v="0"/>
    <x v="2"/>
    <x v="1"/>
    <x v="1"/>
  </r>
  <r>
    <x v="150"/>
    <x v="0"/>
    <n v="2"/>
    <s v="Bateman, Rev. Robert James"/>
    <x v="0"/>
    <n v="51"/>
    <n v="0"/>
    <n v="0"/>
    <x v="139"/>
    <n v="12.525"/>
    <x v="0"/>
    <x v="0"/>
    <x v="2"/>
    <x v="3"/>
    <x v="1"/>
  </r>
  <r>
    <x v="151"/>
    <x v="1"/>
    <n v="1"/>
    <s v="Pears, Mrs. Thomas (Edith Wearne)"/>
    <x v="1"/>
    <n v="22"/>
    <n v="1"/>
    <n v="0"/>
    <x v="140"/>
    <n v="66.599999999999994"/>
    <x v="0"/>
    <x v="1"/>
    <x v="1"/>
    <x v="0"/>
    <x v="0"/>
  </r>
  <r>
    <x v="152"/>
    <x v="0"/>
    <n v="3"/>
    <s v="Meo, Mr. Alfonzo"/>
    <x v="0"/>
    <n v="56"/>
    <n v="0"/>
    <n v="0"/>
    <x v="141"/>
    <n v="8.0500000000000007"/>
    <x v="0"/>
    <x v="0"/>
    <x v="0"/>
    <x v="3"/>
    <x v="1"/>
  </r>
  <r>
    <x v="153"/>
    <x v="0"/>
    <n v="3"/>
    <s v="van Billiard, Mr. Austin Blyler"/>
    <x v="0"/>
    <n v="40"/>
    <n v="0"/>
    <n v="2"/>
    <x v="142"/>
    <n v="14.5"/>
    <x v="0"/>
    <x v="0"/>
    <x v="0"/>
    <x v="1"/>
    <x v="3"/>
  </r>
  <r>
    <x v="154"/>
    <x v="0"/>
    <n v="3"/>
    <s v="Olsen, Mr. Ole Martin"/>
    <x v="0"/>
    <n v="0"/>
    <n v="0"/>
    <n v="0"/>
    <x v="143"/>
    <n v="7.3125"/>
    <x v="0"/>
    <x v="0"/>
    <x v="0"/>
    <x v="2"/>
    <x v="1"/>
  </r>
  <r>
    <x v="155"/>
    <x v="0"/>
    <n v="1"/>
    <s v="Williams, Mr. Charles Duane"/>
    <x v="0"/>
    <n v="51"/>
    <n v="0"/>
    <n v="1"/>
    <x v="144"/>
    <n v="61.379199999999997"/>
    <x v="1"/>
    <x v="0"/>
    <x v="1"/>
    <x v="3"/>
    <x v="0"/>
  </r>
  <r>
    <x v="156"/>
    <x v="1"/>
    <n v="3"/>
    <s v="Gilnagh, Miss. Katherine &quot;Katie&quot;"/>
    <x v="1"/>
    <n v="16"/>
    <n v="0"/>
    <n v="0"/>
    <x v="145"/>
    <n v="7.7332999999999998"/>
    <x v="2"/>
    <x v="1"/>
    <x v="0"/>
    <x v="0"/>
    <x v="1"/>
  </r>
  <r>
    <x v="157"/>
    <x v="0"/>
    <n v="3"/>
    <s v="Corn, Mr. Harry"/>
    <x v="0"/>
    <n v="30"/>
    <n v="0"/>
    <n v="0"/>
    <x v="146"/>
    <n v="8.0500000000000007"/>
    <x v="0"/>
    <x v="0"/>
    <x v="0"/>
    <x v="0"/>
    <x v="1"/>
  </r>
  <r>
    <x v="158"/>
    <x v="0"/>
    <n v="3"/>
    <s v="Smiljanic, Mr. Mile"/>
    <x v="0"/>
    <n v="0"/>
    <n v="0"/>
    <n v="0"/>
    <x v="147"/>
    <n v="8.6624999999999996"/>
    <x v="0"/>
    <x v="0"/>
    <x v="0"/>
    <x v="2"/>
    <x v="1"/>
  </r>
  <r>
    <x v="159"/>
    <x v="0"/>
    <n v="3"/>
    <s v="Sage, Master. Thomas Henry"/>
    <x v="0"/>
    <n v="0"/>
    <n v="8"/>
    <n v="2"/>
    <x v="148"/>
    <n v="69.55"/>
    <x v="0"/>
    <x v="0"/>
    <x v="0"/>
    <x v="2"/>
    <x v="8"/>
  </r>
  <r>
    <x v="160"/>
    <x v="0"/>
    <n v="3"/>
    <s v="Cribb, Mr. John Hatfield"/>
    <x v="0"/>
    <n v="44"/>
    <n v="0"/>
    <n v="1"/>
    <x v="149"/>
    <n v="16.100000000000001"/>
    <x v="0"/>
    <x v="0"/>
    <x v="0"/>
    <x v="1"/>
    <x v="0"/>
  </r>
  <r>
    <x v="161"/>
    <x v="1"/>
    <n v="2"/>
    <s v="Watt, Mrs. James (Elizabeth &quot;Bessie&quot; Inglis Milne)"/>
    <x v="1"/>
    <n v="40"/>
    <n v="0"/>
    <n v="0"/>
    <x v="150"/>
    <n v="15.75"/>
    <x v="0"/>
    <x v="1"/>
    <x v="2"/>
    <x v="1"/>
    <x v="1"/>
  </r>
  <r>
    <x v="162"/>
    <x v="0"/>
    <n v="3"/>
    <s v="Bengtsson, Mr. John Viktor"/>
    <x v="0"/>
    <n v="26"/>
    <n v="0"/>
    <n v="0"/>
    <x v="151"/>
    <n v="7.7750000000000004"/>
    <x v="0"/>
    <x v="0"/>
    <x v="0"/>
    <x v="0"/>
    <x v="1"/>
  </r>
  <r>
    <x v="163"/>
    <x v="0"/>
    <n v="3"/>
    <s v="Calic, Mr. Jovo"/>
    <x v="0"/>
    <n v="17"/>
    <n v="0"/>
    <n v="0"/>
    <x v="152"/>
    <n v="8.6624999999999996"/>
    <x v="0"/>
    <x v="0"/>
    <x v="0"/>
    <x v="0"/>
    <x v="1"/>
  </r>
  <r>
    <x v="164"/>
    <x v="0"/>
    <n v="3"/>
    <s v="Panula, Master. Eino Viljami"/>
    <x v="0"/>
    <n v="1"/>
    <n v="4"/>
    <n v="1"/>
    <x v="49"/>
    <n v="39.6875"/>
    <x v="0"/>
    <x v="0"/>
    <x v="0"/>
    <x v="2"/>
    <x v="5"/>
  </r>
  <r>
    <x v="165"/>
    <x v="1"/>
    <n v="3"/>
    <s v="Goldsmith, Master. Frank John William &quot;Frankie&quot;"/>
    <x v="0"/>
    <n v="9"/>
    <n v="0"/>
    <n v="2"/>
    <x v="153"/>
    <n v="20.524999999999999"/>
    <x v="0"/>
    <x v="1"/>
    <x v="0"/>
    <x v="2"/>
    <x v="3"/>
  </r>
  <r>
    <x v="166"/>
    <x v="1"/>
    <n v="1"/>
    <s v="Chibnall, Mrs. (Edith Martha Bowerman)"/>
    <x v="1"/>
    <n v="0"/>
    <n v="0"/>
    <n v="1"/>
    <x v="154"/>
    <n v="55"/>
    <x v="0"/>
    <x v="1"/>
    <x v="1"/>
    <x v="2"/>
    <x v="0"/>
  </r>
  <r>
    <x v="167"/>
    <x v="0"/>
    <n v="3"/>
    <s v="Skoog, Mrs. William (Anna Bernhardina Karlsson)"/>
    <x v="1"/>
    <n v="45"/>
    <n v="1"/>
    <n v="4"/>
    <x v="62"/>
    <n v="27.9"/>
    <x v="0"/>
    <x v="0"/>
    <x v="0"/>
    <x v="1"/>
    <x v="5"/>
  </r>
  <r>
    <x v="168"/>
    <x v="0"/>
    <n v="1"/>
    <s v="Baumann, Mr. John D"/>
    <x v="0"/>
    <n v="0"/>
    <n v="0"/>
    <n v="0"/>
    <x v="155"/>
    <n v="25.925000000000001"/>
    <x v="0"/>
    <x v="0"/>
    <x v="1"/>
    <x v="2"/>
    <x v="1"/>
  </r>
  <r>
    <x v="169"/>
    <x v="0"/>
    <n v="3"/>
    <s v="Ling, Mr. Lee"/>
    <x v="0"/>
    <n v="28"/>
    <n v="0"/>
    <n v="0"/>
    <x v="72"/>
    <n v="56.495800000000003"/>
    <x v="0"/>
    <x v="0"/>
    <x v="0"/>
    <x v="0"/>
    <x v="1"/>
  </r>
  <r>
    <x v="170"/>
    <x v="0"/>
    <n v="1"/>
    <s v="Van der hoef, Mr. Wyckoff"/>
    <x v="0"/>
    <n v="61"/>
    <n v="0"/>
    <n v="0"/>
    <x v="156"/>
    <n v="33.5"/>
    <x v="0"/>
    <x v="0"/>
    <x v="1"/>
    <x v="3"/>
    <x v="1"/>
  </r>
  <r>
    <x v="171"/>
    <x v="0"/>
    <n v="3"/>
    <s v="Rice, Master. Arthur"/>
    <x v="0"/>
    <n v="4"/>
    <n v="4"/>
    <n v="1"/>
    <x v="16"/>
    <n v="29.125"/>
    <x v="2"/>
    <x v="0"/>
    <x v="0"/>
    <x v="2"/>
    <x v="5"/>
  </r>
  <r>
    <x v="172"/>
    <x v="1"/>
    <n v="3"/>
    <s v="Johnson, Miss. Eleanor Ileen"/>
    <x v="1"/>
    <n v="1"/>
    <n v="1"/>
    <n v="1"/>
    <x v="8"/>
    <n v="11.1333"/>
    <x v="0"/>
    <x v="1"/>
    <x v="0"/>
    <x v="2"/>
    <x v="3"/>
  </r>
  <r>
    <x v="173"/>
    <x v="0"/>
    <n v="3"/>
    <s v="Sivola, Mr. Antti Wilhelm"/>
    <x v="0"/>
    <n v="21"/>
    <n v="0"/>
    <n v="0"/>
    <x v="157"/>
    <n v="7.9249999999999998"/>
    <x v="0"/>
    <x v="0"/>
    <x v="0"/>
    <x v="0"/>
    <x v="1"/>
  </r>
  <r>
    <x v="174"/>
    <x v="0"/>
    <n v="1"/>
    <s v="Smith, Mr. James Clinch"/>
    <x v="0"/>
    <n v="56"/>
    <n v="0"/>
    <n v="0"/>
    <x v="158"/>
    <n v="30.695799999999998"/>
    <x v="1"/>
    <x v="0"/>
    <x v="1"/>
    <x v="3"/>
    <x v="1"/>
  </r>
  <r>
    <x v="175"/>
    <x v="0"/>
    <n v="3"/>
    <s v="Klasen, Mr. Klas Albin"/>
    <x v="0"/>
    <n v="18"/>
    <n v="1"/>
    <n v="1"/>
    <x v="159"/>
    <n v="7.8541999999999996"/>
    <x v="0"/>
    <x v="0"/>
    <x v="0"/>
    <x v="0"/>
    <x v="3"/>
  </r>
  <r>
    <x v="176"/>
    <x v="0"/>
    <n v="3"/>
    <s v="Lefebre, Master. Henry Forbes"/>
    <x v="0"/>
    <n v="0"/>
    <n v="3"/>
    <n v="1"/>
    <x v="160"/>
    <n v="25.466699999999999"/>
    <x v="0"/>
    <x v="0"/>
    <x v="0"/>
    <x v="2"/>
    <x v="2"/>
  </r>
  <r>
    <x v="177"/>
    <x v="0"/>
    <n v="1"/>
    <s v="Isham, Miss. Ann Elizabeth"/>
    <x v="1"/>
    <n v="50"/>
    <n v="0"/>
    <n v="0"/>
    <x v="161"/>
    <n v="28.712499999999999"/>
    <x v="1"/>
    <x v="0"/>
    <x v="1"/>
    <x v="1"/>
    <x v="1"/>
  </r>
  <r>
    <x v="178"/>
    <x v="0"/>
    <n v="2"/>
    <s v="Hale, Mr. Reginald"/>
    <x v="0"/>
    <n v="30"/>
    <n v="0"/>
    <n v="0"/>
    <x v="162"/>
    <n v="13"/>
    <x v="0"/>
    <x v="0"/>
    <x v="2"/>
    <x v="0"/>
    <x v="1"/>
  </r>
  <r>
    <x v="179"/>
    <x v="0"/>
    <n v="3"/>
    <s v="Leonard, Mr. Lionel"/>
    <x v="0"/>
    <n v="36"/>
    <n v="0"/>
    <n v="0"/>
    <x v="163"/>
    <n v="0"/>
    <x v="0"/>
    <x v="0"/>
    <x v="0"/>
    <x v="1"/>
    <x v="1"/>
  </r>
  <r>
    <x v="180"/>
    <x v="0"/>
    <n v="3"/>
    <s v="Sage, Miss. Constance Gladys"/>
    <x v="1"/>
    <n v="0"/>
    <n v="8"/>
    <n v="2"/>
    <x v="148"/>
    <n v="69.55"/>
    <x v="0"/>
    <x v="0"/>
    <x v="0"/>
    <x v="2"/>
    <x v="8"/>
  </r>
  <r>
    <x v="181"/>
    <x v="0"/>
    <n v="2"/>
    <s v="Pernot, Mr. Rene"/>
    <x v="0"/>
    <n v="0"/>
    <n v="0"/>
    <n v="0"/>
    <x v="164"/>
    <n v="15.05"/>
    <x v="1"/>
    <x v="0"/>
    <x v="2"/>
    <x v="2"/>
    <x v="1"/>
  </r>
  <r>
    <x v="182"/>
    <x v="0"/>
    <n v="3"/>
    <s v="Asplund, Master. Clarence Gustaf Hugo"/>
    <x v="0"/>
    <n v="9"/>
    <n v="4"/>
    <n v="2"/>
    <x v="24"/>
    <n v="31.387499999999999"/>
    <x v="0"/>
    <x v="0"/>
    <x v="0"/>
    <x v="2"/>
    <x v="4"/>
  </r>
  <r>
    <x v="183"/>
    <x v="1"/>
    <n v="2"/>
    <s v="Becker, Master. Richard F"/>
    <x v="0"/>
    <n v="1"/>
    <n v="2"/>
    <n v="1"/>
    <x v="165"/>
    <n v="39"/>
    <x v="0"/>
    <x v="1"/>
    <x v="2"/>
    <x v="2"/>
    <x v="6"/>
  </r>
  <r>
    <x v="184"/>
    <x v="1"/>
    <n v="3"/>
    <s v="Kink-Heilmann, Miss. Luise Gretchen"/>
    <x v="1"/>
    <n v="4"/>
    <n v="0"/>
    <n v="2"/>
    <x v="166"/>
    <n v="22.024999999999999"/>
    <x v="0"/>
    <x v="1"/>
    <x v="0"/>
    <x v="2"/>
    <x v="3"/>
  </r>
  <r>
    <x v="185"/>
    <x v="0"/>
    <n v="1"/>
    <s v="Rood, Mr. Hugh Roscoe"/>
    <x v="0"/>
    <n v="0"/>
    <n v="0"/>
    <n v="0"/>
    <x v="167"/>
    <n v="50"/>
    <x v="0"/>
    <x v="0"/>
    <x v="1"/>
    <x v="2"/>
    <x v="1"/>
  </r>
  <r>
    <x v="186"/>
    <x v="1"/>
    <n v="3"/>
    <s v="O'Brien, Mrs. Thomas (Johanna &quot;Hannah&quot; Godfrey)"/>
    <x v="1"/>
    <n v="0"/>
    <n v="1"/>
    <n v="0"/>
    <x v="168"/>
    <n v="15.5"/>
    <x v="2"/>
    <x v="1"/>
    <x v="0"/>
    <x v="2"/>
    <x v="0"/>
  </r>
  <r>
    <x v="187"/>
    <x v="1"/>
    <n v="1"/>
    <s v="Romaine, Mr. Charles Hallace (&quot;Mr C Rolmane&quot;)"/>
    <x v="0"/>
    <n v="45"/>
    <n v="0"/>
    <n v="0"/>
    <x v="169"/>
    <n v="26.55"/>
    <x v="0"/>
    <x v="1"/>
    <x v="1"/>
    <x v="1"/>
    <x v="1"/>
  </r>
  <r>
    <x v="188"/>
    <x v="0"/>
    <n v="3"/>
    <s v="Bourke, Mr. John"/>
    <x v="0"/>
    <n v="40"/>
    <n v="1"/>
    <n v="1"/>
    <x v="170"/>
    <n v="15.5"/>
    <x v="2"/>
    <x v="0"/>
    <x v="0"/>
    <x v="1"/>
    <x v="3"/>
  </r>
  <r>
    <x v="189"/>
    <x v="0"/>
    <n v="3"/>
    <s v="Turcin, Mr. Stjepan"/>
    <x v="0"/>
    <n v="36"/>
    <n v="0"/>
    <n v="0"/>
    <x v="171"/>
    <n v="7.8958000000000004"/>
    <x v="0"/>
    <x v="0"/>
    <x v="0"/>
    <x v="1"/>
    <x v="1"/>
  </r>
  <r>
    <x v="190"/>
    <x v="1"/>
    <n v="2"/>
    <s v="Pinsky, Mrs. (Rosa)"/>
    <x v="1"/>
    <n v="32"/>
    <n v="0"/>
    <n v="0"/>
    <x v="172"/>
    <n v="13"/>
    <x v="0"/>
    <x v="1"/>
    <x v="2"/>
    <x v="1"/>
    <x v="1"/>
  </r>
  <r>
    <x v="191"/>
    <x v="0"/>
    <n v="2"/>
    <s v="Carbines, Mr. William"/>
    <x v="0"/>
    <n v="19"/>
    <n v="0"/>
    <n v="0"/>
    <x v="173"/>
    <n v="13"/>
    <x v="0"/>
    <x v="0"/>
    <x v="2"/>
    <x v="0"/>
    <x v="1"/>
  </r>
  <r>
    <x v="192"/>
    <x v="1"/>
    <n v="3"/>
    <s v="Andersen-Jensen, Miss. Carla Christine Nielsine"/>
    <x v="1"/>
    <n v="19"/>
    <n v="1"/>
    <n v="0"/>
    <x v="174"/>
    <n v="7.8541999999999996"/>
    <x v="0"/>
    <x v="1"/>
    <x v="0"/>
    <x v="0"/>
    <x v="0"/>
  </r>
  <r>
    <x v="193"/>
    <x v="1"/>
    <n v="2"/>
    <s v="Navratil, Master. Michel M"/>
    <x v="0"/>
    <n v="3"/>
    <n v="1"/>
    <n v="1"/>
    <x v="137"/>
    <n v="26"/>
    <x v="0"/>
    <x v="1"/>
    <x v="2"/>
    <x v="2"/>
    <x v="3"/>
  </r>
  <r>
    <x v="194"/>
    <x v="1"/>
    <n v="1"/>
    <s v="Brown, Mrs. James Joseph (Margaret Tobin)"/>
    <x v="1"/>
    <n v="44"/>
    <n v="0"/>
    <n v="0"/>
    <x v="175"/>
    <n v="27.720800000000001"/>
    <x v="1"/>
    <x v="1"/>
    <x v="1"/>
    <x v="1"/>
    <x v="1"/>
  </r>
  <r>
    <x v="195"/>
    <x v="1"/>
    <n v="1"/>
    <s v="Lurette, Miss. Elise"/>
    <x v="1"/>
    <n v="58"/>
    <n v="0"/>
    <n v="0"/>
    <x v="30"/>
    <n v="146.52080000000001"/>
    <x v="1"/>
    <x v="1"/>
    <x v="1"/>
    <x v="3"/>
    <x v="1"/>
  </r>
  <r>
    <x v="196"/>
    <x v="0"/>
    <n v="3"/>
    <s v="Mernagh, Mr. Robert"/>
    <x v="0"/>
    <n v="0"/>
    <n v="0"/>
    <n v="0"/>
    <x v="176"/>
    <n v="7.75"/>
    <x v="2"/>
    <x v="0"/>
    <x v="0"/>
    <x v="2"/>
    <x v="1"/>
  </r>
  <r>
    <x v="197"/>
    <x v="0"/>
    <n v="3"/>
    <s v="Olsen, Mr. Karl Siegwart Andreas"/>
    <x v="0"/>
    <n v="42"/>
    <n v="0"/>
    <n v="1"/>
    <x v="177"/>
    <n v="8.4041999999999994"/>
    <x v="0"/>
    <x v="0"/>
    <x v="0"/>
    <x v="1"/>
    <x v="0"/>
  </r>
  <r>
    <x v="198"/>
    <x v="1"/>
    <n v="3"/>
    <s v="Madigan, Miss. Margaret &quot;Maggie&quot;"/>
    <x v="1"/>
    <n v="0"/>
    <n v="0"/>
    <n v="0"/>
    <x v="178"/>
    <n v="7.75"/>
    <x v="2"/>
    <x v="1"/>
    <x v="0"/>
    <x v="2"/>
    <x v="1"/>
  </r>
  <r>
    <x v="199"/>
    <x v="0"/>
    <n v="2"/>
    <s v="Yrois, Miss. Henriette (&quot;Mrs Harbeck&quot;)"/>
    <x v="1"/>
    <n v="24"/>
    <n v="0"/>
    <n v="0"/>
    <x v="179"/>
    <n v="13"/>
    <x v="0"/>
    <x v="0"/>
    <x v="2"/>
    <x v="0"/>
    <x v="1"/>
  </r>
  <r>
    <x v="200"/>
    <x v="0"/>
    <n v="3"/>
    <s v="Vande Walle, Mr. Nestor Cyriel"/>
    <x v="0"/>
    <n v="28"/>
    <n v="0"/>
    <n v="0"/>
    <x v="180"/>
    <n v="9.5"/>
    <x v="0"/>
    <x v="0"/>
    <x v="0"/>
    <x v="0"/>
    <x v="1"/>
  </r>
  <r>
    <x v="201"/>
    <x v="0"/>
    <n v="3"/>
    <s v="Sage, Mr. Frederick"/>
    <x v="0"/>
    <n v="0"/>
    <n v="8"/>
    <n v="2"/>
    <x v="148"/>
    <n v="69.55"/>
    <x v="0"/>
    <x v="0"/>
    <x v="0"/>
    <x v="2"/>
    <x v="8"/>
  </r>
  <r>
    <x v="202"/>
    <x v="0"/>
    <n v="3"/>
    <s v="Johanson, Mr. Jakob Alfred"/>
    <x v="0"/>
    <n v="34"/>
    <n v="0"/>
    <n v="0"/>
    <x v="181"/>
    <n v="6.4958"/>
    <x v="0"/>
    <x v="0"/>
    <x v="0"/>
    <x v="1"/>
    <x v="1"/>
  </r>
  <r>
    <x v="203"/>
    <x v="0"/>
    <n v="3"/>
    <s v="Youseff, Mr. Gerious"/>
    <x v="0"/>
    <n v="46"/>
    <n v="0"/>
    <n v="0"/>
    <x v="182"/>
    <n v="7.2249999999999996"/>
    <x v="1"/>
    <x v="0"/>
    <x v="0"/>
    <x v="1"/>
    <x v="1"/>
  </r>
  <r>
    <x v="204"/>
    <x v="1"/>
    <n v="3"/>
    <s v="Cohen, Mr. Gurshon &quot;Gus&quot;"/>
    <x v="0"/>
    <n v="18"/>
    <n v="0"/>
    <n v="0"/>
    <x v="183"/>
    <n v="8.0500000000000007"/>
    <x v="0"/>
    <x v="1"/>
    <x v="0"/>
    <x v="0"/>
    <x v="1"/>
  </r>
  <r>
    <x v="205"/>
    <x v="0"/>
    <n v="3"/>
    <s v="Strom, Miss. Telma Matilda"/>
    <x v="1"/>
    <n v="2"/>
    <n v="0"/>
    <n v="1"/>
    <x v="184"/>
    <n v="10.4625"/>
    <x v="0"/>
    <x v="0"/>
    <x v="0"/>
    <x v="2"/>
    <x v="0"/>
  </r>
  <r>
    <x v="206"/>
    <x v="0"/>
    <n v="3"/>
    <s v="Backstrom, Mr. Karl Alfred"/>
    <x v="0"/>
    <n v="32"/>
    <n v="1"/>
    <n v="0"/>
    <x v="83"/>
    <n v="15.85"/>
    <x v="0"/>
    <x v="0"/>
    <x v="0"/>
    <x v="1"/>
    <x v="0"/>
  </r>
  <r>
    <x v="207"/>
    <x v="1"/>
    <n v="3"/>
    <s v="Albimona, Mr. Nassef Cassem"/>
    <x v="0"/>
    <n v="26"/>
    <n v="0"/>
    <n v="0"/>
    <x v="185"/>
    <n v="18.787500000000001"/>
    <x v="1"/>
    <x v="1"/>
    <x v="0"/>
    <x v="0"/>
    <x v="1"/>
  </r>
  <r>
    <x v="208"/>
    <x v="1"/>
    <n v="3"/>
    <s v="Carr, Miss. Helen &quot;Ellen&quot;"/>
    <x v="1"/>
    <n v="16"/>
    <n v="0"/>
    <n v="0"/>
    <x v="186"/>
    <n v="7.75"/>
    <x v="2"/>
    <x v="1"/>
    <x v="0"/>
    <x v="0"/>
    <x v="1"/>
  </r>
  <r>
    <x v="209"/>
    <x v="1"/>
    <n v="1"/>
    <s v="Blank, Mr. Henry"/>
    <x v="0"/>
    <n v="40"/>
    <n v="0"/>
    <n v="0"/>
    <x v="187"/>
    <n v="31"/>
    <x v="1"/>
    <x v="1"/>
    <x v="1"/>
    <x v="1"/>
    <x v="1"/>
  </r>
  <r>
    <x v="210"/>
    <x v="0"/>
    <n v="3"/>
    <s v="Ali, Mr. Ahmed"/>
    <x v="0"/>
    <n v="24"/>
    <n v="0"/>
    <n v="0"/>
    <x v="188"/>
    <n v="7.05"/>
    <x v="0"/>
    <x v="0"/>
    <x v="0"/>
    <x v="0"/>
    <x v="1"/>
  </r>
  <r>
    <x v="211"/>
    <x v="1"/>
    <n v="2"/>
    <s v="Cameron, Miss. Clear Annie"/>
    <x v="1"/>
    <n v="35"/>
    <n v="0"/>
    <n v="0"/>
    <x v="189"/>
    <n v="21"/>
    <x v="0"/>
    <x v="1"/>
    <x v="2"/>
    <x v="1"/>
    <x v="1"/>
  </r>
  <r>
    <x v="212"/>
    <x v="0"/>
    <n v="3"/>
    <s v="Perkin, Mr. John Henry"/>
    <x v="0"/>
    <n v="22"/>
    <n v="0"/>
    <n v="0"/>
    <x v="190"/>
    <n v="7.25"/>
    <x v="0"/>
    <x v="0"/>
    <x v="0"/>
    <x v="0"/>
    <x v="1"/>
  </r>
  <r>
    <x v="213"/>
    <x v="0"/>
    <n v="2"/>
    <s v="Givard, Mr. Hans Kristensen"/>
    <x v="0"/>
    <n v="30"/>
    <n v="0"/>
    <n v="0"/>
    <x v="191"/>
    <n v="13"/>
    <x v="0"/>
    <x v="0"/>
    <x v="2"/>
    <x v="0"/>
    <x v="1"/>
  </r>
  <r>
    <x v="214"/>
    <x v="0"/>
    <n v="3"/>
    <s v="Kiernan, Mr. Philip"/>
    <x v="0"/>
    <n v="0"/>
    <n v="1"/>
    <n v="0"/>
    <x v="192"/>
    <n v="7.75"/>
    <x v="2"/>
    <x v="0"/>
    <x v="0"/>
    <x v="2"/>
    <x v="0"/>
  </r>
  <r>
    <x v="215"/>
    <x v="1"/>
    <n v="1"/>
    <s v="Newell, Miss. Madeleine"/>
    <x v="1"/>
    <n v="31"/>
    <n v="1"/>
    <n v="0"/>
    <x v="193"/>
    <n v="113.27500000000001"/>
    <x v="1"/>
    <x v="1"/>
    <x v="1"/>
    <x v="1"/>
    <x v="0"/>
  </r>
  <r>
    <x v="216"/>
    <x v="1"/>
    <n v="3"/>
    <s v="Honkanen, Miss. Eliina"/>
    <x v="1"/>
    <n v="27"/>
    <n v="0"/>
    <n v="0"/>
    <x v="194"/>
    <n v="7.9249999999999998"/>
    <x v="0"/>
    <x v="1"/>
    <x v="0"/>
    <x v="0"/>
    <x v="1"/>
  </r>
  <r>
    <x v="217"/>
    <x v="0"/>
    <n v="2"/>
    <s v="Jacobsohn, Mr. Sidney Samuel"/>
    <x v="0"/>
    <n v="42"/>
    <n v="1"/>
    <n v="0"/>
    <x v="195"/>
    <n v="27"/>
    <x v="0"/>
    <x v="0"/>
    <x v="2"/>
    <x v="1"/>
    <x v="0"/>
  </r>
  <r>
    <x v="218"/>
    <x v="1"/>
    <n v="1"/>
    <s v="Bazzani, Miss. Albina"/>
    <x v="1"/>
    <n v="32"/>
    <n v="0"/>
    <n v="0"/>
    <x v="196"/>
    <n v="76.291700000000006"/>
    <x v="1"/>
    <x v="1"/>
    <x v="1"/>
    <x v="1"/>
    <x v="1"/>
  </r>
  <r>
    <x v="219"/>
    <x v="0"/>
    <n v="2"/>
    <s v="Harris, Mr. Walter"/>
    <x v="0"/>
    <n v="30"/>
    <n v="0"/>
    <n v="0"/>
    <x v="197"/>
    <n v="10.5"/>
    <x v="0"/>
    <x v="0"/>
    <x v="2"/>
    <x v="0"/>
    <x v="1"/>
  </r>
  <r>
    <x v="220"/>
    <x v="1"/>
    <n v="3"/>
    <s v="Sunderland, Mr. Victor Francis"/>
    <x v="0"/>
    <n v="16"/>
    <n v="0"/>
    <n v="0"/>
    <x v="198"/>
    <n v="8.0500000000000007"/>
    <x v="0"/>
    <x v="1"/>
    <x v="0"/>
    <x v="0"/>
    <x v="1"/>
  </r>
  <r>
    <x v="221"/>
    <x v="0"/>
    <n v="2"/>
    <s v="Bracken, Mr. James H"/>
    <x v="0"/>
    <n v="27"/>
    <n v="0"/>
    <n v="0"/>
    <x v="199"/>
    <n v="13"/>
    <x v="0"/>
    <x v="0"/>
    <x v="2"/>
    <x v="0"/>
    <x v="1"/>
  </r>
  <r>
    <x v="222"/>
    <x v="0"/>
    <n v="3"/>
    <s v="Green, Mr. George Henry"/>
    <x v="0"/>
    <n v="51"/>
    <n v="0"/>
    <n v="0"/>
    <x v="200"/>
    <n v="8.0500000000000007"/>
    <x v="0"/>
    <x v="0"/>
    <x v="0"/>
    <x v="3"/>
    <x v="1"/>
  </r>
  <r>
    <x v="223"/>
    <x v="0"/>
    <n v="3"/>
    <s v="Nenkoff, Mr. Christo"/>
    <x v="0"/>
    <n v="0"/>
    <n v="0"/>
    <n v="0"/>
    <x v="201"/>
    <n v="7.8958000000000004"/>
    <x v="0"/>
    <x v="0"/>
    <x v="0"/>
    <x v="2"/>
    <x v="1"/>
  </r>
  <r>
    <x v="224"/>
    <x v="1"/>
    <n v="1"/>
    <s v="Hoyt, Mr. Frederick Maxfield"/>
    <x v="0"/>
    <n v="38"/>
    <n v="1"/>
    <n v="0"/>
    <x v="202"/>
    <n v="90"/>
    <x v="0"/>
    <x v="1"/>
    <x v="1"/>
    <x v="1"/>
    <x v="0"/>
  </r>
  <r>
    <x v="225"/>
    <x v="0"/>
    <n v="3"/>
    <s v="Berglund, Mr. Karl Ivar Sven"/>
    <x v="0"/>
    <n v="22"/>
    <n v="0"/>
    <n v="0"/>
    <x v="203"/>
    <n v="9.35"/>
    <x v="0"/>
    <x v="0"/>
    <x v="0"/>
    <x v="0"/>
    <x v="1"/>
  </r>
  <r>
    <x v="226"/>
    <x v="1"/>
    <n v="2"/>
    <s v="Mellors, Mr. William John"/>
    <x v="0"/>
    <n v="19"/>
    <n v="0"/>
    <n v="0"/>
    <x v="204"/>
    <n v="10.5"/>
    <x v="0"/>
    <x v="1"/>
    <x v="2"/>
    <x v="0"/>
    <x v="1"/>
  </r>
  <r>
    <x v="227"/>
    <x v="0"/>
    <n v="3"/>
    <s v="Lovell, Mr. John Hall (&quot;Henry&quot;)"/>
    <x v="0"/>
    <n v="20"/>
    <n v="0"/>
    <n v="0"/>
    <x v="205"/>
    <n v="7.25"/>
    <x v="0"/>
    <x v="0"/>
    <x v="0"/>
    <x v="0"/>
    <x v="1"/>
  </r>
  <r>
    <x v="228"/>
    <x v="0"/>
    <n v="2"/>
    <s v="Fahlstrom, Mr. Arne Jonas"/>
    <x v="0"/>
    <n v="18"/>
    <n v="0"/>
    <n v="0"/>
    <x v="206"/>
    <n v="13"/>
    <x v="0"/>
    <x v="0"/>
    <x v="2"/>
    <x v="0"/>
    <x v="1"/>
  </r>
  <r>
    <x v="229"/>
    <x v="0"/>
    <n v="3"/>
    <s v="Lefebre, Miss. Mathilde"/>
    <x v="1"/>
    <n v="0"/>
    <n v="3"/>
    <n v="1"/>
    <x v="160"/>
    <n v="25.466699999999999"/>
    <x v="0"/>
    <x v="0"/>
    <x v="0"/>
    <x v="2"/>
    <x v="2"/>
  </r>
  <r>
    <x v="230"/>
    <x v="1"/>
    <n v="1"/>
    <s v="Harris, Mrs. Henry Birkhardt (Irene Wallach)"/>
    <x v="1"/>
    <n v="35"/>
    <n v="1"/>
    <n v="0"/>
    <x v="61"/>
    <n v="83.474999999999994"/>
    <x v="0"/>
    <x v="1"/>
    <x v="1"/>
    <x v="1"/>
    <x v="0"/>
  </r>
  <r>
    <x v="231"/>
    <x v="0"/>
    <n v="3"/>
    <s v="Larsson, Mr. Bengt Edvin"/>
    <x v="0"/>
    <n v="29"/>
    <n v="0"/>
    <n v="0"/>
    <x v="207"/>
    <n v="7.7750000000000004"/>
    <x v="0"/>
    <x v="0"/>
    <x v="0"/>
    <x v="0"/>
    <x v="1"/>
  </r>
  <r>
    <x v="232"/>
    <x v="0"/>
    <n v="2"/>
    <s v="Sjostedt, Mr. Ernst Adolf"/>
    <x v="0"/>
    <n v="59"/>
    <n v="0"/>
    <n v="0"/>
    <x v="208"/>
    <n v="13.5"/>
    <x v="0"/>
    <x v="0"/>
    <x v="2"/>
    <x v="3"/>
    <x v="1"/>
  </r>
  <r>
    <x v="233"/>
    <x v="1"/>
    <n v="3"/>
    <s v="Asplund, Miss. Lillian Gertrud"/>
    <x v="1"/>
    <n v="5"/>
    <n v="4"/>
    <n v="2"/>
    <x v="24"/>
    <n v="31.387499999999999"/>
    <x v="0"/>
    <x v="1"/>
    <x v="0"/>
    <x v="2"/>
    <x v="4"/>
  </r>
  <r>
    <x v="234"/>
    <x v="0"/>
    <n v="2"/>
    <s v="Leyson, Mr. Robert William Norman"/>
    <x v="0"/>
    <n v="24"/>
    <n v="0"/>
    <n v="0"/>
    <x v="209"/>
    <n v="10.5"/>
    <x v="0"/>
    <x v="0"/>
    <x v="2"/>
    <x v="0"/>
    <x v="1"/>
  </r>
  <r>
    <x v="235"/>
    <x v="0"/>
    <n v="3"/>
    <s v="Harknett, Miss. Alice Phoebe"/>
    <x v="1"/>
    <n v="0"/>
    <n v="0"/>
    <n v="0"/>
    <x v="210"/>
    <n v="7.55"/>
    <x v="0"/>
    <x v="0"/>
    <x v="0"/>
    <x v="2"/>
    <x v="1"/>
  </r>
  <r>
    <x v="236"/>
    <x v="0"/>
    <n v="2"/>
    <s v="Hold, Mr. Stephen"/>
    <x v="0"/>
    <n v="44"/>
    <n v="1"/>
    <n v="0"/>
    <x v="211"/>
    <n v="26"/>
    <x v="0"/>
    <x v="0"/>
    <x v="2"/>
    <x v="1"/>
    <x v="0"/>
  </r>
  <r>
    <x v="237"/>
    <x v="1"/>
    <n v="2"/>
    <s v="Collyer, Miss. Marjorie &quot;Lottie&quot;"/>
    <x v="1"/>
    <n v="8"/>
    <n v="0"/>
    <n v="2"/>
    <x v="212"/>
    <n v="26.25"/>
    <x v="0"/>
    <x v="1"/>
    <x v="2"/>
    <x v="2"/>
    <x v="3"/>
  </r>
  <r>
    <x v="238"/>
    <x v="0"/>
    <n v="2"/>
    <s v="Pengelly, Mr. Frederick William"/>
    <x v="0"/>
    <n v="19"/>
    <n v="0"/>
    <n v="0"/>
    <x v="213"/>
    <n v="10.5"/>
    <x v="0"/>
    <x v="0"/>
    <x v="2"/>
    <x v="0"/>
    <x v="1"/>
  </r>
  <r>
    <x v="239"/>
    <x v="0"/>
    <n v="2"/>
    <s v="Hunt, Mr. George Henry"/>
    <x v="0"/>
    <n v="33"/>
    <n v="0"/>
    <n v="0"/>
    <x v="214"/>
    <n v="12.275"/>
    <x v="0"/>
    <x v="0"/>
    <x v="2"/>
    <x v="1"/>
    <x v="1"/>
  </r>
  <r>
    <x v="240"/>
    <x v="0"/>
    <n v="3"/>
    <s v="Zabour, Miss. Thamine"/>
    <x v="1"/>
    <n v="0"/>
    <n v="1"/>
    <n v="0"/>
    <x v="108"/>
    <n v="14.4542"/>
    <x v="1"/>
    <x v="0"/>
    <x v="0"/>
    <x v="2"/>
    <x v="0"/>
  </r>
  <r>
    <x v="241"/>
    <x v="1"/>
    <n v="3"/>
    <s v="Murphy, Miss. Katherine &quot;Kate&quot;"/>
    <x v="1"/>
    <n v="0"/>
    <n v="1"/>
    <n v="0"/>
    <x v="215"/>
    <n v="15.5"/>
    <x v="2"/>
    <x v="1"/>
    <x v="0"/>
    <x v="2"/>
    <x v="0"/>
  </r>
  <r>
    <x v="242"/>
    <x v="0"/>
    <n v="2"/>
    <s v="Coleridge, Mr. Reginald Charles"/>
    <x v="0"/>
    <n v="29"/>
    <n v="0"/>
    <n v="0"/>
    <x v="216"/>
    <n v="10.5"/>
    <x v="0"/>
    <x v="0"/>
    <x v="2"/>
    <x v="0"/>
    <x v="1"/>
  </r>
  <r>
    <x v="243"/>
    <x v="0"/>
    <n v="3"/>
    <s v="Maenpaa, Mr. Matti Alexanteri"/>
    <x v="0"/>
    <n v="22"/>
    <n v="0"/>
    <n v="0"/>
    <x v="217"/>
    <n v="7.125"/>
    <x v="0"/>
    <x v="0"/>
    <x v="0"/>
    <x v="0"/>
    <x v="1"/>
  </r>
  <r>
    <x v="244"/>
    <x v="0"/>
    <n v="3"/>
    <s v="Attalah, Mr. Sleiman"/>
    <x v="0"/>
    <n v="30"/>
    <n v="0"/>
    <n v="0"/>
    <x v="218"/>
    <n v="7.2249999999999996"/>
    <x v="1"/>
    <x v="0"/>
    <x v="0"/>
    <x v="0"/>
    <x v="1"/>
  </r>
  <r>
    <x v="245"/>
    <x v="0"/>
    <n v="1"/>
    <s v="Minahan, Dr. William Edward"/>
    <x v="0"/>
    <n v="44"/>
    <n v="2"/>
    <n v="0"/>
    <x v="219"/>
    <n v="90"/>
    <x v="2"/>
    <x v="0"/>
    <x v="1"/>
    <x v="1"/>
    <x v="3"/>
  </r>
  <r>
    <x v="246"/>
    <x v="0"/>
    <n v="3"/>
    <s v="Lindahl, Miss. Agda Thorilda Viktoria"/>
    <x v="1"/>
    <n v="25"/>
    <n v="0"/>
    <n v="0"/>
    <x v="220"/>
    <n v="7.7750000000000004"/>
    <x v="0"/>
    <x v="0"/>
    <x v="0"/>
    <x v="0"/>
    <x v="1"/>
  </r>
  <r>
    <x v="247"/>
    <x v="1"/>
    <n v="2"/>
    <s v="Hamalainen, Mrs. William (Anna)"/>
    <x v="1"/>
    <n v="24"/>
    <n v="0"/>
    <n v="2"/>
    <x v="221"/>
    <n v="14.5"/>
    <x v="0"/>
    <x v="1"/>
    <x v="2"/>
    <x v="0"/>
    <x v="3"/>
  </r>
  <r>
    <x v="248"/>
    <x v="1"/>
    <n v="1"/>
    <s v="Beckwith, Mr. Richard Leonard"/>
    <x v="0"/>
    <n v="37"/>
    <n v="1"/>
    <n v="1"/>
    <x v="222"/>
    <n v="52.554200000000002"/>
    <x v="0"/>
    <x v="1"/>
    <x v="1"/>
    <x v="1"/>
    <x v="3"/>
  </r>
  <r>
    <x v="249"/>
    <x v="0"/>
    <n v="2"/>
    <s v="Carter, Rev. Ernest Courtenay"/>
    <x v="0"/>
    <n v="54"/>
    <n v="1"/>
    <n v="0"/>
    <x v="223"/>
    <n v="26"/>
    <x v="0"/>
    <x v="0"/>
    <x v="2"/>
    <x v="3"/>
    <x v="0"/>
  </r>
  <r>
    <x v="250"/>
    <x v="0"/>
    <n v="3"/>
    <s v="Reed, Mr. James George"/>
    <x v="0"/>
    <n v="0"/>
    <n v="0"/>
    <n v="0"/>
    <x v="224"/>
    <n v="7.25"/>
    <x v="0"/>
    <x v="0"/>
    <x v="0"/>
    <x v="2"/>
    <x v="1"/>
  </r>
  <r>
    <x v="251"/>
    <x v="0"/>
    <n v="3"/>
    <s v="Strom, Mrs. Wilhelm (Elna Matilda Persson)"/>
    <x v="1"/>
    <n v="29"/>
    <n v="1"/>
    <n v="1"/>
    <x v="184"/>
    <n v="10.4625"/>
    <x v="0"/>
    <x v="0"/>
    <x v="0"/>
    <x v="0"/>
    <x v="3"/>
  </r>
  <r>
    <x v="252"/>
    <x v="0"/>
    <n v="1"/>
    <s v="Stead, Mr. William Thomas"/>
    <x v="0"/>
    <n v="62"/>
    <n v="0"/>
    <n v="0"/>
    <x v="225"/>
    <n v="26.55"/>
    <x v="0"/>
    <x v="0"/>
    <x v="1"/>
    <x v="3"/>
    <x v="1"/>
  </r>
  <r>
    <x v="253"/>
    <x v="0"/>
    <n v="3"/>
    <s v="Lobb, Mr. William Arthur"/>
    <x v="0"/>
    <n v="30"/>
    <n v="1"/>
    <n v="0"/>
    <x v="226"/>
    <n v="16.100000000000001"/>
    <x v="0"/>
    <x v="0"/>
    <x v="0"/>
    <x v="0"/>
    <x v="0"/>
  </r>
  <r>
    <x v="254"/>
    <x v="0"/>
    <n v="3"/>
    <s v="Rosblom, Mrs. Viktor (Helena Wilhelmina)"/>
    <x v="1"/>
    <n v="41"/>
    <n v="0"/>
    <n v="2"/>
    <x v="227"/>
    <n v="20.212499999999999"/>
    <x v="0"/>
    <x v="0"/>
    <x v="0"/>
    <x v="1"/>
    <x v="3"/>
  </r>
  <r>
    <x v="255"/>
    <x v="1"/>
    <n v="3"/>
    <s v="Touma, Mrs. Darwis (Hanne Youssef Razi)"/>
    <x v="1"/>
    <n v="29"/>
    <n v="0"/>
    <n v="2"/>
    <x v="228"/>
    <n v="15.245799999999999"/>
    <x v="1"/>
    <x v="1"/>
    <x v="0"/>
    <x v="0"/>
    <x v="3"/>
  </r>
  <r>
    <x v="256"/>
    <x v="1"/>
    <n v="1"/>
    <s v="Thorne, Mrs. Gertrude Maybelle"/>
    <x v="1"/>
    <n v="0"/>
    <n v="0"/>
    <n v="0"/>
    <x v="229"/>
    <n v="79.2"/>
    <x v="1"/>
    <x v="1"/>
    <x v="1"/>
    <x v="2"/>
    <x v="1"/>
  </r>
  <r>
    <x v="257"/>
    <x v="1"/>
    <n v="1"/>
    <s v="Cherry, Miss. Gladys"/>
    <x v="1"/>
    <n v="30"/>
    <n v="0"/>
    <n v="0"/>
    <x v="230"/>
    <n v="86.5"/>
    <x v="0"/>
    <x v="1"/>
    <x v="1"/>
    <x v="0"/>
    <x v="1"/>
  </r>
  <r>
    <x v="258"/>
    <x v="1"/>
    <n v="1"/>
    <s v="Ward, Miss. Anna"/>
    <x v="1"/>
    <n v="35"/>
    <n v="0"/>
    <n v="0"/>
    <x v="231"/>
    <n v="512.32920000000001"/>
    <x v="1"/>
    <x v="1"/>
    <x v="1"/>
    <x v="1"/>
    <x v="1"/>
  </r>
  <r>
    <x v="259"/>
    <x v="1"/>
    <n v="2"/>
    <s v="Parrish, Mrs. (Lutie Davis)"/>
    <x v="1"/>
    <n v="50"/>
    <n v="0"/>
    <n v="1"/>
    <x v="232"/>
    <n v="26"/>
    <x v="0"/>
    <x v="1"/>
    <x v="2"/>
    <x v="1"/>
    <x v="0"/>
  </r>
  <r>
    <x v="260"/>
    <x v="0"/>
    <n v="3"/>
    <s v="Smith, Mr. Thomas"/>
    <x v="0"/>
    <n v="0"/>
    <n v="0"/>
    <n v="0"/>
    <x v="233"/>
    <n v="7.75"/>
    <x v="2"/>
    <x v="0"/>
    <x v="0"/>
    <x v="2"/>
    <x v="1"/>
  </r>
  <r>
    <x v="261"/>
    <x v="1"/>
    <n v="3"/>
    <s v="Asplund, Master. Edvin Rojj Felix"/>
    <x v="0"/>
    <n v="3"/>
    <n v="4"/>
    <n v="2"/>
    <x v="24"/>
    <n v="31.387499999999999"/>
    <x v="0"/>
    <x v="1"/>
    <x v="0"/>
    <x v="2"/>
    <x v="4"/>
  </r>
  <r>
    <x v="262"/>
    <x v="0"/>
    <n v="1"/>
    <s v="Taussig, Mr. Emil"/>
    <x v="0"/>
    <n v="52"/>
    <n v="1"/>
    <n v="1"/>
    <x v="234"/>
    <n v="79.650000000000006"/>
    <x v="0"/>
    <x v="0"/>
    <x v="1"/>
    <x v="3"/>
    <x v="3"/>
  </r>
  <r>
    <x v="263"/>
    <x v="0"/>
    <n v="1"/>
    <s v="Harrison, Mr. William"/>
    <x v="0"/>
    <n v="40"/>
    <n v="0"/>
    <n v="0"/>
    <x v="235"/>
    <n v="0"/>
    <x v="0"/>
    <x v="0"/>
    <x v="1"/>
    <x v="1"/>
    <x v="1"/>
  </r>
  <r>
    <x v="264"/>
    <x v="0"/>
    <n v="3"/>
    <s v="Henry, Miss. Delia"/>
    <x v="1"/>
    <n v="0"/>
    <n v="0"/>
    <n v="0"/>
    <x v="236"/>
    <n v="7.75"/>
    <x v="2"/>
    <x v="0"/>
    <x v="0"/>
    <x v="2"/>
    <x v="1"/>
  </r>
  <r>
    <x v="265"/>
    <x v="0"/>
    <n v="2"/>
    <s v="Reeves, Mr. David"/>
    <x v="0"/>
    <n v="36"/>
    <n v="0"/>
    <n v="0"/>
    <x v="237"/>
    <n v="10.5"/>
    <x v="0"/>
    <x v="0"/>
    <x v="2"/>
    <x v="1"/>
    <x v="1"/>
  </r>
  <r>
    <x v="266"/>
    <x v="0"/>
    <n v="3"/>
    <s v="Panula, Mr. Ernesti Arvid"/>
    <x v="0"/>
    <n v="16"/>
    <n v="4"/>
    <n v="1"/>
    <x v="49"/>
    <n v="39.6875"/>
    <x v="0"/>
    <x v="0"/>
    <x v="0"/>
    <x v="0"/>
    <x v="5"/>
  </r>
  <r>
    <x v="267"/>
    <x v="1"/>
    <n v="3"/>
    <s v="Persson, Mr. Ernst Ulrik"/>
    <x v="0"/>
    <n v="25"/>
    <n v="1"/>
    <n v="0"/>
    <x v="238"/>
    <n v="7.7750000000000004"/>
    <x v="0"/>
    <x v="1"/>
    <x v="0"/>
    <x v="0"/>
    <x v="0"/>
  </r>
  <r>
    <x v="268"/>
    <x v="1"/>
    <n v="1"/>
    <s v="Graham, Mrs. William Thompson (Edith Junkins)"/>
    <x v="1"/>
    <n v="58"/>
    <n v="0"/>
    <n v="1"/>
    <x v="239"/>
    <n v="153.46250000000001"/>
    <x v="0"/>
    <x v="1"/>
    <x v="1"/>
    <x v="3"/>
    <x v="0"/>
  </r>
  <r>
    <x v="269"/>
    <x v="1"/>
    <n v="1"/>
    <s v="Bissette, Miss. Amelia"/>
    <x v="1"/>
    <n v="35"/>
    <n v="0"/>
    <n v="0"/>
    <x v="240"/>
    <n v="135.63329999999999"/>
    <x v="0"/>
    <x v="1"/>
    <x v="1"/>
    <x v="1"/>
    <x v="1"/>
  </r>
  <r>
    <x v="270"/>
    <x v="0"/>
    <n v="1"/>
    <s v="Cairns, Mr. Alexander"/>
    <x v="0"/>
    <n v="0"/>
    <n v="0"/>
    <n v="0"/>
    <x v="241"/>
    <n v="31"/>
    <x v="0"/>
    <x v="0"/>
    <x v="1"/>
    <x v="2"/>
    <x v="1"/>
  </r>
  <r>
    <x v="271"/>
    <x v="1"/>
    <n v="3"/>
    <s v="Tornquist, Mr. William Henry"/>
    <x v="0"/>
    <n v="25"/>
    <n v="0"/>
    <n v="0"/>
    <x v="163"/>
    <n v="0"/>
    <x v="0"/>
    <x v="1"/>
    <x v="0"/>
    <x v="0"/>
    <x v="1"/>
  </r>
  <r>
    <x v="272"/>
    <x v="1"/>
    <n v="2"/>
    <s v="Mellinger, Mrs. (Elizabeth Anne Maidment)"/>
    <x v="1"/>
    <n v="41"/>
    <n v="0"/>
    <n v="1"/>
    <x v="242"/>
    <n v="19.5"/>
    <x v="0"/>
    <x v="1"/>
    <x v="2"/>
    <x v="1"/>
    <x v="0"/>
  </r>
  <r>
    <x v="273"/>
    <x v="0"/>
    <n v="1"/>
    <s v="Natsch, Mr. Charles H"/>
    <x v="0"/>
    <n v="37"/>
    <n v="0"/>
    <n v="1"/>
    <x v="243"/>
    <n v="29.7"/>
    <x v="1"/>
    <x v="0"/>
    <x v="1"/>
    <x v="1"/>
    <x v="0"/>
  </r>
  <r>
    <x v="274"/>
    <x v="1"/>
    <n v="3"/>
    <s v="Healy, Miss. Hanora &quot;Nora&quot;"/>
    <x v="1"/>
    <n v="0"/>
    <n v="0"/>
    <n v="0"/>
    <x v="244"/>
    <n v="7.75"/>
    <x v="2"/>
    <x v="1"/>
    <x v="0"/>
    <x v="2"/>
    <x v="1"/>
  </r>
  <r>
    <x v="275"/>
    <x v="1"/>
    <n v="1"/>
    <s v="Andrews, Miss. Kornelia Theodosia"/>
    <x v="1"/>
    <n v="63"/>
    <n v="1"/>
    <n v="0"/>
    <x v="245"/>
    <n v="77.958299999999994"/>
    <x v="0"/>
    <x v="1"/>
    <x v="1"/>
    <x v="3"/>
    <x v="0"/>
  </r>
  <r>
    <x v="276"/>
    <x v="0"/>
    <n v="3"/>
    <s v="Lindblom, Miss. Augusta Charlotta"/>
    <x v="1"/>
    <n v="45"/>
    <n v="0"/>
    <n v="0"/>
    <x v="246"/>
    <n v="7.75"/>
    <x v="0"/>
    <x v="0"/>
    <x v="0"/>
    <x v="1"/>
    <x v="1"/>
  </r>
  <r>
    <x v="277"/>
    <x v="0"/>
    <n v="2"/>
    <s v="Parkes, Mr. Francis &quot;Frank&quot;"/>
    <x v="0"/>
    <n v="0"/>
    <n v="0"/>
    <n v="0"/>
    <x v="247"/>
    <n v="0"/>
    <x v="0"/>
    <x v="0"/>
    <x v="2"/>
    <x v="2"/>
    <x v="1"/>
  </r>
  <r>
    <x v="278"/>
    <x v="0"/>
    <n v="3"/>
    <s v="Rice, Master. Eric"/>
    <x v="0"/>
    <n v="7"/>
    <n v="4"/>
    <n v="1"/>
    <x v="16"/>
    <n v="29.125"/>
    <x v="2"/>
    <x v="0"/>
    <x v="0"/>
    <x v="2"/>
    <x v="5"/>
  </r>
  <r>
    <x v="279"/>
    <x v="1"/>
    <n v="3"/>
    <s v="Abbott, Mrs. Stanton (Rosa Hunt)"/>
    <x v="1"/>
    <n v="35"/>
    <n v="1"/>
    <n v="1"/>
    <x v="248"/>
    <n v="20.25"/>
    <x v="0"/>
    <x v="1"/>
    <x v="0"/>
    <x v="1"/>
    <x v="3"/>
  </r>
  <r>
    <x v="280"/>
    <x v="0"/>
    <n v="3"/>
    <s v="Duane, Mr. Frank"/>
    <x v="0"/>
    <n v="65"/>
    <n v="0"/>
    <n v="0"/>
    <x v="249"/>
    <n v="7.75"/>
    <x v="2"/>
    <x v="0"/>
    <x v="0"/>
    <x v="3"/>
    <x v="1"/>
  </r>
  <r>
    <x v="281"/>
    <x v="0"/>
    <n v="3"/>
    <s v="Olsson, Mr. Nils Johan Goransson"/>
    <x v="0"/>
    <n v="28"/>
    <n v="0"/>
    <n v="0"/>
    <x v="250"/>
    <n v="7.8541999999999996"/>
    <x v="0"/>
    <x v="0"/>
    <x v="0"/>
    <x v="0"/>
    <x v="1"/>
  </r>
  <r>
    <x v="282"/>
    <x v="0"/>
    <n v="3"/>
    <s v="de Pelsmaeker, Mr. Alfons"/>
    <x v="0"/>
    <n v="16"/>
    <n v="0"/>
    <n v="0"/>
    <x v="251"/>
    <n v="9.5"/>
    <x v="0"/>
    <x v="0"/>
    <x v="0"/>
    <x v="0"/>
    <x v="1"/>
  </r>
  <r>
    <x v="283"/>
    <x v="1"/>
    <n v="3"/>
    <s v="Dorking, Mr. Edward Arthur"/>
    <x v="0"/>
    <n v="19"/>
    <n v="0"/>
    <n v="0"/>
    <x v="252"/>
    <n v="8.0500000000000007"/>
    <x v="0"/>
    <x v="1"/>
    <x v="0"/>
    <x v="0"/>
    <x v="1"/>
  </r>
  <r>
    <x v="284"/>
    <x v="0"/>
    <n v="1"/>
    <s v="Smith, Mr. Richard William"/>
    <x v="0"/>
    <n v="0"/>
    <n v="0"/>
    <n v="0"/>
    <x v="253"/>
    <n v="26"/>
    <x v="0"/>
    <x v="0"/>
    <x v="1"/>
    <x v="2"/>
    <x v="1"/>
  </r>
  <r>
    <x v="285"/>
    <x v="0"/>
    <n v="3"/>
    <s v="Stankovic, Mr. Ivan"/>
    <x v="0"/>
    <n v="33"/>
    <n v="0"/>
    <n v="0"/>
    <x v="254"/>
    <n v="8.6624999999999996"/>
    <x v="1"/>
    <x v="0"/>
    <x v="0"/>
    <x v="1"/>
    <x v="1"/>
  </r>
  <r>
    <x v="286"/>
    <x v="1"/>
    <n v="3"/>
    <s v="de Mulder, Mr. Theodore"/>
    <x v="0"/>
    <n v="30"/>
    <n v="0"/>
    <n v="0"/>
    <x v="255"/>
    <n v="9.5"/>
    <x v="0"/>
    <x v="1"/>
    <x v="0"/>
    <x v="0"/>
    <x v="1"/>
  </r>
  <r>
    <x v="287"/>
    <x v="0"/>
    <n v="3"/>
    <s v="Naidenoff, Mr. Penko"/>
    <x v="0"/>
    <n v="22"/>
    <n v="0"/>
    <n v="0"/>
    <x v="256"/>
    <n v="7.8958000000000004"/>
    <x v="0"/>
    <x v="0"/>
    <x v="0"/>
    <x v="0"/>
    <x v="1"/>
  </r>
  <r>
    <x v="288"/>
    <x v="1"/>
    <n v="2"/>
    <s v="Hosono, Mr. Masabumi"/>
    <x v="0"/>
    <n v="42"/>
    <n v="0"/>
    <n v="0"/>
    <x v="257"/>
    <n v="13"/>
    <x v="0"/>
    <x v="1"/>
    <x v="2"/>
    <x v="1"/>
    <x v="1"/>
  </r>
  <r>
    <x v="289"/>
    <x v="1"/>
    <n v="3"/>
    <s v="Connolly, Miss. Kate"/>
    <x v="1"/>
    <n v="22"/>
    <n v="0"/>
    <n v="0"/>
    <x v="258"/>
    <n v="7.75"/>
    <x v="2"/>
    <x v="1"/>
    <x v="0"/>
    <x v="0"/>
    <x v="1"/>
  </r>
  <r>
    <x v="290"/>
    <x v="1"/>
    <n v="1"/>
    <s v="Barber, Miss. Ellen &quot;Nellie&quot;"/>
    <x v="1"/>
    <n v="26"/>
    <n v="0"/>
    <n v="0"/>
    <x v="259"/>
    <n v="78.849999999999994"/>
    <x v="0"/>
    <x v="1"/>
    <x v="1"/>
    <x v="0"/>
    <x v="1"/>
  </r>
  <r>
    <x v="291"/>
    <x v="1"/>
    <n v="1"/>
    <s v="Bishop, Mrs. Dickinson H (Helen Walton)"/>
    <x v="1"/>
    <n v="19"/>
    <n v="1"/>
    <n v="0"/>
    <x v="260"/>
    <n v="91.0792"/>
    <x v="1"/>
    <x v="1"/>
    <x v="1"/>
    <x v="0"/>
    <x v="0"/>
  </r>
  <r>
    <x v="292"/>
    <x v="0"/>
    <n v="2"/>
    <s v="Levy, Mr. Rene Jacques"/>
    <x v="0"/>
    <n v="36"/>
    <n v="0"/>
    <n v="0"/>
    <x v="261"/>
    <n v="12.875"/>
    <x v="1"/>
    <x v="0"/>
    <x v="2"/>
    <x v="1"/>
    <x v="1"/>
  </r>
  <r>
    <x v="293"/>
    <x v="0"/>
    <n v="3"/>
    <s v="Haas, Miss. Aloisia"/>
    <x v="1"/>
    <n v="24"/>
    <n v="0"/>
    <n v="0"/>
    <x v="262"/>
    <n v="8.85"/>
    <x v="0"/>
    <x v="0"/>
    <x v="0"/>
    <x v="0"/>
    <x v="1"/>
  </r>
  <r>
    <x v="294"/>
    <x v="0"/>
    <n v="3"/>
    <s v="Mineff, Mr. Ivan"/>
    <x v="0"/>
    <n v="24"/>
    <n v="0"/>
    <n v="0"/>
    <x v="263"/>
    <n v="7.8958000000000004"/>
    <x v="0"/>
    <x v="0"/>
    <x v="0"/>
    <x v="0"/>
    <x v="1"/>
  </r>
  <r>
    <x v="295"/>
    <x v="0"/>
    <n v="1"/>
    <s v="Lewy, Mr. Ervin G"/>
    <x v="0"/>
    <n v="0"/>
    <n v="0"/>
    <n v="0"/>
    <x v="264"/>
    <n v="27.720800000000001"/>
    <x v="1"/>
    <x v="0"/>
    <x v="1"/>
    <x v="2"/>
    <x v="1"/>
  </r>
  <r>
    <x v="296"/>
    <x v="0"/>
    <n v="3"/>
    <s v="Hanna, Mr. Mansour"/>
    <x v="0"/>
    <n v="24"/>
    <n v="0"/>
    <n v="0"/>
    <x v="265"/>
    <n v="7.2291999999999996"/>
    <x v="1"/>
    <x v="0"/>
    <x v="0"/>
    <x v="0"/>
    <x v="1"/>
  </r>
  <r>
    <x v="297"/>
    <x v="0"/>
    <n v="1"/>
    <s v="Allison, Miss. Helen Loraine"/>
    <x v="1"/>
    <n v="2"/>
    <n v="1"/>
    <n v="2"/>
    <x v="266"/>
    <n v="151.55000000000001"/>
    <x v="0"/>
    <x v="0"/>
    <x v="1"/>
    <x v="2"/>
    <x v="6"/>
  </r>
  <r>
    <x v="298"/>
    <x v="1"/>
    <n v="1"/>
    <s v="Saalfeld, Mr. Adolphe"/>
    <x v="0"/>
    <n v="0"/>
    <n v="0"/>
    <n v="0"/>
    <x v="267"/>
    <n v="30.5"/>
    <x v="0"/>
    <x v="1"/>
    <x v="1"/>
    <x v="2"/>
    <x v="1"/>
  </r>
  <r>
    <x v="299"/>
    <x v="1"/>
    <n v="1"/>
    <s v="Baxter, Mrs. James (Helene DeLaudeniere Chaput)"/>
    <x v="1"/>
    <n v="50"/>
    <n v="0"/>
    <n v="1"/>
    <x v="114"/>
    <n v="247.52080000000001"/>
    <x v="1"/>
    <x v="1"/>
    <x v="1"/>
    <x v="1"/>
    <x v="0"/>
  </r>
  <r>
    <x v="300"/>
    <x v="1"/>
    <n v="3"/>
    <s v="Kelly, Miss. Anna Katherine &quot;Annie Kate&quot;"/>
    <x v="1"/>
    <n v="0"/>
    <n v="0"/>
    <n v="0"/>
    <x v="268"/>
    <n v="7.75"/>
    <x v="2"/>
    <x v="1"/>
    <x v="0"/>
    <x v="2"/>
    <x v="1"/>
  </r>
  <r>
    <x v="301"/>
    <x v="1"/>
    <n v="3"/>
    <s v="McCoy, Mr. Bernard"/>
    <x v="0"/>
    <n v="0"/>
    <n v="2"/>
    <n v="0"/>
    <x v="269"/>
    <n v="23.25"/>
    <x v="2"/>
    <x v="1"/>
    <x v="0"/>
    <x v="2"/>
    <x v="3"/>
  </r>
  <r>
    <x v="302"/>
    <x v="0"/>
    <n v="3"/>
    <s v="Johnson, Mr. William Cahoone Jr"/>
    <x v="0"/>
    <n v="19"/>
    <n v="0"/>
    <n v="0"/>
    <x v="163"/>
    <n v="0"/>
    <x v="0"/>
    <x v="0"/>
    <x v="0"/>
    <x v="0"/>
    <x v="1"/>
  </r>
  <r>
    <x v="303"/>
    <x v="1"/>
    <n v="2"/>
    <s v="Keane, Miss. Nora A"/>
    <x v="1"/>
    <n v="0"/>
    <n v="0"/>
    <n v="0"/>
    <x v="270"/>
    <n v="12.35"/>
    <x v="2"/>
    <x v="1"/>
    <x v="2"/>
    <x v="2"/>
    <x v="1"/>
  </r>
  <r>
    <x v="304"/>
    <x v="0"/>
    <n v="3"/>
    <s v="Williams, Mr. Howard Hugh &quot;Harry&quot;"/>
    <x v="0"/>
    <n v="0"/>
    <n v="0"/>
    <n v="0"/>
    <x v="271"/>
    <n v="8.0500000000000007"/>
    <x v="0"/>
    <x v="0"/>
    <x v="0"/>
    <x v="2"/>
    <x v="1"/>
  </r>
  <r>
    <x v="305"/>
    <x v="1"/>
    <n v="1"/>
    <s v="Allison, Master. Hudson Trevor"/>
    <x v="0"/>
    <n v="1"/>
    <n v="1"/>
    <n v="2"/>
    <x v="266"/>
    <n v="151.55000000000001"/>
    <x v="0"/>
    <x v="1"/>
    <x v="1"/>
    <x v="2"/>
    <x v="6"/>
  </r>
  <r>
    <x v="306"/>
    <x v="1"/>
    <n v="1"/>
    <s v="Fleming, Miss. Margaret"/>
    <x v="1"/>
    <n v="0"/>
    <n v="0"/>
    <n v="0"/>
    <x v="272"/>
    <n v="110.88330000000001"/>
    <x v="1"/>
    <x v="1"/>
    <x v="1"/>
    <x v="2"/>
    <x v="1"/>
  </r>
  <r>
    <x v="307"/>
    <x v="1"/>
    <n v="1"/>
    <s v="Penasco y Castellana, Mrs. Victor de Satode (Maria Josefa Perez de Soto y Vallejo)"/>
    <x v="1"/>
    <n v="17"/>
    <n v="1"/>
    <n v="0"/>
    <x v="273"/>
    <n v="108.9"/>
    <x v="1"/>
    <x v="1"/>
    <x v="1"/>
    <x v="0"/>
    <x v="0"/>
  </r>
  <r>
    <x v="308"/>
    <x v="0"/>
    <n v="2"/>
    <s v="Abelson, Mr. Samuel"/>
    <x v="0"/>
    <n v="30"/>
    <n v="1"/>
    <n v="0"/>
    <x v="274"/>
    <n v="24"/>
    <x v="1"/>
    <x v="0"/>
    <x v="2"/>
    <x v="0"/>
    <x v="0"/>
  </r>
  <r>
    <x v="309"/>
    <x v="1"/>
    <n v="1"/>
    <s v="Francatelli, Miss. Laura Mabel"/>
    <x v="1"/>
    <n v="30"/>
    <n v="0"/>
    <n v="0"/>
    <x v="275"/>
    <n v="56.929200000000002"/>
    <x v="1"/>
    <x v="1"/>
    <x v="1"/>
    <x v="0"/>
    <x v="1"/>
  </r>
  <r>
    <x v="310"/>
    <x v="1"/>
    <n v="1"/>
    <s v="Hays, Miss. Margaret Bechstein"/>
    <x v="1"/>
    <n v="24"/>
    <n v="0"/>
    <n v="0"/>
    <x v="276"/>
    <n v="83.158299999999997"/>
    <x v="1"/>
    <x v="1"/>
    <x v="1"/>
    <x v="0"/>
    <x v="1"/>
  </r>
  <r>
    <x v="311"/>
    <x v="1"/>
    <n v="1"/>
    <s v="Ryerson, Miss. Emily Borie"/>
    <x v="1"/>
    <n v="18"/>
    <n v="2"/>
    <n v="2"/>
    <x v="277"/>
    <n v="262.375"/>
    <x v="1"/>
    <x v="1"/>
    <x v="1"/>
    <x v="0"/>
    <x v="2"/>
  </r>
  <r>
    <x v="312"/>
    <x v="0"/>
    <n v="2"/>
    <s v="Lahtinen, Mrs. William (Anna Sylfven)"/>
    <x v="1"/>
    <n v="26"/>
    <n v="1"/>
    <n v="1"/>
    <x v="278"/>
    <n v="26"/>
    <x v="0"/>
    <x v="0"/>
    <x v="2"/>
    <x v="0"/>
    <x v="3"/>
  </r>
  <r>
    <x v="313"/>
    <x v="0"/>
    <n v="3"/>
    <s v="Hendekovic, Mr. Ignjac"/>
    <x v="0"/>
    <n v="28"/>
    <n v="0"/>
    <n v="0"/>
    <x v="279"/>
    <n v="7.8958000000000004"/>
    <x v="0"/>
    <x v="0"/>
    <x v="0"/>
    <x v="0"/>
    <x v="1"/>
  </r>
  <r>
    <x v="314"/>
    <x v="0"/>
    <n v="2"/>
    <s v="Hart, Mr. Benjamin"/>
    <x v="0"/>
    <n v="43"/>
    <n v="1"/>
    <n v="1"/>
    <x v="280"/>
    <n v="26.25"/>
    <x v="0"/>
    <x v="0"/>
    <x v="2"/>
    <x v="1"/>
    <x v="3"/>
  </r>
  <r>
    <x v="315"/>
    <x v="1"/>
    <n v="3"/>
    <s v="Nilsson, Miss. Helmina Josefina"/>
    <x v="1"/>
    <n v="26"/>
    <n v="0"/>
    <n v="0"/>
    <x v="281"/>
    <n v="7.8541999999999996"/>
    <x v="0"/>
    <x v="1"/>
    <x v="0"/>
    <x v="0"/>
    <x v="1"/>
  </r>
  <r>
    <x v="316"/>
    <x v="1"/>
    <n v="2"/>
    <s v="Kantor, Mrs. Sinai (Miriam Sternin)"/>
    <x v="1"/>
    <n v="24"/>
    <n v="1"/>
    <n v="0"/>
    <x v="96"/>
    <n v="26"/>
    <x v="0"/>
    <x v="1"/>
    <x v="2"/>
    <x v="0"/>
    <x v="0"/>
  </r>
  <r>
    <x v="317"/>
    <x v="0"/>
    <n v="2"/>
    <s v="Moraweck, Dr. Ernest"/>
    <x v="0"/>
    <n v="54"/>
    <n v="0"/>
    <n v="0"/>
    <x v="282"/>
    <n v="14"/>
    <x v="0"/>
    <x v="0"/>
    <x v="2"/>
    <x v="3"/>
    <x v="1"/>
  </r>
  <r>
    <x v="318"/>
    <x v="1"/>
    <n v="1"/>
    <s v="Wick, Miss. Mary Natalie"/>
    <x v="1"/>
    <n v="31"/>
    <n v="0"/>
    <n v="2"/>
    <x v="283"/>
    <n v="164.86670000000001"/>
    <x v="0"/>
    <x v="1"/>
    <x v="1"/>
    <x v="1"/>
    <x v="3"/>
  </r>
  <r>
    <x v="319"/>
    <x v="1"/>
    <n v="1"/>
    <s v="Spedden, Mrs. Frederic Oakley (Margaretta Corning Stone)"/>
    <x v="1"/>
    <n v="40"/>
    <n v="1"/>
    <n v="1"/>
    <x v="284"/>
    <n v="134.5"/>
    <x v="1"/>
    <x v="1"/>
    <x v="1"/>
    <x v="1"/>
    <x v="3"/>
  </r>
  <r>
    <x v="320"/>
    <x v="0"/>
    <n v="3"/>
    <s v="Dennis, Mr. Samuel"/>
    <x v="0"/>
    <n v="22"/>
    <n v="0"/>
    <n v="0"/>
    <x v="285"/>
    <n v="7.25"/>
    <x v="0"/>
    <x v="0"/>
    <x v="0"/>
    <x v="0"/>
    <x v="1"/>
  </r>
  <r>
    <x v="321"/>
    <x v="0"/>
    <n v="3"/>
    <s v="Danoff, Mr. Yoto"/>
    <x v="0"/>
    <n v="27"/>
    <n v="0"/>
    <n v="0"/>
    <x v="286"/>
    <n v="7.8958000000000004"/>
    <x v="0"/>
    <x v="0"/>
    <x v="0"/>
    <x v="0"/>
    <x v="1"/>
  </r>
  <r>
    <x v="322"/>
    <x v="1"/>
    <n v="2"/>
    <s v="Slayter, Miss. Hilda Mary"/>
    <x v="1"/>
    <n v="30"/>
    <n v="0"/>
    <n v="0"/>
    <x v="287"/>
    <n v="12.35"/>
    <x v="2"/>
    <x v="1"/>
    <x v="2"/>
    <x v="0"/>
    <x v="1"/>
  </r>
  <r>
    <x v="323"/>
    <x v="1"/>
    <n v="2"/>
    <s v="Caldwell, Mrs. Albert Francis (Sylvia Mae Harbaugh)"/>
    <x v="1"/>
    <n v="22"/>
    <n v="1"/>
    <n v="1"/>
    <x v="76"/>
    <n v="29"/>
    <x v="0"/>
    <x v="1"/>
    <x v="2"/>
    <x v="0"/>
    <x v="3"/>
  </r>
  <r>
    <x v="324"/>
    <x v="0"/>
    <n v="3"/>
    <s v="Sage, Mr. George John Jr"/>
    <x v="0"/>
    <n v="0"/>
    <n v="8"/>
    <n v="2"/>
    <x v="148"/>
    <n v="69.55"/>
    <x v="0"/>
    <x v="0"/>
    <x v="0"/>
    <x v="2"/>
    <x v="8"/>
  </r>
  <r>
    <x v="325"/>
    <x v="1"/>
    <n v="1"/>
    <s v="Young, Miss. Marie Grice"/>
    <x v="1"/>
    <n v="36"/>
    <n v="0"/>
    <n v="0"/>
    <x v="240"/>
    <n v="135.63329999999999"/>
    <x v="1"/>
    <x v="1"/>
    <x v="1"/>
    <x v="1"/>
    <x v="1"/>
  </r>
  <r>
    <x v="326"/>
    <x v="0"/>
    <n v="3"/>
    <s v="Nysveen, Mr. Johan Hansen"/>
    <x v="0"/>
    <n v="61"/>
    <n v="0"/>
    <n v="0"/>
    <x v="288"/>
    <n v="6.2374999999999998"/>
    <x v="0"/>
    <x v="0"/>
    <x v="0"/>
    <x v="3"/>
    <x v="1"/>
  </r>
  <r>
    <x v="327"/>
    <x v="1"/>
    <n v="2"/>
    <s v="Ball, Mrs. (Ada E Hall)"/>
    <x v="1"/>
    <n v="36"/>
    <n v="0"/>
    <n v="0"/>
    <x v="289"/>
    <n v="13"/>
    <x v="0"/>
    <x v="1"/>
    <x v="2"/>
    <x v="1"/>
    <x v="1"/>
  </r>
  <r>
    <x v="328"/>
    <x v="1"/>
    <n v="3"/>
    <s v="Goldsmith, Mrs. Frank John (Emily Alice Brown)"/>
    <x v="1"/>
    <n v="31"/>
    <n v="1"/>
    <n v="1"/>
    <x v="153"/>
    <n v="20.524999999999999"/>
    <x v="0"/>
    <x v="1"/>
    <x v="0"/>
    <x v="1"/>
    <x v="3"/>
  </r>
  <r>
    <x v="329"/>
    <x v="1"/>
    <n v="1"/>
    <s v="Hippach, Miss. Jean Gertrude"/>
    <x v="1"/>
    <n v="16"/>
    <n v="0"/>
    <n v="1"/>
    <x v="290"/>
    <n v="57.979199999999999"/>
    <x v="1"/>
    <x v="1"/>
    <x v="1"/>
    <x v="0"/>
    <x v="0"/>
  </r>
  <r>
    <x v="330"/>
    <x v="1"/>
    <n v="3"/>
    <s v="McCoy, Miss. Agnes"/>
    <x v="1"/>
    <n v="0"/>
    <n v="2"/>
    <n v="0"/>
    <x v="269"/>
    <n v="23.25"/>
    <x v="2"/>
    <x v="1"/>
    <x v="0"/>
    <x v="2"/>
    <x v="3"/>
  </r>
  <r>
    <x v="331"/>
    <x v="0"/>
    <n v="1"/>
    <s v="Partner, Mr. Austen"/>
    <x v="0"/>
    <n v="46"/>
    <n v="0"/>
    <n v="0"/>
    <x v="291"/>
    <n v="28.5"/>
    <x v="0"/>
    <x v="0"/>
    <x v="1"/>
    <x v="1"/>
    <x v="1"/>
  </r>
  <r>
    <x v="332"/>
    <x v="0"/>
    <n v="1"/>
    <s v="Graham, Mr. George Edward"/>
    <x v="0"/>
    <n v="38"/>
    <n v="0"/>
    <n v="1"/>
    <x v="239"/>
    <n v="153.46250000000001"/>
    <x v="0"/>
    <x v="0"/>
    <x v="1"/>
    <x v="1"/>
    <x v="0"/>
  </r>
  <r>
    <x v="333"/>
    <x v="0"/>
    <n v="3"/>
    <s v="Vander Planke, Mr. Leo Edmondus"/>
    <x v="0"/>
    <n v="16"/>
    <n v="2"/>
    <n v="0"/>
    <x v="37"/>
    <n v="18"/>
    <x v="0"/>
    <x v="0"/>
    <x v="0"/>
    <x v="0"/>
    <x v="3"/>
  </r>
  <r>
    <x v="334"/>
    <x v="1"/>
    <n v="1"/>
    <s v="Frauenthal, Mrs. Henry William (Clara Heinsheimer)"/>
    <x v="1"/>
    <n v="0"/>
    <n v="1"/>
    <n v="0"/>
    <x v="292"/>
    <n v="133.65"/>
    <x v="0"/>
    <x v="1"/>
    <x v="1"/>
    <x v="2"/>
    <x v="0"/>
  </r>
  <r>
    <x v="335"/>
    <x v="0"/>
    <n v="3"/>
    <s v="Denkoff, Mr. Mitto"/>
    <x v="0"/>
    <n v="0"/>
    <n v="0"/>
    <n v="0"/>
    <x v="293"/>
    <n v="7.8958000000000004"/>
    <x v="0"/>
    <x v="0"/>
    <x v="0"/>
    <x v="2"/>
    <x v="1"/>
  </r>
  <r>
    <x v="336"/>
    <x v="0"/>
    <n v="1"/>
    <s v="Pears, Mr. Thomas Clinton"/>
    <x v="0"/>
    <n v="29"/>
    <n v="1"/>
    <n v="0"/>
    <x v="140"/>
    <n v="66.599999999999994"/>
    <x v="0"/>
    <x v="0"/>
    <x v="1"/>
    <x v="0"/>
    <x v="0"/>
  </r>
  <r>
    <x v="337"/>
    <x v="1"/>
    <n v="1"/>
    <s v="Burns, Miss. Elizabeth Margaret"/>
    <x v="1"/>
    <n v="41"/>
    <n v="0"/>
    <n v="0"/>
    <x v="284"/>
    <n v="134.5"/>
    <x v="1"/>
    <x v="1"/>
    <x v="1"/>
    <x v="1"/>
    <x v="1"/>
  </r>
  <r>
    <x v="338"/>
    <x v="1"/>
    <n v="3"/>
    <s v="Dahl, Mr. Karl Edwart"/>
    <x v="0"/>
    <n v="45"/>
    <n v="0"/>
    <n v="0"/>
    <x v="294"/>
    <n v="8.0500000000000007"/>
    <x v="0"/>
    <x v="1"/>
    <x v="0"/>
    <x v="1"/>
    <x v="1"/>
  </r>
  <r>
    <x v="339"/>
    <x v="0"/>
    <n v="1"/>
    <s v="Blackwell, Mr. Stephen Weart"/>
    <x v="0"/>
    <n v="45"/>
    <n v="0"/>
    <n v="0"/>
    <x v="295"/>
    <n v="35.5"/>
    <x v="0"/>
    <x v="0"/>
    <x v="1"/>
    <x v="1"/>
    <x v="1"/>
  </r>
  <r>
    <x v="340"/>
    <x v="1"/>
    <n v="2"/>
    <s v="Navratil, Master. Edmond Roger"/>
    <x v="0"/>
    <n v="2"/>
    <n v="1"/>
    <n v="1"/>
    <x v="137"/>
    <n v="26"/>
    <x v="0"/>
    <x v="1"/>
    <x v="2"/>
    <x v="2"/>
    <x v="3"/>
  </r>
  <r>
    <x v="341"/>
    <x v="1"/>
    <n v="1"/>
    <s v="Fortune, Miss. Alice Elizabeth"/>
    <x v="1"/>
    <n v="24"/>
    <n v="3"/>
    <n v="2"/>
    <x v="26"/>
    <n v="263"/>
    <x v="0"/>
    <x v="1"/>
    <x v="1"/>
    <x v="0"/>
    <x v="5"/>
  </r>
  <r>
    <x v="342"/>
    <x v="0"/>
    <n v="2"/>
    <s v="Collander, Mr. Erik Gustaf"/>
    <x v="0"/>
    <n v="28"/>
    <n v="0"/>
    <n v="0"/>
    <x v="296"/>
    <n v="13"/>
    <x v="0"/>
    <x v="0"/>
    <x v="2"/>
    <x v="0"/>
    <x v="1"/>
  </r>
  <r>
    <x v="343"/>
    <x v="0"/>
    <n v="2"/>
    <s v="Sedgwick, Mr. Charles Frederick Waddington"/>
    <x v="0"/>
    <n v="25"/>
    <n v="0"/>
    <n v="0"/>
    <x v="297"/>
    <n v="13"/>
    <x v="0"/>
    <x v="0"/>
    <x v="2"/>
    <x v="0"/>
    <x v="1"/>
  </r>
  <r>
    <x v="344"/>
    <x v="0"/>
    <n v="2"/>
    <s v="Fox, Mr. Stanley Hubert"/>
    <x v="0"/>
    <n v="36"/>
    <n v="0"/>
    <n v="0"/>
    <x v="298"/>
    <n v="13"/>
    <x v="0"/>
    <x v="0"/>
    <x v="2"/>
    <x v="1"/>
    <x v="1"/>
  </r>
  <r>
    <x v="345"/>
    <x v="1"/>
    <n v="2"/>
    <s v="Brown, Miss. Amelia &quot;Mildred&quot;"/>
    <x v="1"/>
    <n v="24"/>
    <n v="0"/>
    <n v="0"/>
    <x v="299"/>
    <n v="13"/>
    <x v="0"/>
    <x v="1"/>
    <x v="2"/>
    <x v="0"/>
    <x v="1"/>
  </r>
  <r>
    <x v="346"/>
    <x v="1"/>
    <n v="2"/>
    <s v="Smith, Miss. Marion Elsie"/>
    <x v="1"/>
    <n v="40"/>
    <n v="0"/>
    <n v="0"/>
    <x v="300"/>
    <n v="13"/>
    <x v="0"/>
    <x v="1"/>
    <x v="2"/>
    <x v="1"/>
    <x v="1"/>
  </r>
  <r>
    <x v="347"/>
    <x v="1"/>
    <n v="3"/>
    <s v="Davison, Mrs. Thomas Henry (Mary E Finck)"/>
    <x v="1"/>
    <n v="0"/>
    <n v="1"/>
    <n v="0"/>
    <x v="301"/>
    <n v="16.100000000000001"/>
    <x v="0"/>
    <x v="1"/>
    <x v="0"/>
    <x v="2"/>
    <x v="0"/>
  </r>
  <r>
    <x v="348"/>
    <x v="1"/>
    <n v="3"/>
    <s v="Coutts, Master. William Loch &quot;William&quot;"/>
    <x v="0"/>
    <n v="3"/>
    <n v="1"/>
    <n v="1"/>
    <x v="302"/>
    <n v="15.9"/>
    <x v="0"/>
    <x v="1"/>
    <x v="0"/>
    <x v="2"/>
    <x v="3"/>
  </r>
  <r>
    <x v="349"/>
    <x v="0"/>
    <n v="3"/>
    <s v="Dimic, Mr. Jovan"/>
    <x v="0"/>
    <n v="42"/>
    <n v="0"/>
    <n v="0"/>
    <x v="303"/>
    <n v="8.6624999999999996"/>
    <x v="0"/>
    <x v="0"/>
    <x v="0"/>
    <x v="1"/>
    <x v="1"/>
  </r>
  <r>
    <x v="350"/>
    <x v="0"/>
    <n v="3"/>
    <s v="Odahl, Mr. Nils Martin"/>
    <x v="0"/>
    <n v="23"/>
    <n v="0"/>
    <n v="0"/>
    <x v="304"/>
    <n v="9.2249999999999996"/>
    <x v="0"/>
    <x v="0"/>
    <x v="0"/>
    <x v="0"/>
    <x v="1"/>
  </r>
  <r>
    <x v="351"/>
    <x v="0"/>
    <n v="1"/>
    <s v="Williams-Lambert, Mr. Fletcher Fellows"/>
    <x v="0"/>
    <n v="0"/>
    <n v="0"/>
    <n v="0"/>
    <x v="305"/>
    <n v="35"/>
    <x v="0"/>
    <x v="0"/>
    <x v="1"/>
    <x v="2"/>
    <x v="1"/>
  </r>
  <r>
    <x v="352"/>
    <x v="0"/>
    <n v="3"/>
    <s v="Elias, Mr. Tannous"/>
    <x v="0"/>
    <n v="15"/>
    <n v="1"/>
    <n v="1"/>
    <x v="306"/>
    <n v="7.2291999999999996"/>
    <x v="1"/>
    <x v="0"/>
    <x v="0"/>
    <x v="2"/>
    <x v="3"/>
  </r>
  <r>
    <x v="353"/>
    <x v="0"/>
    <n v="3"/>
    <s v="Arnold-Franchi, Mr. Josef"/>
    <x v="0"/>
    <n v="25"/>
    <n v="1"/>
    <n v="0"/>
    <x v="48"/>
    <n v="17.8"/>
    <x v="0"/>
    <x v="0"/>
    <x v="0"/>
    <x v="0"/>
    <x v="0"/>
  </r>
  <r>
    <x v="354"/>
    <x v="0"/>
    <n v="3"/>
    <s v="Yousif, Mr. Wazli"/>
    <x v="0"/>
    <n v="0"/>
    <n v="0"/>
    <n v="0"/>
    <x v="307"/>
    <n v="7.2249999999999996"/>
    <x v="1"/>
    <x v="0"/>
    <x v="0"/>
    <x v="2"/>
    <x v="1"/>
  </r>
  <r>
    <x v="355"/>
    <x v="0"/>
    <n v="3"/>
    <s v="Vanden Steen, Mr. Leo Peter"/>
    <x v="0"/>
    <n v="28"/>
    <n v="0"/>
    <n v="0"/>
    <x v="308"/>
    <n v="9.5"/>
    <x v="0"/>
    <x v="0"/>
    <x v="0"/>
    <x v="0"/>
    <x v="1"/>
  </r>
  <r>
    <x v="356"/>
    <x v="1"/>
    <n v="1"/>
    <s v="Bowerman, Miss. Elsie Edith"/>
    <x v="1"/>
    <n v="22"/>
    <n v="0"/>
    <n v="1"/>
    <x v="154"/>
    <n v="55"/>
    <x v="0"/>
    <x v="1"/>
    <x v="1"/>
    <x v="0"/>
    <x v="0"/>
  </r>
  <r>
    <x v="357"/>
    <x v="0"/>
    <n v="2"/>
    <s v="Funk, Miss. Annie Clemmer"/>
    <x v="1"/>
    <n v="38"/>
    <n v="0"/>
    <n v="0"/>
    <x v="309"/>
    <n v="13"/>
    <x v="0"/>
    <x v="0"/>
    <x v="2"/>
    <x v="1"/>
    <x v="1"/>
  </r>
  <r>
    <x v="358"/>
    <x v="1"/>
    <n v="3"/>
    <s v="McGovern, Miss. Mary"/>
    <x v="1"/>
    <n v="0"/>
    <n v="0"/>
    <n v="0"/>
    <x v="310"/>
    <n v="7.8792"/>
    <x v="2"/>
    <x v="1"/>
    <x v="0"/>
    <x v="2"/>
    <x v="1"/>
  </r>
  <r>
    <x v="359"/>
    <x v="1"/>
    <n v="3"/>
    <s v="Mockler, Miss. Helen Mary &quot;Ellie&quot;"/>
    <x v="1"/>
    <n v="0"/>
    <n v="0"/>
    <n v="0"/>
    <x v="311"/>
    <n v="7.8792"/>
    <x v="2"/>
    <x v="1"/>
    <x v="0"/>
    <x v="2"/>
    <x v="1"/>
  </r>
  <r>
    <x v="360"/>
    <x v="0"/>
    <n v="3"/>
    <s v="Skoog, Mr. Wilhelm"/>
    <x v="0"/>
    <n v="40"/>
    <n v="1"/>
    <n v="4"/>
    <x v="62"/>
    <n v="27.9"/>
    <x v="0"/>
    <x v="0"/>
    <x v="0"/>
    <x v="1"/>
    <x v="5"/>
  </r>
  <r>
    <x v="361"/>
    <x v="0"/>
    <n v="2"/>
    <s v="del Carlo, Mr. Sebastiano"/>
    <x v="0"/>
    <n v="29"/>
    <n v="1"/>
    <n v="0"/>
    <x v="312"/>
    <n v="27.720800000000001"/>
    <x v="1"/>
    <x v="0"/>
    <x v="2"/>
    <x v="0"/>
    <x v="0"/>
  </r>
  <r>
    <x v="362"/>
    <x v="0"/>
    <n v="3"/>
    <s v="Barbara, Mrs. (Catherine David)"/>
    <x v="1"/>
    <n v="45"/>
    <n v="0"/>
    <n v="1"/>
    <x v="313"/>
    <n v="14.4542"/>
    <x v="1"/>
    <x v="0"/>
    <x v="0"/>
    <x v="1"/>
    <x v="0"/>
  </r>
  <r>
    <x v="363"/>
    <x v="0"/>
    <n v="3"/>
    <s v="Asim, Mr. Adola"/>
    <x v="0"/>
    <n v="35"/>
    <n v="0"/>
    <n v="0"/>
    <x v="314"/>
    <n v="7.05"/>
    <x v="0"/>
    <x v="0"/>
    <x v="0"/>
    <x v="1"/>
    <x v="1"/>
  </r>
  <r>
    <x v="364"/>
    <x v="0"/>
    <n v="3"/>
    <s v="O'Brien, Mr. Thomas"/>
    <x v="0"/>
    <n v="0"/>
    <n v="1"/>
    <n v="0"/>
    <x v="168"/>
    <n v="15.5"/>
    <x v="2"/>
    <x v="0"/>
    <x v="0"/>
    <x v="2"/>
    <x v="0"/>
  </r>
  <r>
    <x v="365"/>
    <x v="0"/>
    <n v="3"/>
    <s v="Adahl, Mr. Mauritz Nils Martin"/>
    <x v="0"/>
    <n v="30"/>
    <n v="0"/>
    <n v="0"/>
    <x v="315"/>
    <n v="7.25"/>
    <x v="0"/>
    <x v="0"/>
    <x v="0"/>
    <x v="0"/>
    <x v="1"/>
  </r>
  <r>
    <x v="366"/>
    <x v="1"/>
    <n v="1"/>
    <s v="Warren, Mrs. Frank Manley (Anna Sophia Atkinson)"/>
    <x v="1"/>
    <n v="60"/>
    <n v="1"/>
    <n v="0"/>
    <x v="316"/>
    <n v="75.25"/>
    <x v="1"/>
    <x v="1"/>
    <x v="1"/>
    <x v="3"/>
    <x v="0"/>
  </r>
  <r>
    <x v="367"/>
    <x v="1"/>
    <n v="3"/>
    <s v="Moussa, Mrs. (Mantoura Boulos)"/>
    <x v="1"/>
    <n v="0"/>
    <n v="0"/>
    <n v="0"/>
    <x v="317"/>
    <n v="7.2291999999999996"/>
    <x v="1"/>
    <x v="1"/>
    <x v="0"/>
    <x v="2"/>
    <x v="1"/>
  </r>
  <r>
    <x v="368"/>
    <x v="1"/>
    <n v="3"/>
    <s v="Jermyn, Miss. Annie"/>
    <x v="1"/>
    <n v="0"/>
    <n v="0"/>
    <n v="0"/>
    <x v="318"/>
    <n v="7.75"/>
    <x v="2"/>
    <x v="1"/>
    <x v="0"/>
    <x v="2"/>
    <x v="1"/>
  </r>
  <r>
    <x v="369"/>
    <x v="1"/>
    <n v="1"/>
    <s v="Aubart, Mme. Leontine Pauline"/>
    <x v="1"/>
    <n v="24"/>
    <n v="0"/>
    <n v="0"/>
    <x v="319"/>
    <n v="69.3"/>
    <x v="1"/>
    <x v="1"/>
    <x v="1"/>
    <x v="0"/>
    <x v="1"/>
  </r>
  <r>
    <x v="370"/>
    <x v="1"/>
    <n v="1"/>
    <s v="Harder, Mr. George Achilles"/>
    <x v="0"/>
    <n v="25"/>
    <n v="1"/>
    <n v="0"/>
    <x v="320"/>
    <n v="55.441699999999997"/>
    <x v="1"/>
    <x v="1"/>
    <x v="1"/>
    <x v="0"/>
    <x v="0"/>
  </r>
  <r>
    <x v="371"/>
    <x v="0"/>
    <n v="3"/>
    <s v="Wiklund, Mr. Jakob Alfred"/>
    <x v="0"/>
    <n v="18"/>
    <n v="1"/>
    <n v="0"/>
    <x v="321"/>
    <n v="6.4958"/>
    <x v="0"/>
    <x v="0"/>
    <x v="0"/>
    <x v="0"/>
    <x v="0"/>
  </r>
  <r>
    <x v="372"/>
    <x v="0"/>
    <n v="3"/>
    <s v="Beavan, Mr. William Thomas"/>
    <x v="0"/>
    <n v="19"/>
    <n v="0"/>
    <n v="0"/>
    <x v="322"/>
    <n v="8.0500000000000007"/>
    <x v="0"/>
    <x v="0"/>
    <x v="0"/>
    <x v="0"/>
    <x v="1"/>
  </r>
  <r>
    <x v="373"/>
    <x v="0"/>
    <n v="1"/>
    <s v="Ringhini, Mr. Sante"/>
    <x v="0"/>
    <n v="22"/>
    <n v="0"/>
    <n v="0"/>
    <x v="240"/>
    <n v="135.63329999999999"/>
    <x v="1"/>
    <x v="0"/>
    <x v="1"/>
    <x v="0"/>
    <x v="1"/>
  </r>
  <r>
    <x v="374"/>
    <x v="0"/>
    <n v="3"/>
    <s v="Palsson, Miss. Stina Viola"/>
    <x v="1"/>
    <n v="3"/>
    <n v="3"/>
    <n v="1"/>
    <x v="7"/>
    <n v="21.074999999999999"/>
    <x v="0"/>
    <x v="0"/>
    <x v="0"/>
    <x v="2"/>
    <x v="2"/>
  </r>
  <r>
    <x v="375"/>
    <x v="1"/>
    <n v="1"/>
    <s v="Meyer, Mrs. Edgar Joseph (Leila Saks)"/>
    <x v="1"/>
    <n v="0"/>
    <n v="1"/>
    <n v="0"/>
    <x v="33"/>
    <n v="82.1708"/>
    <x v="1"/>
    <x v="1"/>
    <x v="1"/>
    <x v="2"/>
    <x v="0"/>
  </r>
  <r>
    <x v="376"/>
    <x v="1"/>
    <n v="3"/>
    <s v="Landergren, Miss. Aurora Adelia"/>
    <x v="1"/>
    <n v="22"/>
    <n v="0"/>
    <n v="0"/>
    <x v="323"/>
    <n v="7.25"/>
    <x v="0"/>
    <x v="1"/>
    <x v="0"/>
    <x v="0"/>
    <x v="1"/>
  </r>
  <r>
    <x v="377"/>
    <x v="0"/>
    <n v="1"/>
    <s v="Widener, Mr. Harry Elkins"/>
    <x v="0"/>
    <n v="27"/>
    <n v="0"/>
    <n v="2"/>
    <x v="324"/>
    <n v="211.5"/>
    <x v="1"/>
    <x v="0"/>
    <x v="1"/>
    <x v="0"/>
    <x v="3"/>
  </r>
  <r>
    <x v="378"/>
    <x v="0"/>
    <n v="3"/>
    <s v="Betros, Mr. Tannous"/>
    <x v="0"/>
    <n v="20"/>
    <n v="0"/>
    <n v="0"/>
    <x v="325"/>
    <n v="4.0125000000000002"/>
    <x v="1"/>
    <x v="0"/>
    <x v="0"/>
    <x v="0"/>
    <x v="1"/>
  </r>
  <r>
    <x v="379"/>
    <x v="0"/>
    <n v="3"/>
    <s v="Gustafsson, Mr. Karl Gideon"/>
    <x v="0"/>
    <n v="19"/>
    <n v="0"/>
    <n v="0"/>
    <x v="326"/>
    <n v="7.7750000000000004"/>
    <x v="0"/>
    <x v="0"/>
    <x v="0"/>
    <x v="0"/>
    <x v="1"/>
  </r>
  <r>
    <x v="380"/>
    <x v="1"/>
    <n v="1"/>
    <s v="Bidois, Miss. Rosalie"/>
    <x v="1"/>
    <n v="42"/>
    <n v="0"/>
    <n v="0"/>
    <x v="327"/>
    <n v="227.52500000000001"/>
    <x v="1"/>
    <x v="1"/>
    <x v="1"/>
    <x v="1"/>
    <x v="1"/>
  </r>
  <r>
    <x v="381"/>
    <x v="1"/>
    <n v="3"/>
    <s v="Nakid, Miss. Maria (&quot;Mary&quot;)"/>
    <x v="1"/>
    <n v="1"/>
    <n v="0"/>
    <n v="2"/>
    <x v="328"/>
    <n v="15.7417"/>
    <x v="1"/>
    <x v="1"/>
    <x v="0"/>
    <x v="2"/>
    <x v="3"/>
  </r>
  <r>
    <x v="382"/>
    <x v="0"/>
    <n v="3"/>
    <s v="Tikkanen, Mr. Juho"/>
    <x v="0"/>
    <n v="32"/>
    <n v="0"/>
    <n v="0"/>
    <x v="329"/>
    <n v="7.9249999999999998"/>
    <x v="0"/>
    <x v="0"/>
    <x v="0"/>
    <x v="1"/>
    <x v="1"/>
  </r>
  <r>
    <x v="383"/>
    <x v="1"/>
    <n v="1"/>
    <s v="Holverson, Mrs. Alexander Oskar (Mary Aline Towner)"/>
    <x v="1"/>
    <n v="35"/>
    <n v="1"/>
    <n v="0"/>
    <x v="34"/>
    <n v="52"/>
    <x v="0"/>
    <x v="1"/>
    <x v="1"/>
    <x v="1"/>
    <x v="0"/>
  </r>
  <r>
    <x v="384"/>
    <x v="0"/>
    <n v="3"/>
    <s v="Plotcharsky, Mr. Vasil"/>
    <x v="0"/>
    <n v="0"/>
    <n v="0"/>
    <n v="0"/>
    <x v="330"/>
    <n v="7.8958000000000004"/>
    <x v="0"/>
    <x v="0"/>
    <x v="0"/>
    <x v="2"/>
    <x v="1"/>
  </r>
  <r>
    <x v="385"/>
    <x v="0"/>
    <n v="2"/>
    <s v="Davies, Mr. Charles Henry"/>
    <x v="0"/>
    <n v="18"/>
    <n v="0"/>
    <n v="0"/>
    <x v="70"/>
    <n v="73.5"/>
    <x v="0"/>
    <x v="0"/>
    <x v="2"/>
    <x v="0"/>
    <x v="1"/>
  </r>
  <r>
    <x v="386"/>
    <x v="0"/>
    <n v="3"/>
    <s v="Goodwin, Master. Sidney Leonard"/>
    <x v="0"/>
    <n v="1"/>
    <n v="5"/>
    <n v="2"/>
    <x v="58"/>
    <n v="46.9"/>
    <x v="0"/>
    <x v="0"/>
    <x v="0"/>
    <x v="2"/>
    <x v="7"/>
  </r>
  <r>
    <x v="387"/>
    <x v="1"/>
    <n v="2"/>
    <s v="Buss, Miss. Kate"/>
    <x v="1"/>
    <n v="36"/>
    <n v="0"/>
    <n v="0"/>
    <x v="331"/>
    <n v="13"/>
    <x v="0"/>
    <x v="1"/>
    <x v="2"/>
    <x v="1"/>
    <x v="1"/>
  </r>
  <r>
    <x v="388"/>
    <x v="0"/>
    <n v="3"/>
    <s v="Sadlier, Mr. Matthew"/>
    <x v="0"/>
    <n v="0"/>
    <n v="0"/>
    <n v="0"/>
    <x v="332"/>
    <n v="7.7291999999999996"/>
    <x v="2"/>
    <x v="0"/>
    <x v="0"/>
    <x v="2"/>
    <x v="1"/>
  </r>
  <r>
    <x v="389"/>
    <x v="1"/>
    <n v="2"/>
    <s v="Lehmann, Miss. Bertha"/>
    <x v="1"/>
    <n v="17"/>
    <n v="0"/>
    <n v="0"/>
    <x v="333"/>
    <n v="12"/>
    <x v="1"/>
    <x v="1"/>
    <x v="2"/>
    <x v="0"/>
    <x v="1"/>
  </r>
  <r>
    <x v="390"/>
    <x v="1"/>
    <n v="1"/>
    <s v="Carter, Mr. William Ernest"/>
    <x v="0"/>
    <n v="36"/>
    <n v="1"/>
    <n v="2"/>
    <x v="334"/>
    <n v="120"/>
    <x v="0"/>
    <x v="1"/>
    <x v="1"/>
    <x v="1"/>
    <x v="6"/>
  </r>
  <r>
    <x v="391"/>
    <x v="1"/>
    <n v="3"/>
    <s v="Jansson, Mr. Carl Olof"/>
    <x v="0"/>
    <n v="21"/>
    <n v="0"/>
    <n v="0"/>
    <x v="335"/>
    <n v="7.7957999999999998"/>
    <x v="0"/>
    <x v="1"/>
    <x v="0"/>
    <x v="0"/>
    <x v="1"/>
  </r>
  <r>
    <x v="392"/>
    <x v="0"/>
    <n v="3"/>
    <s v="Gustafsson, Mr. Johan Birger"/>
    <x v="0"/>
    <n v="28"/>
    <n v="2"/>
    <n v="0"/>
    <x v="336"/>
    <n v="7.9249999999999998"/>
    <x v="0"/>
    <x v="0"/>
    <x v="0"/>
    <x v="0"/>
    <x v="3"/>
  </r>
  <r>
    <x v="393"/>
    <x v="1"/>
    <n v="1"/>
    <s v="Newell, Miss. Marjorie"/>
    <x v="1"/>
    <n v="23"/>
    <n v="1"/>
    <n v="0"/>
    <x v="193"/>
    <n v="113.27500000000001"/>
    <x v="1"/>
    <x v="1"/>
    <x v="1"/>
    <x v="0"/>
    <x v="0"/>
  </r>
  <r>
    <x v="394"/>
    <x v="1"/>
    <n v="3"/>
    <s v="Sandstrom, Mrs. Hjalmar (Agnes Charlotta Bengtsson)"/>
    <x v="1"/>
    <n v="24"/>
    <n v="0"/>
    <n v="2"/>
    <x v="10"/>
    <n v="16.7"/>
    <x v="0"/>
    <x v="1"/>
    <x v="0"/>
    <x v="0"/>
    <x v="3"/>
  </r>
  <r>
    <x v="395"/>
    <x v="0"/>
    <n v="3"/>
    <s v="Johansson, Mr. Erik"/>
    <x v="0"/>
    <n v="22"/>
    <n v="0"/>
    <n v="0"/>
    <x v="337"/>
    <n v="7.7957999999999998"/>
    <x v="0"/>
    <x v="0"/>
    <x v="0"/>
    <x v="0"/>
    <x v="1"/>
  </r>
  <r>
    <x v="396"/>
    <x v="0"/>
    <n v="3"/>
    <s v="Olsson, Miss. Elina"/>
    <x v="1"/>
    <n v="31"/>
    <n v="0"/>
    <n v="0"/>
    <x v="338"/>
    <n v="7.8541999999999996"/>
    <x v="0"/>
    <x v="0"/>
    <x v="0"/>
    <x v="1"/>
    <x v="1"/>
  </r>
  <r>
    <x v="397"/>
    <x v="0"/>
    <n v="2"/>
    <s v="McKane, Mr. Peter David"/>
    <x v="0"/>
    <n v="46"/>
    <n v="0"/>
    <n v="0"/>
    <x v="339"/>
    <n v="26"/>
    <x v="0"/>
    <x v="0"/>
    <x v="2"/>
    <x v="1"/>
    <x v="1"/>
  </r>
  <r>
    <x v="398"/>
    <x v="0"/>
    <n v="2"/>
    <s v="Pain, Dr. Alfred"/>
    <x v="0"/>
    <n v="23"/>
    <n v="0"/>
    <n v="0"/>
    <x v="340"/>
    <n v="10.5"/>
    <x v="0"/>
    <x v="0"/>
    <x v="2"/>
    <x v="0"/>
    <x v="1"/>
  </r>
  <r>
    <x v="399"/>
    <x v="1"/>
    <n v="2"/>
    <s v="Trout, Mrs. William H (Jessie L)"/>
    <x v="1"/>
    <n v="28"/>
    <n v="0"/>
    <n v="0"/>
    <x v="341"/>
    <n v="12.65"/>
    <x v="0"/>
    <x v="1"/>
    <x v="2"/>
    <x v="0"/>
    <x v="1"/>
  </r>
  <r>
    <x v="400"/>
    <x v="1"/>
    <n v="3"/>
    <s v="Niskanen, Mr. Juha"/>
    <x v="0"/>
    <n v="39"/>
    <n v="0"/>
    <n v="0"/>
    <x v="342"/>
    <n v="7.9249999999999998"/>
    <x v="0"/>
    <x v="1"/>
    <x v="0"/>
    <x v="1"/>
    <x v="1"/>
  </r>
  <r>
    <x v="401"/>
    <x v="0"/>
    <n v="3"/>
    <s v="Adams, Mr. John"/>
    <x v="0"/>
    <n v="26"/>
    <n v="0"/>
    <n v="0"/>
    <x v="343"/>
    <n v="8.0500000000000007"/>
    <x v="0"/>
    <x v="0"/>
    <x v="0"/>
    <x v="0"/>
    <x v="1"/>
  </r>
  <r>
    <x v="402"/>
    <x v="0"/>
    <n v="3"/>
    <s v="Jussila, Miss. Mari Aina"/>
    <x v="1"/>
    <n v="21"/>
    <n v="1"/>
    <n v="0"/>
    <x v="344"/>
    <n v="9.8249999999999993"/>
    <x v="0"/>
    <x v="0"/>
    <x v="0"/>
    <x v="0"/>
    <x v="0"/>
  </r>
  <r>
    <x v="403"/>
    <x v="0"/>
    <n v="3"/>
    <s v="Hakkarainen, Mr. Pekka Pietari"/>
    <x v="0"/>
    <n v="28"/>
    <n v="1"/>
    <n v="0"/>
    <x v="132"/>
    <n v="15.85"/>
    <x v="0"/>
    <x v="0"/>
    <x v="0"/>
    <x v="0"/>
    <x v="0"/>
  </r>
  <r>
    <x v="404"/>
    <x v="0"/>
    <n v="3"/>
    <s v="Oreskovic, Miss. Marija"/>
    <x v="1"/>
    <n v="20"/>
    <n v="0"/>
    <n v="0"/>
    <x v="345"/>
    <n v="8.6624999999999996"/>
    <x v="0"/>
    <x v="0"/>
    <x v="0"/>
    <x v="0"/>
    <x v="1"/>
  </r>
  <r>
    <x v="405"/>
    <x v="0"/>
    <n v="2"/>
    <s v="Gale, Mr. Shadrach"/>
    <x v="0"/>
    <n v="34"/>
    <n v="1"/>
    <n v="0"/>
    <x v="346"/>
    <n v="21"/>
    <x v="0"/>
    <x v="0"/>
    <x v="2"/>
    <x v="1"/>
    <x v="0"/>
  </r>
  <r>
    <x v="406"/>
    <x v="0"/>
    <n v="3"/>
    <s v="Widegren, Mr. Carl/Charles Peter"/>
    <x v="0"/>
    <n v="51"/>
    <n v="0"/>
    <n v="0"/>
    <x v="347"/>
    <n v="7.75"/>
    <x v="0"/>
    <x v="0"/>
    <x v="0"/>
    <x v="3"/>
    <x v="1"/>
  </r>
  <r>
    <x v="407"/>
    <x v="1"/>
    <n v="2"/>
    <s v="Richards, Master. William Rowe"/>
    <x v="0"/>
    <n v="3"/>
    <n v="1"/>
    <n v="1"/>
    <x v="348"/>
    <n v="18.75"/>
    <x v="0"/>
    <x v="1"/>
    <x v="2"/>
    <x v="2"/>
    <x v="3"/>
  </r>
  <r>
    <x v="408"/>
    <x v="0"/>
    <n v="3"/>
    <s v="Birkeland, Mr. Hans Martin Monsen"/>
    <x v="0"/>
    <n v="21"/>
    <n v="0"/>
    <n v="0"/>
    <x v="349"/>
    <n v="7.7750000000000004"/>
    <x v="0"/>
    <x v="0"/>
    <x v="0"/>
    <x v="0"/>
    <x v="1"/>
  </r>
  <r>
    <x v="409"/>
    <x v="0"/>
    <n v="3"/>
    <s v="Lefebre, Miss. Ida"/>
    <x v="1"/>
    <n v="0"/>
    <n v="3"/>
    <n v="1"/>
    <x v="160"/>
    <n v="25.466699999999999"/>
    <x v="0"/>
    <x v="0"/>
    <x v="0"/>
    <x v="2"/>
    <x v="2"/>
  </r>
  <r>
    <x v="410"/>
    <x v="0"/>
    <n v="3"/>
    <s v="Sdycoff, Mr. Todor"/>
    <x v="0"/>
    <n v="0"/>
    <n v="0"/>
    <n v="0"/>
    <x v="350"/>
    <n v="7.8958000000000004"/>
    <x v="0"/>
    <x v="0"/>
    <x v="0"/>
    <x v="2"/>
    <x v="1"/>
  </r>
  <r>
    <x v="411"/>
    <x v="0"/>
    <n v="3"/>
    <s v="Hart, Mr. Henry"/>
    <x v="0"/>
    <n v="0"/>
    <n v="0"/>
    <n v="0"/>
    <x v="351"/>
    <n v="6.8582999999999998"/>
    <x v="2"/>
    <x v="0"/>
    <x v="0"/>
    <x v="2"/>
    <x v="1"/>
  </r>
  <r>
    <x v="412"/>
    <x v="1"/>
    <n v="1"/>
    <s v="Minahan, Miss. Daisy E"/>
    <x v="1"/>
    <n v="33"/>
    <n v="1"/>
    <n v="0"/>
    <x v="219"/>
    <n v="90"/>
    <x v="2"/>
    <x v="1"/>
    <x v="1"/>
    <x v="1"/>
    <x v="0"/>
  </r>
  <r>
    <x v="413"/>
    <x v="0"/>
    <n v="2"/>
    <s v="Cunningham, Mr. Alfred Fleming"/>
    <x v="0"/>
    <n v="0"/>
    <n v="0"/>
    <n v="0"/>
    <x v="247"/>
    <n v="0"/>
    <x v="0"/>
    <x v="0"/>
    <x v="2"/>
    <x v="2"/>
    <x v="1"/>
  </r>
  <r>
    <x v="414"/>
    <x v="1"/>
    <n v="3"/>
    <s v="Sundman, Mr. Johan Julian"/>
    <x v="0"/>
    <n v="44"/>
    <n v="0"/>
    <n v="0"/>
    <x v="352"/>
    <n v="7.9249999999999998"/>
    <x v="0"/>
    <x v="1"/>
    <x v="0"/>
    <x v="1"/>
    <x v="1"/>
  </r>
  <r>
    <x v="415"/>
    <x v="0"/>
    <n v="3"/>
    <s v="Meek, Mrs. Thomas (Annie Louise Rowley)"/>
    <x v="1"/>
    <n v="0"/>
    <n v="0"/>
    <n v="0"/>
    <x v="353"/>
    <n v="8.0500000000000007"/>
    <x v="0"/>
    <x v="0"/>
    <x v="0"/>
    <x v="2"/>
    <x v="1"/>
  </r>
  <r>
    <x v="416"/>
    <x v="1"/>
    <n v="2"/>
    <s v="Drew, Mrs. James Vivian (Lulu Thorne Christian)"/>
    <x v="1"/>
    <n v="34"/>
    <n v="1"/>
    <n v="1"/>
    <x v="354"/>
    <n v="32.5"/>
    <x v="0"/>
    <x v="1"/>
    <x v="2"/>
    <x v="1"/>
    <x v="3"/>
  </r>
  <r>
    <x v="417"/>
    <x v="1"/>
    <n v="2"/>
    <s v="Silven, Miss. Lyyli Karoliina"/>
    <x v="1"/>
    <n v="18"/>
    <n v="0"/>
    <n v="2"/>
    <x v="355"/>
    <n v="13"/>
    <x v="0"/>
    <x v="1"/>
    <x v="2"/>
    <x v="0"/>
    <x v="3"/>
  </r>
  <r>
    <x v="418"/>
    <x v="0"/>
    <n v="2"/>
    <s v="Matthews, Mr. William John"/>
    <x v="0"/>
    <n v="30"/>
    <n v="0"/>
    <n v="0"/>
    <x v="356"/>
    <n v="13"/>
    <x v="0"/>
    <x v="0"/>
    <x v="2"/>
    <x v="0"/>
    <x v="1"/>
  </r>
  <r>
    <x v="419"/>
    <x v="0"/>
    <n v="3"/>
    <s v="Van Impe, Miss. Catharina"/>
    <x v="1"/>
    <n v="10"/>
    <n v="0"/>
    <n v="2"/>
    <x v="357"/>
    <n v="24.15"/>
    <x v="0"/>
    <x v="0"/>
    <x v="0"/>
    <x v="2"/>
    <x v="3"/>
  </r>
  <r>
    <x v="420"/>
    <x v="0"/>
    <n v="3"/>
    <s v="Gheorgheff, Mr. Stanio"/>
    <x v="0"/>
    <n v="0"/>
    <n v="0"/>
    <n v="0"/>
    <x v="358"/>
    <n v="7.8958000000000004"/>
    <x v="1"/>
    <x v="0"/>
    <x v="0"/>
    <x v="2"/>
    <x v="1"/>
  </r>
  <r>
    <x v="421"/>
    <x v="0"/>
    <n v="3"/>
    <s v="Charters, Mr. David"/>
    <x v="0"/>
    <n v="21"/>
    <n v="0"/>
    <n v="0"/>
    <x v="359"/>
    <n v="7.7332999999999998"/>
    <x v="2"/>
    <x v="0"/>
    <x v="0"/>
    <x v="0"/>
    <x v="1"/>
  </r>
  <r>
    <x v="422"/>
    <x v="0"/>
    <n v="3"/>
    <s v="Zimmerman, Mr. Leo"/>
    <x v="0"/>
    <n v="29"/>
    <n v="0"/>
    <n v="0"/>
    <x v="360"/>
    <n v="7.875"/>
    <x v="0"/>
    <x v="0"/>
    <x v="0"/>
    <x v="0"/>
    <x v="1"/>
  </r>
  <r>
    <x v="423"/>
    <x v="0"/>
    <n v="3"/>
    <s v="Danbom, Mrs. Ernst Gilbert (Anna Sigrid Maria Brogren)"/>
    <x v="1"/>
    <n v="28"/>
    <n v="1"/>
    <n v="1"/>
    <x v="361"/>
    <n v="14.4"/>
    <x v="0"/>
    <x v="0"/>
    <x v="0"/>
    <x v="0"/>
    <x v="3"/>
  </r>
  <r>
    <x v="424"/>
    <x v="0"/>
    <n v="3"/>
    <s v="Rosblom, Mr. Viktor Richard"/>
    <x v="0"/>
    <n v="18"/>
    <n v="1"/>
    <n v="1"/>
    <x v="227"/>
    <n v="20.212499999999999"/>
    <x v="0"/>
    <x v="0"/>
    <x v="0"/>
    <x v="0"/>
    <x v="3"/>
  </r>
  <r>
    <x v="425"/>
    <x v="0"/>
    <n v="3"/>
    <s v="Wiseman, Mr. Phillippe"/>
    <x v="0"/>
    <n v="0"/>
    <n v="0"/>
    <n v="0"/>
    <x v="362"/>
    <n v="7.25"/>
    <x v="0"/>
    <x v="0"/>
    <x v="0"/>
    <x v="2"/>
    <x v="1"/>
  </r>
  <r>
    <x v="426"/>
    <x v="1"/>
    <n v="2"/>
    <s v="Clarke, Mrs. Charles V (Ada Maria Winfield)"/>
    <x v="1"/>
    <n v="28"/>
    <n v="1"/>
    <n v="0"/>
    <x v="363"/>
    <n v="26"/>
    <x v="0"/>
    <x v="1"/>
    <x v="2"/>
    <x v="0"/>
    <x v="0"/>
  </r>
  <r>
    <x v="427"/>
    <x v="1"/>
    <n v="2"/>
    <s v="Phillips, Miss. Kate Florence (&quot;Mrs Kate Louise Phillips Marshall&quot;)"/>
    <x v="1"/>
    <n v="19"/>
    <n v="0"/>
    <n v="0"/>
    <x v="364"/>
    <n v="26"/>
    <x v="0"/>
    <x v="1"/>
    <x v="2"/>
    <x v="0"/>
    <x v="1"/>
  </r>
  <r>
    <x v="428"/>
    <x v="0"/>
    <n v="3"/>
    <s v="Flynn, Mr. James"/>
    <x v="0"/>
    <n v="0"/>
    <n v="0"/>
    <n v="0"/>
    <x v="365"/>
    <n v="7.75"/>
    <x v="2"/>
    <x v="0"/>
    <x v="0"/>
    <x v="2"/>
    <x v="1"/>
  </r>
  <r>
    <x v="429"/>
    <x v="1"/>
    <n v="3"/>
    <s v="Pickard, Mr. Berk (Berk Trembisky)"/>
    <x v="0"/>
    <n v="32"/>
    <n v="0"/>
    <n v="0"/>
    <x v="366"/>
    <n v="8.0500000000000007"/>
    <x v="0"/>
    <x v="1"/>
    <x v="0"/>
    <x v="1"/>
    <x v="1"/>
  </r>
  <r>
    <x v="430"/>
    <x v="1"/>
    <n v="1"/>
    <s v="Bjornstrom-Steffansson, Mr. Mauritz Hakan"/>
    <x v="0"/>
    <n v="28"/>
    <n v="0"/>
    <n v="0"/>
    <x v="367"/>
    <n v="26.55"/>
    <x v="0"/>
    <x v="1"/>
    <x v="1"/>
    <x v="0"/>
    <x v="1"/>
  </r>
  <r>
    <x v="431"/>
    <x v="1"/>
    <n v="3"/>
    <s v="Thorneycroft, Mrs. Percival (Florence Kate White)"/>
    <x v="1"/>
    <n v="0"/>
    <n v="1"/>
    <n v="0"/>
    <x v="368"/>
    <n v="16.100000000000001"/>
    <x v="0"/>
    <x v="1"/>
    <x v="0"/>
    <x v="2"/>
    <x v="0"/>
  </r>
  <r>
    <x v="432"/>
    <x v="1"/>
    <n v="2"/>
    <s v="Louch, Mrs. Charles Alexander (Alice Adelaide Slow)"/>
    <x v="1"/>
    <n v="42"/>
    <n v="1"/>
    <n v="0"/>
    <x v="369"/>
    <n v="26"/>
    <x v="0"/>
    <x v="1"/>
    <x v="2"/>
    <x v="1"/>
    <x v="0"/>
  </r>
  <r>
    <x v="433"/>
    <x v="0"/>
    <n v="3"/>
    <s v="Kallio, Mr. Nikolai Erland"/>
    <x v="0"/>
    <n v="17"/>
    <n v="0"/>
    <n v="0"/>
    <x v="370"/>
    <n v="7.125"/>
    <x v="0"/>
    <x v="0"/>
    <x v="0"/>
    <x v="0"/>
    <x v="1"/>
  </r>
  <r>
    <x v="434"/>
    <x v="0"/>
    <n v="1"/>
    <s v="Silvey, Mr. William Baird"/>
    <x v="0"/>
    <n v="50"/>
    <n v="1"/>
    <n v="0"/>
    <x v="371"/>
    <n v="55.9"/>
    <x v="0"/>
    <x v="0"/>
    <x v="1"/>
    <x v="1"/>
    <x v="0"/>
  </r>
  <r>
    <x v="435"/>
    <x v="1"/>
    <n v="1"/>
    <s v="Carter, Miss. Lucile Polk"/>
    <x v="1"/>
    <n v="14"/>
    <n v="1"/>
    <n v="2"/>
    <x v="334"/>
    <n v="120"/>
    <x v="0"/>
    <x v="1"/>
    <x v="1"/>
    <x v="2"/>
    <x v="6"/>
  </r>
  <r>
    <x v="436"/>
    <x v="0"/>
    <n v="3"/>
    <s v="Ford, Miss. Doolina Margaret &quot;Daisy&quot;"/>
    <x v="1"/>
    <n v="21"/>
    <n v="2"/>
    <n v="2"/>
    <x v="84"/>
    <n v="34.375"/>
    <x v="0"/>
    <x v="0"/>
    <x v="0"/>
    <x v="0"/>
    <x v="2"/>
  </r>
  <r>
    <x v="437"/>
    <x v="1"/>
    <n v="2"/>
    <s v="Richards, Mrs. Sidney (Emily Hocking)"/>
    <x v="1"/>
    <n v="24"/>
    <n v="2"/>
    <n v="3"/>
    <x v="348"/>
    <n v="18.75"/>
    <x v="0"/>
    <x v="1"/>
    <x v="2"/>
    <x v="0"/>
    <x v="5"/>
  </r>
  <r>
    <x v="438"/>
    <x v="0"/>
    <n v="1"/>
    <s v="Fortune, Mr. Mark"/>
    <x v="0"/>
    <n v="64"/>
    <n v="1"/>
    <n v="4"/>
    <x v="26"/>
    <n v="263"/>
    <x v="0"/>
    <x v="0"/>
    <x v="1"/>
    <x v="3"/>
    <x v="5"/>
  </r>
  <r>
    <x v="439"/>
    <x v="0"/>
    <n v="2"/>
    <s v="Kvillner, Mr. Johan Henrik Johannesson"/>
    <x v="0"/>
    <n v="31"/>
    <n v="0"/>
    <n v="0"/>
    <x v="372"/>
    <n v="10.5"/>
    <x v="0"/>
    <x v="0"/>
    <x v="2"/>
    <x v="1"/>
    <x v="1"/>
  </r>
  <r>
    <x v="440"/>
    <x v="1"/>
    <n v="2"/>
    <s v="Hart, Mrs. Benjamin (Esther Ada Bloomfield)"/>
    <x v="1"/>
    <n v="45"/>
    <n v="1"/>
    <n v="1"/>
    <x v="280"/>
    <n v="26.25"/>
    <x v="0"/>
    <x v="1"/>
    <x v="2"/>
    <x v="1"/>
    <x v="3"/>
  </r>
  <r>
    <x v="441"/>
    <x v="0"/>
    <n v="3"/>
    <s v="Hampe, Mr. Leon"/>
    <x v="0"/>
    <n v="20"/>
    <n v="0"/>
    <n v="0"/>
    <x v="373"/>
    <n v="9.5"/>
    <x v="0"/>
    <x v="0"/>
    <x v="0"/>
    <x v="0"/>
    <x v="1"/>
  </r>
  <r>
    <x v="442"/>
    <x v="0"/>
    <n v="3"/>
    <s v="Petterson, Mr. Johan Emil"/>
    <x v="0"/>
    <n v="25"/>
    <n v="1"/>
    <n v="0"/>
    <x v="374"/>
    <n v="7.7750000000000004"/>
    <x v="0"/>
    <x v="0"/>
    <x v="0"/>
    <x v="0"/>
    <x v="0"/>
  </r>
  <r>
    <x v="443"/>
    <x v="1"/>
    <n v="2"/>
    <s v="Reynaldo, Ms. Encarnacion"/>
    <x v="1"/>
    <n v="28"/>
    <n v="0"/>
    <n v="0"/>
    <x v="375"/>
    <n v="13"/>
    <x v="0"/>
    <x v="1"/>
    <x v="2"/>
    <x v="0"/>
    <x v="1"/>
  </r>
  <r>
    <x v="444"/>
    <x v="1"/>
    <n v="3"/>
    <s v="Johannesen-Bratthammer, Mr. Bernt"/>
    <x v="0"/>
    <n v="0"/>
    <n v="0"/>
    <n v="0"/>
    <x v="376"/>
    <n v="8.1125000000000007"/>
    <x v="0"/>
    <x v="1"/>
    <x v="0"/>
    <x v="2"/>
    <x v="1"/>
  </r>
  <r>
    <x v="445"/>
    <x v="1"/>
    <n v="1"/>
    <s v="Dodge, Master. Washington"/>
    <x v="0"/>
    <n v="4"/>
    <n v="0"/>
    <n v="2"/>
    <x v="377"/>
    <n v="81.8583"/>
    <x v="0"/>
    <x v="1"/>
    <x v="1"/>
    <x v="2"/>
    <x v="3"/>
  </r>
  <r>
    <x v="446"/>
    <x v="1"/>
    <n v="2"/>
    <s v="Mellinger, Miss. Madeleine Violet"/>
    <x v="1"/>
    <n v="13"/>
    <n v="0"/>
    <n v="1"/>
    <x v="242"/>
    <n v="19.5"/>
    <x v="0"/>
    <x v="1"/>
    <x v="2"/>
    <x v="2"/>
    <x v="0"/>
  </r>
  <r>
    <x v="447"/>
    <x v="1"/>
    <n v="1"/>
    <s v="Seward, Mr. Frederic Kimber"/>
    <x v="0"/>
    <n v="34"/>
    <n v="0"/>
    <n v="0"/>
    <x v="378"/>
    <n v="26.55"/>
    <x v="0"/>
    <x v="1"/>
    <x v="1"/>
    <x v="1"/>
    <x v="1"/>
  </r>
  <r>
    <x v="448"/>
    <x v="1"/>
    <n v="3"/>
    <s v="Baclini, Miss. Marie Catherine"/>
    <x v="1"/>
    <n v="5"/>
    <n v="2"/>
    <n v="1"/>
    <x v="379"/>
    <n v="19.258299999999998"/>
    <x v="1"/>
    <x v="1"/>
    <x v="0"/>
    <x v="2"/>
    <x v="6"/>
  </r>
  <r>
    <x v="449"/>
    <x v="1"/>
    <n v="1"/>
    <s v="Peuchen, Major. Arthur Godfrey"/>
    <x v="0"/>
    <n v="52"/>
    <n v="0"/>
    <n v="0"/>
    <x v="380"/>
    <n v="30.5"/>
    <x v="0"/>
    <x v="1"/>
    <x v="1"/>
    <x v="3"/>
    <x v="1"/>
  </r>
  <r>
    <x v="450"/>
    <x v="0"/>
    <n v="2"/>
    <s v="West, Mr. Edwy Arthur"/>
    <x v="0"/>
    <n v="36"/>
    <n v="1"/>
    <n v="2"/>
    <x v="57"/>
    <n v="27.75"/>
    <x v="0"/>
    <x v="0"/>
    <x v="2"/>
    <x v="1"/>
    <x v="6"/>
  </r>
  <r>
    <x v="451"/>
    <x v="0"/>
    <n v="3"/>
    <s v="Hagland, Mr. Ingvald Olai Olsen"/>
    <x v="0"/>
    <n v="0"/>
    <n v="1"/>
    <n v="0"/>
    <x v="381"/>
    <n v="19.966699999999999"/>
    <x v="0"/>
    <x v="0"/>
    <x v="0"/>
    <x v="2"/>
    <x v="0"/>
  </r>
  <r>
    <x v="452"/>
    <x v="0"/>
    <n v="1"/>
    <s v="Foreman, Mr. Benjamin Laventall"/>
    <x v="0"/>
    <n v="30"/>
    <n v="0"/>
    <n v="0"/>
    <x v="382"/>
    <n v="27.75"/>
    <x v="1"/>
    <x v="0"/>
    <x v="1"/>
    <x v="0"/>
    <x v="1"/>
  </r>
  <r>
    <x v="453"/>
    <x v="1"/>
    <n v="1"/>
    <s v="Goldenberg, Mr. Samuel L"/>
    <x v="0"/>
    <n v="49"/>
    <n v="1"/>
    <n v="0"/>
    <x v="383"/>
    <n v="89.104200000000006"/>
    <x v="1"/>
    <x v="1"/>
    <x v="1"/>
    <x v="1"/>
    <x v="0"/>
  </r>
  <r>
    <x v="454"/>
    <x v="0"/>
    <n v="3"/>
    <s v="Peduzzi, Mr. Joseph"/>
    <x v="0"/>
    <n v="0"/>
    <n v="0"/>
    <n v="0"/>
    <x v="384"/>
    <n v="8.0500000000000007"/>
    <x v="0"/>
    <x v="0"/>
    <x v="0"/>
    <x v="2"/>
    <x v="1"/>
  </r>
  <r>
    <x v="455"/>
    <x v="1"/>
    <n v="3"/>
    <s v="Jalsevac, Mr. Ivan"/>
    <x v="0"/>
    <n v="29"/>
    <n v="0"/>
    <n v="0"/>
    <x v="385"/>
    <n v="7.8958000000000004"/>
    <x v="1"/>
    <x v="1"/>
    <x v="0"/>
    <x v="0"/>
    <x v="1"/>
  </r>
  <r>
    <x v="456"/>
    <x v="0"/>
    <n v="1"/>
    <s v="Millet, Mr. Francis Davis"/>
    <x v="0"/>
    <n v="65"/>
    <n v="0"/>
    <n v="0"/>
    <x v="386"/>
    <n v="26.55"/>
    <x v="0"/>
    <x v="0"/>
    <x v="1"/>
    <x v="3"/>
    <x v="1"/>
  </r>
  <r>
    <x v="457"/>
    <x v="1"/>
    <n v="1"/>
    <s v="Kenyon, Mrs. Frederick R (Marion)"/>
    <x v="1"/>
    <n v="0"/>
    <n v="1"/>
    <n v="0"/>
    <x v="387"/>
    <n v="51.862499999999997"/>
    <x v="0"/>
    <x v="1"/>
    <x v="1"/>
    <x v="2"/>
    <x v="0"/>
  </r>
  <r>
    <x v="458"/>
    <x v="1"/>
    <n v="2"/>
    <s v="Toomey, Miss. Ellen"/>
    <x v="1"/>
    <n v="50"/>
    <n v="0"/>
    <n v="0"/>
    <x v="388"/>
    <n v="10.5"/>
    <x v="0"/>
    <x v="1"/>
    <x v="2"/>
    <x v="1"/>
    <x v="1"/>
  </r>
  <r>
    <x v="459"/>
    <x v="0"/>
    <n v="3"/>
    <s v="O'Connor, Mr. Maurice"/>
    <x v="0"/>
    <n v="0"/>
    <n v="0"/>
    <n v="0"/>
    <x v="389"/>
    <n v="7.75"/>
    <x v="2"/>
    <x v="0"/>
    <x v="0"/>
    <x v="2"/>
    <x v="1"/>
  </r>
  <r>
    <x v="460"/>
    <x v="1"/>
    <n v="1"/>
    <s v="Anderson, Mr. Harry"/>
    <x v="0"/>
    <n v="48"/>
    <n v="0"/>
    <n v="0"/>
    <x v="390"/>
    <n v="26.55"/>
    <x v="0"/>
    <x v="1"/>
    <x v="1"/>
    <x v="1"/>
    <x v="1"/>
  </r>
  <r>
    <x v="461"/>
    <x v="0"/>
    <n v="3"/>
    <s v="Morley, Mr. William"/>
    <x v="0"/>
    <n v="34"/>
    <n v="0"/>
    <n v="0"/>
    <x v="391"/>
    <n v="8.0500000000000007"/>
    <x v="0"/>
    <x v="0"/>
    <x v="0"/>
    <x v="1"/>
    <x v="1"/>
  </r>
  <r>
    <x v="462"/>
    <x v="0"/>
    <n v="1"/>
    <s v="Gee, Mr. Arthur H"/>
    <x v="0"/>
    <n v="47"/>
    <n v="0"/>
    <n v="0"/>
    <x v="392"/>
    <n v="38.5"/>
    <x v="0"/>
    <x v="0"/>
    <x v="1"/>
    <x v="1"/>
    <x v="1"/>
  </r>
  <r>
    <x v="463"/>
    <x v="0"/>
    <n v="2"/>
    <s v="Milling, Mr. Jacob Christian"/>
    <x v="0"/>
    <n v="48"/>
    <n v="0"/>
    <n v="0"/>
    <x v="393"/>
    <n v="13"/>
    <x v="0"/>
    <x v="0"/>
    <x v="2"/>
    <x v="1"/>
    <x v="1"/>
  </r>
  <r>
    <x v="464"/>
    <x v="0"/>
    <n v="3"/>
    <s v="Maisner, Mr. Simon"/>
    <x v="0"/>
    <n v="0"/>
    <n v="0"/>
    <n v="0"/>
    <x v="394"/>
    <n v="8.0500000000000007"/>
    <x v="0"/>
    <x v="0"/>
    <x v="0"/>
    <x v="2"/>
    <x v="1"/>
  </r>
  <r>
    <x v="465"/>
    <x v="0"/>
    <n v="3"/>
    <s v="Goncalves, Mr. Manuel Estanslas"/>
    <x v="0"/>
    <n v="38"/>
    <n v="0"/>
    <n v="0"/>
    <x v="395"/>
    <n v="7.05"/>
    <x v="0"/>
    <x v="0"/>
    <x v="0"/>
    <x v="1"/>
    <x v="1"/>
  </r>
  <r>
    <x v="466"/>
    <x v="0"/>
    <n v="2"/>
    <s v="Campbell, Mr. William"/>
    <x v="0"/>
    <n v="0"/>
    <n v="0"/>
    <n v="0"/>
    <x v="247"/>
    <n v="0"/>
    <x v="0"/>
    <x v="0"/>
    <x v="2"/>
    <x v="2"/>
    <x v="1"/>
  </r>
  <r>
    <x v="467"/>
    <x v="0"/>
    <n v="1"/>
    <s v="Smart, Mr. John Montgomery"/>
    <x v="0"/>
    <n v="56"/>
    <n v="0"/>
    <n v="0"/>
    <x v="396"/>
    <n v="26.55"/>
    <x v="0"/>
    <x v="0"/>
    <x v="1"/>
    <x v="3"/>
    <x v="1"/>
  </r>
  <r>
    <x v="468"/>
    <x v="0"/>
    <n v="3"/>
    <s v="Scanlan, Mr. James"/>
    <x v="0"/>
    <n v="0"/>
    <n v="0"/>
    <n v="0"/>
    <x v="397"/>
    <n v="7.7249999999999996"/>
    <x v="2"/>
    <x v="0"/>
    <x v="0"/>
    <x v="2"/>
    <x v="1"/>
  </r>
  <r>
    <x v="469"/>
    <x v="1"/>
    <n v="3"/>
    <s v="Baclini, Miss. Helene Barbara"/>
    <x v="1"/>
    <n v="1"/>
    <n v="2"/>
    <n v="1"/>
    <x v="379"/>
    <n v="19.258299999999998"/>
    <x v="1"/>
    <x v="1"/>
    <x v="0"/>
    <x v="2"/>
    <x v="6"/>
  </r>
  <r>
    <x v="470"/>
    <x v="0"/>
    <n v="3"/>
    <s v="Keefe, Mr. Arthur"/>
    <x v="0"/>
    <n v="0"/>
    <n v="0"/>
    <n v="0"/>
    <x v="398"/>
    <n v="7.25"/>
    <x v="0"/>
    <x v="0"/>
    <x v="0"/>
    <x v="2"/>
    <x v="1"/>
  </r>
  <r>
    <x v="471"/>
    <x v="0"/>
    <n v="3"/>
    <s v="Cacic, Mr. Luka"/>
    <x v="0"/>
    <n v="38"/>
    <n v="0"/>
    <n v="0"/>
    <x v="399"/>
    <n v="8.6624999999999996"/>
    <x v="0"/>
    <x v="0"/>
    <x v="0"/>
    <x v="1"/>
    <x v="1"/>
  </r>
  <r>
    <x v="472"/>
    <x v="1"/>
    <n v="2"/>
    <s v="West, Mrs. Edwy Arthur (Ada Mary Worth)"/>
    <x v="1"/>
    <n v="33"/>
    <n v="1"/>
    <n v="2"/>
    <x v="57"/>
    <n v="27.75"/>
    <x v="0"/>
    <x v="1"/>
    <x v="2"/>
    <x v="1"/>
    <x v="6"/>
  </r>
  <r>
    <x v="473"/>
    <x v="1"/>
    <n v="2"/>
    <s v="Jerwan, Mrs. Amin S (Marie Marthe Thuillard)"/>
    <x v="1"/>
    <n v="23"/>
    <n v="0"/>
    <n v="0"/>
    <x v="400"/>
    <n v="13.791700000000001"/>
    <x v="1"/>
    <x v="1"/>
    <x v="2"/>
    <x v="0"/>
    <x v="1"/>
  </r>
  <r>
    <x v="474"/>
    <x v="0"/>
    <n v="3"/>
    <s v="Strandberg, Miss. Ida Sofia"/>
    <x v="1"/>
    <n v="22"/>
    <n v="0"/>
    <n v="0"/>
    <x v="401"/>
    <n v="9.8375000000000004"/>
    <x v="0"/>
    <x v="0"/>
    <x v="0"/>
    <x v="0"/>
    <x v="1"/>
  </r>
  <r>
    <x v="475"/>
    <x v="0"/>
    <n v="1"/>
    <s v="Clifford, Mr. George Quincy"/>
    <x v="0"/>
    <n v="0"/>
    <n v="0"/>
    <n v="0"/>
    <x v="107"/>
    <n v="52"/>
    <x v="0"/>
    <x v="0"/>
    <x v="1"/>
    <x v="2"/>
    <x v="1"/>
  </r>
  <r>
    <x v="476"/>
    <x v="0"/>
    <n v="2"/>
    <s v="Renouf, Mr. Peter Henry"/>
    <x v="0"/>
    <n v="34"/>
    <n v="1"/>
    <n v="0"/>
    <x v="402"/>
    <n v="21"/>
    <x v="0"/>
    <x v="0"/>
    <x v="2"/>
    <x v="1"/>
    <x v="0"/>
  </r>
  <r>
    <x v="477"/>
    <x v="0"/>
    <n v="3"/>
    <s v="Braund, Mr. Lewis Richard"/>
    <x v="0"/>
    <n v="29"/>
    <n v="1"/>
    <n v="0"/>
    <x v="403"/>
    <n v="7.0457999999999998"/>
    <x v="0"/>
    <x v="0"/>
    <x v="0"/>
    <x v="0"/>
    <x v="0"/>
  </r>
  <r>
    <x v="478"/>
    <x v="0"/>
    <n v="3"/>
    <s v="Karlsson, Mr. Nils August"/>
    <x v="0"/>
    <n v="22"/>
    <n v="0"/>
    <n v="0"/>
    <x v="404"/>
    <n v="7.5208000000000004"/>
    <x v="0"/>
    <x v="0"/>
    <x v="0"/>
    <x v="0"/>
    <x v="1"/>
  </r>
  <r>
    <x v="479"/>
    <x v="1"/>
    <n v="3"/>
    <s v="Hirvonen, Miss. Hildur E"/>
    <x v="1"/>
    <n v="2"/>
    <n v="0"/>
    <n v="1"/>
    <x v="405"/>
    <n v="12.2875"/>
    <x v="0"/>
    <x v="1"/>
    <x v="0"/>
    <x v="2"/>
    <x v="0"/>
  </r>
  <r>
    <x v="480"/>
    <x v="0"/>
    <n v="3"/>
    <s v="Goodwin, Master. Harold Victor"/>
    <x v="0"/>
    <n v="9"/>
    <n v="5"/>
    <n v="2"/>
    <x v="58"/>
    <n v="46.9"/>
    <x v="0"/>
    <x v="0"/>
    <x v="0"/>
    <x v="2"/>
    <x v="7"/>
  </r>
  <r>
    <x v="481"/>
    <x v="0"/>
    <n v="2"/>
    <s v="Frost, Mr. Anthony Wood &quot;Archie&quot;"/>
    <x v="0"/>
    <n v="0"/>
    <n v="0"/>
    <n v="0"/>
    <x v="406"/>
    <n v="0"/>
    <x v="0"/>
    <x v="0"/>
    <x v="2"/>
    <x v="2"/>
    <x v="1"/>
  </r>
  <r>
    <x v="482"/>
    <x v="0"/>
    <n v="3"/>
    <s v="Rouse, Mr. Richard Henry"/>
    <x v="0"/>
    <n v="50"/>
    <n v="0"/>
    <n v="0"/>
    <x v="407"/>
    <n v="8.0500000000000007"/>
    <x v="0"/>
    <x v="0"/>
    <x v="0"/>
    <x v="1"/>
    <x v="1"/>
  </r>
  <r>
    <x v="483"/>
    <x v="1"/>
    <n v="3"/>
    <s v="Turkula, Mrs. (Hedwig)"/>
    <x v="1"/>
    <n v="63"/>
    <n v="0"/>
    <n v="0"/>
    <x v="408"/>
    <n v="9.5875000000000004"/>
    <x v="0"/>
    <x v="1"/>
    <x v="0"/>
    <x v="3"/>
    <x v="1"/>
  </r>
  <r>
    <x v="484"/>
    <x v="1"/>
    <n v="1"/>
    <s v="Bishop, Mr. Dickinson H"/>
    <x v="0"/>
    <n v="25"/>
    <n v="1"/>
    <n v="0"/>
    <x v="260"/>
    <n v="91.0792"/>
    <x v="1"/>
    <x v="1"/>
    <x v="1"/>
    <x v="0"/>
    <x v="0"/>
  </r>
  <r>
    <x v="485"/>
    <x v="0"/>
    <n v="3"/>
    <s v="Lefebre, Miss. Jeannie"/>
    <x v="1"/>
    <n v="0"/>
    <n v="3"/>
    <n v="1"/>
    <x v="160"/>
    <n v="25.466699999999999"/>
    <x v="0"/>
    <x v="0"/>
    <x v="0"/>
    <x v="2"/>
    <x v="2"/>
  </r>
  <r>
    <x v="486"/>
    <x v="1"/>
    <n v="1"/>
    <s v="Hoyt, Mrs. Frederick Maxfield (Jane Anne Forby)"/>
    <x v="1"/>
    <n v="35"/>
    <n v="1"/>
    <n v="0"/>
    <x v="202"/>
    <n v="90"/>
    <x v="0"/>
    <x v="1"/>
    <x v="1"/>
    <x v="1"/>
    <x v="0"/>
  </r>
  <r>
    <x v="487"/>
    <x v="0"/>
    <n v="1"/>
    <s v="Kent, Mr. Edward Austin"/>
    <x v="0"/>
    <n v="58"/>
    <n v="0"/>
    <n v="0"/>
    <x v="409"/>
    <n v="29.7"/>
    <x v="1"/>
    <x v="0"/>
    <x v="1"/>
    <x v="3"/>
    <x v="1"/>
  </r>
  <r>
    <x v="488"/>
    <x v="0"/>
    <n v="3"/>
    <s v="Somerton, Mr. Francis William"/>
    <x v="0"/>
    <n v="30"/>
    <n v="0"/>
    <n v="0"/>
    <x v="410"/>
    <n v="8.0500000000000007"/>
    <x v="0"/>
    <x v="0"/>
    <x v="0"/>
    <x v="0"/>
    <x v="1"/>
  </r>
  <r>
    <x v="489"/>
    <x v="1"/>
    <n v="3"/>
    <s v="Coutts, Master. Eden Leslie &quot;Neville&quot;"/>
    <x v="0"/>
    <n v="9"/>
    <n v="1"/>
    <n v="1"/>
    <x v="302"/>
    <n v="15.9"/>
    <x v="0"/>
    <x v="1"/>
    <x v="0"/>
    <x v="2"/>
    <x v="3"/>
  </r>
  <r>
    <x v="490"/>
    <x v="0"/>
    <n v="3"/>
    <s v="Hagland, Mr. Konrad Mathias Reiersen"/>
    <x v="0"/>
    <n v="0"/>
    <n v="1"/>
    <n v="0"/>
    <x v="411"/>
    <n v="19.966699999999999"/>
    <x v="0"/>
    <x v="0"/>
    <x v="0"/>
    <x v="2"/>
    <x v="0"/>
  </r>
  <r>
    <x v="491"/>
    <x v="0"/>
    <n v="3"/>
    <s v="Windelov, Mr. Einar"/>
    <x v="0"/>
    <n v="21"/>
    <n v="0"/>
    <n v="0"/>
    <x v="412"/>
    <n v="7.25"/>
    <x v="0"/>
    <x v="0"/>
    <x v="0"/>
    <x v="0"/>
    <x v="1"/>
  </r>
  <r>
    <x v="492"/>
    <x v="0"/>
    <n v="1"/>
    <s v="Molson, Mr. Harry Markland"/>
    <x v="0"/>
    <n v="55"/>
    <n v="0"/>
    <n v="0"/>
    <x v="413"/>
    <n v="30.5"/>
    <x v="0"/>
    <x v="0"/>
    <x v="1"/>
    <x v="3"/>
    <x v="1"/>
  </r>
  <r>
    <x v="493"/>
    <x v="0"/>
    <n v="1"/>
    <s v="Artagaveytia, Mr. Ramon"/>
    <x v="0"/>
    <n v="71"/>
    <n v="0"/>
    <n v="0"/>
    <x v="414"/>
    <n v="49.504199999999997"/>
    <x v="1"/>
    <x v="0"/>
    <x v="1"/>
    <x v="3"/>
    <x v="1"/>
  </r>
  <r>
    <x v="494"/>
    <x v="0"/>
    <n v="3"/>
    <s v="Stanley, Mr. Edward Roland"/>
    <x v="0"/>
    <n v="21"/>
    <n v="0"/>
    <n v="0"/>
    <x v="415"/>
    <n v="8.0500000000000007"/>
    <x v="0"/>
    <x v="0"/>
    <x v="0"/>
    <x v="0"/>
    <x v="1"/>
  </r>
  <r>
    <x v="495"/>
    <x v="0"/>
    <n v="3"/>
    <s v="Yousseff, Mr. Gerious"/>
    <x v="0"/>
    <n v="0"/>
    <n v="0"/>
    <n v="0"/>
    <x v="111"/>
    <n v="14.458299999999999"/>
    <x v="1"/>
    <x v="0"/>
    <x v="0"/>
    <x v="2"/>
    <x v="1"/>
  </r>
  <r>
    <x v="496"/>
    <x v="1"/>
    <n v="1"/>
    <s v="Eustis, Miss. Elizabeth Mussey"/>
    <x v="1"/>
    <n v="54"/>
    <n v="1"/>
    <n v="0"/>
    <x v="416"/>
    <n v="78.2667"/>
    <x v="1"/>
    <x v="1"/>
    <x v="1"/>
    <x v="3"/>
    <x v="0"/>
  </r>
  <r>
    <x v="497"/>
    <x v="0"/>
    <n v="3"/>
    <s v="Shellard, Mr. Frederick William"/>
    <x v="0"/>
    <n v="0"/>
    <n v="0"/>
    <n v="0"/>
    <x v="417"/>
    <n v="15.1"/>
    <x v="0"/>
    <x v="0"/>
    <x v="0"/>
    <x v="2"/>
    <x v="1"/>
  </r>
  <r>
    <x v="498"/>
    <x v="0"/>
    <n v="1"/>
    <s v="Allison, Mrs. Hudson J C (Bessie Waldo Daniels)"/>
    <x v="1"/>
    <n v="25"/>
    <n v="1"/>
    <n v="2"/>
    <x v="266"/>
    <n v="151.55000000000001"/>
    <x v="0"/>
    <x v="0"/>
    <x v="1"/>
    <x v="0"/>
    <x v="6"/>
  </r>
  <r>
    <x v="499"/>
    <x v="0"/>
    <n v="3"/>
    <s v="Svensson, Mr. Olof"/>
    <x v="0"/>
    <n v="24"/>
    <n v="0"/>
    <n v="0"/>
    <x v="418"/>
    <n v="7.7957999999999998"/>
    <x v="0"/>
    <x v="0"/>
    <x v="0"/>
    <x v="0"/>
    <x v="1"/>
  </r>
  <r>
    <x v="500"/>
    <x v="0"/>
    <n v="3"/>
    <s v="Calic, Mr. Petar"/>
    <x v="0"/>
    <n v="17"/>
    <n v="0"/>
    <n v="0"/>
    <x v="419"/>
    <n v="8.6624999999999996"/>
    <x v="0"/>
    <x v="0"/>
    <x v="0"/>
    <x v="0"/>
    <x v="1"/>
  </r>
  <r>
    <x v="501"/>
    <x v="0"/>
    <n v="3"/>
    <s v="Canavan, Miss. Mary"/>
    <x v="1"/>
    <n v="21"/>
    <n v="0"/>
    <n v="0"/>
    <x v="420"/>
    <n v="7.75"/>
    <x v="2"/>
    <x v="0"/>
    <x v="0"/>
    <x v="0"/>
    <x v="1"/>
  </r>
  <r>
    <x v="502"/>
    <x v="0"/>
    <n v="3"/>
    <s v="O'Sullivan, Miss. Bridget Mary"/>
    <x v="1"/>
    <n v="0"/>
    <n v="0"/>
    <n v="0"/>
    <x v="421"/>
    <n v="7.6292"/>
    <x v="2"/>
    <x v="0"/>
    <x v="0"/>
    <x v="2"/>
    <x v="1"/>
  </r>
  <r>
    <x v="503"/>
    <x v="0"/>
    <n v="3"/>
    <s v="Laitinen, Miss. Kristina Sofia"/>
    <x v="1"/>
    <n v="37"/>
    <n v="0"/>
    <n v="0"/>
    <x v="422"/>
    <n v="9.5875000000000004"/>
    <x v="0"/>
    <x v="0"/>
    <x v="0"/>
    <x v="1"/>
    <x v="1"/>
  </r>
  <r>
    <x v="504"/>
    <x v="1"/>
    <n v="1"/>
    <s v="Maioni, Miss. Roberta"/>
    <x v="1"/>
    <n v="16"/>
    <n v="0"/>
    <n v="0"/>
    <x v="230"/>
    <n v="86.5"/>
    <x v="0"/>
    <x v="1"/>
    <x v="1"/>
    <x v="0"/>
    <x v="1"/>
  </r>
  <r>
    <x v="505"/>
    <x v="0"/>
    <n v="1"/>
    <s v="Penasco y Castellana, Mr. Victor de Satode"/>
    <x v="0"/>
    <n v="18"/>
    <n v="1"/>
    <n v="0"/>
    <x v="273"/>
    <n v="108.9"/>
    <x v="1"/>
    <x v="0"/>
    <x v="1"/>
    <x v="0"/>
    <x v="0"/>
  </r>
  <r>
    <x v="506"/>
    <x v="1"/>
    <n v="2"/>
    <s v="Quick, Mrs. Frederick Charles (Jane Richards)"/>
    <x v="1"/>
    <n v="33"/>
    <n v="0"/>
    <n v="2"/>
    <x v="423"/>
    <n v="26"/>
    <x v="0"/>
    <x v="1"/>
    <x v="2"/>
    <x v="1"/>
    <x v="3"/>
  </r>
  <r>
    <x v="507"/>
    <x v="1"/>
    <n v="1"/>
    <s v="Bradley, Mr. George (&quot;George Arthur Brayton&quot;)"/>
    <x v="0"/>
    <n v="0"/>
    <n v="0"/>
    <n v="0"/>
    <x v="424"/>
    <n v="26.55"/>
    <x v="0"/>
    <x v="1"/>
    <x v="1"/>
    <x v="2"/>
    <x v="1"/>
  </r>
  <r>
    <x v="508"/>
    <x v="0"/>
    <n v="3"/>
    <s v="Olsen, Mr. Henry Margido"/>
    <x v="0"/>
    <n v="28"/>
    <n v="0"/>
    <n v="0"/>
    <x v="425"/>
    <n v="22.524999999999999"/>
    <x v="0"/>
    <x v="0"/>
    <x v="0"/>
    <x v="0"/>
    <x v="1"/>
  </r>
  <r>
    <x v="509"/>
    <x v="1"/>
    <n v="3"/>
    <s v="Lang, Mr. Fang"/>
    <x v="0"/>
    <n v="26"/>
    <n v="0"/>
    <n v="0"/>
    <x v="72"/>
    <n v="56.495800000000003"/>
    <x v="0"/>
    <x v="1"/>
    <x v="0"/>
    <x v="0"/>
    <x v="1"/>
  </r>
  <r>
    <x v="510"/>
    <x v="1"/>
    <n v="3"/>
    <s v="Daly, Mr. Eugene Patrick"/>
    <x v="0"/>
    <n v="29"/>
    <n v="0"/>
    <n v="0"/>
    <x v="426"/>
    <n v="7.75"/>
    <x v="2"/>
    <x v="1"/>
    <x v="0"/>
    <x v="0"/>
    <x v="1"/>
  </r>
  <r>
    <x v="511"/>
    <x v="0"/>
    <n v="3"/>
    <s v="Webber, Mr. James"/>
    <x v="0"/>
    <n v="0"/>
    <n v="0"/>
    <n v="0"/>
    <x v="427"/>
    <n v="8.0500000000000007"/>
    <x v="0"/>
    <x v="0"/>
    <x v="0"/>
    <x v="2"/>
    <x v="1"/>
  </r>
  <r>
    <x v="512"/>
    <x v="1"/>
    <n v="1"/>
    <s v="McGough, Mr. James Robert"/>
    <x v="0"/>
    <n v="36"/>
    <n v="0"/>
    <n v="0"/>
    <x v="428"/>
    <n v="26.287500000000001"/>
    <x v="0"/>
    <x v="1"/>
    <x v="1"/>
    <x v="1"/>
    <x v="1"/>
  </r>
  <r>
    <x v="513"/>
    <x v="1"/>
    <n v="1"/>
    <s v="Rothschild, Mrs. Martin (Elizabeth L. Barrett)"/>
    <x v="1"/>
    <n v="54"/>
    <n v="1"/>
    <n v="0"/>
    <x v="429"/>
    <n v="59.4"/>
    <x v="1"/>
    <x v="1"/>
    <x v="1"/>
    <x v="3"/>
    <x v="0"/>
  </r>
  <r>
    <x v="514"/>
    <x v="0"/>
    <n v="3"/>
    <s v="Coleff, Mr. Satio"/>
    <x v="0"/>
    <n v="24"/>
    <n v="0"/>
    <n v="0"/>
    <x v="430"/>
    <n v="7.4958"/>
    <x v="0"/>
    <x v="0"/>
    <x v="0"/>
    <x v="0"/>
    <x v="1"/>
  </r>
  <r>
    <x v="515"/>
    <x v="0"/>
    <n v="1"/>
    <s v="Walker, Mr. William Anderson"/>
    <x v="0"/>
    <n v="47"/>
    <n v="0"/>
    <n v="0"/>
    <x v="431"/>
    <n v="34.020800000000001"/>
    <x v="0"/>
    <x v="0"/>
    <x v="1"/>
    <x v="1"/>
    <x v="1"/>
  </r>
  <r>
    <x v="516"/>
    <x v="1"/>
    <n v="2"/>
    <s v="Lemore, Mrs. (Amelia Milley)"/>
    <x v="1"/>
    <n v="34"/>
    <n v="0"/>
    <n v="0"/>
    <x v="432"/>
    <n v="10.5"/>
    <x v="0"/>
    <x v="1"/>
    <x v="2"/>
    <x v="1"/>
    <x v="1"/>
  </r>
  <r>
    <x v="517"/>
    <x v="0"/>
    <n v="3"/>
    <s v="Ryan, Mr. Patrick"/>
    <x v="0"/>
    <n v="0"/>
    <n v="0"/>
    <n v="0"/>
    <x v="106"/>
    <n v="24.15"/>
    <x v="2"/>
    <x v="0"/>
    <x v="0"/>
    <x v="2"/>
    <x v="1"/>
  </r>
  <r>
    <x v="518"/>
    <x v="1"/>
    <n v="2"/>
    <s v="Angle, Mrs. William A (Florence &quot;Mary&quot; Agnes Hughes)"/>
    <x v="1"/>
    <n v="36"/>
    <n v="1"/>
    <n v="0"/>
    <x v="433"/>
    <n v="26"/>
    <x v="0"/>
    <x v="1"/>
    <x v="2"/>
    <x v="1"/>
    <x v="0"/>
  </r>
  <r>
    <x v="519"/>
    <x v="0"/>
    <n v="3"/>
    <s v="Pavlovic, Mr. Stefo"/>
    <x v="0"/>
    <n v="32"/>
    <n v="0"/>
    <n v="0"/>
    <x v="434"/>
    <n v="7.8958000000000004"/>
    <x v="0"/>
    <x v="0"/>
    <x v="0"/>
    <x v="1"/>
    <x v="1"/>
  </r>
  <r>
    <x v="520"/>
    <x v="1"/>
    <n v="1"/>
    <s v="Perreault, Miss. Anne"/>
    <x v="1"/>
    <n v="30"/>
    <n v="0"/>
    <n v="0"/>
    <x v="435"/>
    <n v="93.5"/>
    <x v="0"/>
    <x v="1"/>
    <x v="1"/>
    <x v="0"/>
    <x v="1"/>
  </r>
  <r>
    <x v="521"/>
    <x v="0"/>
    <n v="3"/>
    <s v="Vovk, Mr. Janko"/>
    <x v="0"/>
    <n v="22"/>
    <n v="0"/>
    <n v="0"/>
    <x v="436"/>
    <n v="7.8958000000000004"/>
    <x v="0"/>
    <x v="0"/>
    <x v="0"/>
    <x v="0"/>
    <x v="1"/>
  </r>
  <r>
    <x v="522"/>
    <x v="0"/>
    <n v="3"/>
    <s v="Lahoud, Mr. Sarkis"/>
    <x v="0"/>
    <n v="0"/>
    <n v="0"/>
    <n v="0"/>
    <x v="437"/>
    <n v="7.2249999999999996"/>
    <x v="1"/>
    <x v="0"/>
    <x v="0"/>
    <x v="2"/>
    <x v="1"/>
  </r>
  <r>
    <x v="523"/>
    <x v="1"/>
    <n v="1"/>
    <s v="Hippach, Mrs. Louis Albert (Ida Sophia Fischer)"/>
    <x v="1"/>
    <n v="44"/>
    <n v="0"/>
    <n v="1"/>
    <x v="290"/>
    <n v="57.979199999999999"/>
    <x v="1"/>
    <x v="1"/>
    <x v="1"/>
    <x v="1"/>
    <x v="0"/>
  </r>
  <r>
    <x v="524"/>
    <x v="0"/>
    <n v="3"/>
    <s v="Kassem, Mr. Fared"/>
    <x v="0"/>
    <n v="0"/>
    <n v="0"/>
    <n v="0"/>
    <x v="438"/>
    <n v="7.2291999999999996"/>
    <x v="1"/>
    <x v="0"/>
    <x v="0"/>
    <x v="2"/>
    <x v="1"/>
  </r>
  <r>
    <x v="525"/>
    <x v="0"/>
    <n v="3"/>
    <s v="Farrell, Mr. James"/>
    <x v="0"/>
    <n v="40"/>
    <n v="0"/>
    <n v="0"/>
    <x v="439"/>
    <n v="7.75"/>
    <x v="2"/>
    <x v="0"/>
    <x v="0"/>
    <x v="1"/>
    <x v="1"/>
  </r>
  <r>
    <x v="526"/>
    <x v="1"/>
    <n v="2"/>
    <s v="Ridsdale, Miss. Lucy"/>
    <x v="1"/>
    <n v="50"/>
    <n v="0"/>
    <n v="0"/>
    <x v="440"/>
    <n v="10.5"/>
    <x v="0"/>
    <x v="1"/>
    <x v="2"/>
    <x v="1"/>
    <x v="1"/>
  </r>
  <r>
    <x v="527"/>
    <x v="0"/>
    <n v="1"/>
    <s v="Farthing, Mr. John"/>
    <x v="0"/>
    <n v="0"/>
    <n v="0"/>
    <n v="0"/>
    <x v="441"/>
    <n v="221.7792"/>
    <x v="0"/>
    <x v="0"/>
    <x v="1"/>
    <x v="2"/>
    <x v="1"/>
  </r>
  <r>
    <x v="528"/>
    <x v="0"/>
    <n v="3"/>
    <s v="Salonen, Mr. Johan Werner"/>
    <x v="0"/>
    <n v="39"/>
    <n v="0"/>
    <n v="0"/>
    <x v="442"/>
    <n v="7.9249999999999998"/>
    <x v="0"/>
    <x v="0"/>
    <x v="0"/>
    <x v="1"/>
    <x v="1"/>
  </r>
  <r>
    <x v="529"/>
    <x v="0"/>
    <n v="2"/>
    <s v="Hocking, Mr. Richard George"/>
    <x v="0"/>
    <n v="23"/>
    <n v="2"/>
    <n v="1"/>
    <x v="443"/>
    <n v="11.5"/>
    <x v="0"/>
    <x v="0"/>
    <x v="2"/>
    <x v="0"/>
    <x v="6"/>
  </r>
  <r>
    <x v="530"/>
    <x v="1"/>
    <n v="2"/>
    <s v="Quick, Miss. Phyllis May"/>
    <x v="1"/>
    <n v="2"/>
    <n v="1"/>
    <n v="1"/>
    <x v="423"/>
    <n v="26"/>
    <x v="0"/>
    <x v="1"/>
    <x v="2"/>
    <x v="2"/>
    <x v="3"/>
  </r>
  <r>
    <x v="531"/>
    <x v="0"/>
    <n v="3"/>
    <s v="Toufik, Mr. Nakli"/>
    <x v="0"/>
    <n v="0"/>
    <n v="0"/>
    <n v="0"/>
    <x v="444"/>
    <n v="7.2291999999999996"/>
    <x v="1"/>
    <x v="0"/>
    <x v="0"/>
    <x v="2"/>
    <x v="1"/>
  </r>
  <r>
    <x v="532"/>
    <x v="0"/>
    <n v="3"/>
    <s v="Elias, Mr. Joseph Jr"/>
    <x v="0"/>
    <n v="17"/>
    <n v="1"/>
    <n v="1"/>
    <x v="445"/>
    <n v="7.2291999999999996"/>
    <x v="1"/>
    <x v="0"/>
    <x v="0"/>
    <x v="0"/>
    <x v="3"/>
  </r>
  <r>
    <x v="533"/>
    <x v="1"/>
    <n v="3"/>
    <s v="Peter, Mrs. Catherine (Catherine Rizk)"/>
    <x v="1"/>
    <n v="0"/>
    <n v="0"/>
    <n v="2"/>
    <x v="119"/>
    <n v="22.3583"/>
    <x v="1"/>
    <x v="1"/>
    <x v="0"/>
    <x v="2"/>
    <x v="3"/>
  </r>
  <r>
    <x v="534"/>
    <x v="0"/>
    <n v="3"/>
    <s v="Cacic, Miss. Marija"/>
    <x v="1"/>
    <n v="30"/>
    <n v="0"/>
    <n v="0"/>
    <x v="446"/>
    <n v="8.6624999999999996"/>
    <x v="0"/>
    <x v="0"/>
    <x v="0"/>
    <x v="0"/>
    <x v="1"/>
  </r>
  <r>
    <x v="535"/>
    <x v="1"/>
    <n v="2"/>
    <s v="Hart, Miss. Eva Miriam"/>
    <x v="1"/>
    <n v="7"/>
    <n v="0"/>
    <n v="2"/>
    <x v="280"/>
    <n v="26.25"/>
    <x v="0"/>
    <x v="1"/>
    <x v="2"/>
    <x v="2"/>
    <x v="3"/>
  </r>
  <r>
    <x v="536"/>
    <x v="0"/>
    <n v="1"/>
    <s v="Butt, Major. Archibald Willingham"/>
    <x v="0"/>
    <n v="45"/>
    <n v="0"/>
    <n v="0"/>
    <x v="447"/>
    <n v="26.55"/>
    <x v="0"/>
    <x v="0"/>
    <x v="1"/>
    <x v="1"/>
    <x v="1"/>
  </r>
  <r>
    <x v="537"/>
    <x v="1"/>
    <n v="1"/>
    <s v="LeRoy, Miss. Bertha"/>
    <x v="1"/>
    <n v="30"/>
    <n v="0"/>
    <n v="0"/>
    <x v="448"/>
    <n v="106.425"/>
    <x v="1"/>
    <x v="1"/>
    <x v="1"/>
    <x v="0"/>
    <x v="1"/>
  </r>
  <r>
    <x v="538"/>
    <x v="0"/>
    <n v="3"/>
    <s v="Risien, Mr. Samuel Beard"/>
    <x v="0"/>
    <n v="0"/>
    <n v="0"/>
    <n v="0"/>
    <x v="449"/>
    <n v="14.5"/>
    <x v="0"/>
    <x v="0"/>
    <x v="0"/>
    <x v="2"/>
    <x v="1"/>
  </r>
  <r>
    <x v="539"/>
    <x v="1"/>
    <n v="1"/>
    <s v="Frolicher, Miss. Hedwig Margaritha"/>
    <x v="1"/>
    <n v="22"/>
    <n v="0"/>
    <n v="2"/>
    <x v="450"/>
    <n v="49.5"/>
    <x v="1"/>
    <x v="1"/>
    <x v="1"/>
    <x v="0"/>
    <x v="3"/>
  </r>
  <r>
    <x v="540"/>
    <x v="1"/>
    <n v="1"/>
    <s v="Crosby, Miss. Harriet R"/>
    <x v="1"/>
    <n v="36"/>
    <n v="0"/>
    <n v="2"/>
    <x v="451"/>
    <n v="71"/>
    <x v="0"/>
    <x v="1"/>
    <x v="1"/>
    <x v="1"/>
    <x v="3"/>
  </r>
  <r>
    <x v="541"/>
    <x v="0"/>
    <n v="3"/>
    <s v="Andersson, Miss. Ingeborg Constanzia"/>
    <x v="1"/>
    <n v="9"/>
    <n v="4"/>
    <n v="2"/>
    <x v="13"/>
    <n v="31.274999999999999"/>
    <x v="0"/>
    <x v="0"/>
    <x v="0"/>
    <x v="2"/>
    <x v="4"/>
  </r>
  <r>
    <x v="542"/>
    <x v="0"/>
    <n v="3"/>
    <s v="Andersson, Miss. Sigrid Elisabeth"/>
    <x v="1"/>
    <n v="11"/>
    <n v="4"/>
    <n v="2"/>
    <x v="13"/>
    <n v="31.274999999999999"/>
    <x v="0"/>
    <x v="0"/>
    <x v="0"/>
    <x v="2"/>
    <x v="4"/>
  </r>
  <r>
    <x v="543"/>
    <x v="1"/>
    <n v="2"/>
    <s v="Beane, Mr. Edward"/>
    <x v="0"/>
    <n v="32"/>
    <n v="1"/>
    <n v="0"/>
    <x v="452"/>
    <n v="26"/>
    <x v="0"/>
    <x v="1"/>
    <x v="2"/>
    <x v="1"/>
    <x v="0"/>
  </r>
  <r>
    <x v="544"/>
    <x v="0"/>
    <n v="1"/>
    <s v="Douglas, Mr. Walter Donald"/>
    <x v="0"/>
    <n v="50"/>
    <n v="1"/>
    <n v="0"/>
    <x v="448"/>
    <n v="106.425"/>
    <x v="1"/>
    <x v="0"/>
    <x v="1"/>
    <x v="1"/>
    <x v="0"/>
  </r>
  <r>
    <x v="545"/>
    <x v="0"/>
    <n v="1"/>
    <s v="Nicholson, Mr. Arthur Ernest"/>
    <x v="0"/>
    <n v="64"/>
    <n v="0"/>
    <n v="0"/>
    <x v="453"/>
    <n v="26"/>
    <x v="0"/>
    <x v="0"/>
    <x v="1"/>
    <x v="3"/>
    <x v="1"/>
  </r>
  <r>
    <x v="546"/>
    <x v="1"/>
    <n v="2"/>
    <s v="Beane, Mrs. Edward (Ethel Clarke)"/>
    <x v="1"/>
    <n v="19"/>
    <n v="1"/>
    <n v="0"/>
    <x v="452"/>
    <n v="26"/>
    <x v="0"/>
    <x v="1"/>
    <x v="2"/>
    <x v="0"/>
    <x v="0"/>
  </r>
  <r>
    <x v="547"/>
    <x v="1"/>
    <n v="2"/>
    <s v="Padro y Manent, Mr. Julian"/>
    <x v="0"/>
    <n v="0"/>
    <n v="0"/>
    <n v="0"/>
    <x v="454"/>
    <n v="13.862500000000001"/>
    <x v="1"/>
    <x v="1"/>
    <x v="2"/>
    <x v="2"/>
    <x v="1"/>
  </r>
  <r>
    <x v="548"/>
    <x v="0"/>
    <n v="3"/>
    <s v="Goldsmith, Mr. Frank John"/>
    <x v="0"/>
    <n v="33"/>
    <n v="1"/>
    <n v="1"/>
    <x v="153"/>
    <n v="20.524999999999999"/>
    <x v="0"/>
    <x v="0"/>
    <x v="0"/>
    <x v="1"/>
    <x v="3"/>
  </r>
  <r>
    <x v="549"/>
    <x v="1"/>
    <n v="2"/>
    <s v="Davies, Master. John Morgan Jr"/>
    <x v="0"/>
    <n v="8"/>
    <n v="1"/>
    <n v="1"/>
    <x v="135"/>
    <n v="36.75"/>
    <x v="0"/>
    <x v="1"/>
    <x v="2"/>
    <x v="2"/>
    <x v="3"/>
  </r>
  <r>
    <x v="550"/>
    <x v="1"/>
    <n v="1"/>
    <s v="Thayer, Mr. John Borland Jr"/>
    <x v="0"/>
    <n v="17"/>
    <n v="0"/>
    <n v="2"/>
    <x v="272"/>
    <n v="110.88330000000001"/>
    <x v="1"/>
    <x v="1"/>
    <x v="1"/>
    <x v="0"/>
    <x v="3"/>
  </r>
  <r>
    <x v="551"/>
    <x v="0"/>
    <n v="2"/>
    <s v="Sharp, Mr. Percival James R"/>
    <x v="0"/>
    <n v="27"/>
    <n v="0"/>
    <n v="0"/>
    <x v="455"/>
    <n v="26"/>
    <x v="0"/>
    <x v="0"/>
    <x v="2"/>
    <x v="0"/>
    <x v="1"/>
  </r>
  <r>
    <x v="552"/>
    <x v="0"/>
    <n v="3"/>
    <s v="O'Brien, Mr. Timothy"/>
    <x v="0"/>
    <n v="0"/>
    <n v="0"/>
    <n v="0"/>
    <x v="456"/>
    <n v="7.8292000000000002"/>
    <x v="2"/>
    <x v="0"/>
    <x v="0"/>
    <x v="2"/>
    <x v="1"/>
  </r>
  <r>
    <x v="553"/>
    <x v="1"/>
    <n v="3"/>
    <s v="Leeni, Mr. Fahim (&quot;Philip Zenni&quot;)"/>
    <x v="0"/>
    <n v="22"/>
    <n v="0"/>
    <n v="0"/>
    <x v="457"/>
    <n v="7.2249999999999996"/>
    <x v="1"/>
    <x v="1"/>
    <x v="0"/>
    <x v="0"/>
    <x v="1"/>
  </r>
  <r>
    <x v="554"/>
    <x v="1"/>
    <n v="3"/>
    <s v="Ohman, Miss. Velin"/>
    <x v="1"/>
    <n v="22"/>
    <n v="0"/>
    <n v="0"/>
    <x v="458"/>
    <n v="7.7750000000000004"/>
    <x v="0"/>
    <x v="1"/>
    <x v="0"/>
    <x v="0"/>
    <x v="1"/>
  </r>
  <r>
    <x v="555"/>
    <x v="0"/>
    <n v="1"/>
    <s v="Wright, Mr. George"/>
    <x v="0"/>
    <n v="62"/>
    <n v="0"/>
    <n v="0"/>
    <x v="459"/>
    <n v="26.55"/>
    <x v="0"/>
    <x v="0"/>
    <x v="1"/>
    <x v="3"/>
    <x v="1"/>
  </r>
  <r>
    <x v="556"/>
    <x v="1"/>
    <n v="1"/>
    <s v="Duff Gordon, Lady. (Lucille Christiana Sutherland) (&quot;Mrs Morgan&quot;)"/>
    <x v="1"/>
    <n v="48"/>
    <n v="1"/>
    <n v="0"/>
    <x v="460"/>
    <n v="39.6"/>
    <x v="1"/>
    <x v="1"/>
    <x v="1"/>
    <x v="1"/>
    <x v="0"/>
  </r>
  <r>
    <x v="557"/>
    <x v="0"/>
    <n v="1"/>
    <s v="Robbins, Mr. Victor"/>
    <x v="0"/>
    <n v="0"/>
    <n v="0"/>
    <n v="0"/>
    <x v="327"/>
    <n v="227.52500000000001"/>
    <x v="1"/>
    <x v="0"/>
    <x v="1"/>
    <x v="2"/>
    <x v="1"/>
  </r>
  <r>
    <x v="558"/>
    <x v="1"/>
    <n v="1"/>
    <s v="Taussig, Mrs. Emil (Tillie Mandelbaum)"/>
    <x v="1"/>
    <n v="39"/>
    <n v="1"/>
    <n v="1"/>
    <x v="234"/>
    <n v="79.650000000000006"/>
    <x v="0"/>
    <x v="1"/>
    <x v="1"/>
    <x v="1"/>
    <x v="3"/>
  </r>
  <r>
    <x v="559"/>
    <x v="1"/>
    <n v="3"/>
    <s v="de Messemaeker, Mrs. Guillaume Joseph (Emma)"/>
    <x v="1"/>
    <n v="36"/>
    <n v="1"/>
    <n v="0"/>
    <x v="461"/>
    <n v="17.399999999999999"/>
    <x v="0"/>
    <x v="1"/>
    <x v="0"/>
    <x v="1"/>
    <x v="0"/>
  </r>
  <r>
    <x v="560"/>
    <x v="0"/>
    <n v="3"/>
    <s v="Morrow, Mr. Thomas Rowan"/>
    <x v="0"/>
    <n v="0"/>
    <n v="0"/>
    <n v="0"/>
    <x v="462"/>
    <n v="7.75"/>
    <x v="2"/>
    <x v="0"/>
    <x v="0"/>
    <x v="2"/>
    <x v="1"/>
  </r>
  <r>
    <x v="561"/>
    <x v="0"/>
    <n v="3"/>
    <s v="Sivic, Mr. Husein"/>
    <x v="0"/>
    <n v="40"/>
    <n v="0"/>
    <n v="0"/>
    <x v="463"/>
    <n v="7.8958000000000004"/>
    <x v="0"/>
    <x v="0"/>
    <x v="0"/>
    <x v="1"/>
    <x v="1"/>
  </r>
  <r>
    <x v="562"/>
    <x v="0"/>
    <n v="2"/>
    <s v="Norman, Mr. Robert Douglas"/>
    <x v="0"/>
    <n v="28"/>
    <n v="0"/>
    <n v="0"/>
    <x v="464"/>
    <n v="13.5"/>
    <x v="0"/>
    <x v="0"/>
    <x v="2"/>
    <x v="0"/>
    <x v="1"/>
  </r>
  <r>
    <x v="563"/>
    <x v="0"/>
    <n v="3"/>
    <s v="Simmons, Mr. John"/>
    <x v="0"/>
    <n v="0"/>
    <n v="0"/>
    <n v="0"/>
    <x v="465"/>
    <n v="8.0500000000000007"/>
    <x v="0"/>
    <x v="0"/>
    <x v="0"/>
    <x v="2"/>
    <x v="1"/>
  </r>
  <r>
    <x v="564"/>
    <x v="0"/>
    <n v="3"/>
    <s v="Meanwell, Miss. (Marion Ogden)"/>
    <x v="1"/>
    <n v="0"/>
    <n v="0"/>
    <n v="0"/>
    <x v="466"/>
    <n v="8.0500000000000007"/>
    <x v="0"/>
    <x v="0"/>
    <x v="0"/>
    <x v="2"/>
    <x v="1"/>
  </r>
  <r>
    <x v="565"/>
    <x v="0"/>
    <n v="3"/>
    <s v="Davies, Mr. Alfred J"/>
    <x v="0"/>
    <n v="24"/>
    <n v="2"/>
    <n v="0"/>
    <x v="467"/>
    <n v="24.15"/>
    <x v="0"/>
    <x v="0"/>
    <x v="0"/>
    <x v="0"/>
    <x v="3"/>
  </r>
  <r>
    <x v="566"/>
    <x v="0"/>
    <n v="3"/>
    <s v="Stoytcheff, Mr. Ilia"/>
    <x v="0"/>
    <n v="19"/>
    <n v="0"/>
    <n v="0"/>
    <x v="468"/>
    <n v="7.8958000000000004"/>
    <x v="0"/>
    <x v="0"/>
    <x v="0"/>
    <x v="0"/>
    <x v="1"/>
  </r>
  <r>
    <x v="567"/>
    <x v="0"/>
    <n v="3"/>
    <s v="Palsson, Mrs. Nils (Alma Cornelia Berglund)"/>
    <x v="1"/>
    <n v="29"/>
    <n v="0"/>
    <n v="4"/>
    <x v="7"/>
    <n v="21.074999999999999"/>
    <x v="0"/>
    <x v="0"/>
    <x v="0"/>
    <x v="0"/>
    <x v="2"/>
  </r>
  <r>
    <x v="568"/>
    <x v="0"/>
    <n v="3"/>
    <s v="Doharr, Mr. Tannous"/>
    <x v="0"/>
    <n v="0"/>
    <n v="0"/>
    <n v="0"/>
    <x v="469"/>
    <n v="7.2291999999999996"/>
    <x v="1"/>
    <x v="0"/>
    <x v="0"/>
    <x v="2"/>
    <x v="1"/>
  </r>
  <r>
    <x v="569"/>
    <x v="1"/>
    <n v="3"/>
    <s v="Jonsson, Mr. Carl"/>
    <x v="0"/>
    <n v="32"/>
    <n v="0"/>
    <n v="0"/>
    <x v="470"/>
    <n v="7.8541999999999996"/>
    <x v="0"/>
    <x v="1"/>
    <x v="0"/>
    <x v="1"/>
    <x v="1"/>
  </r>
  <r>
    <x v="570"/>
    <x v="1"/>
    <n v="2"/>
    <s v="Harris, Mr. George"/>
    <x v="0"/>
    <n v="62"/>
    <n v="0"/>
    <n v="0"/>
    <x v="471"/>
    <n v="10.5"/>
    <x v="0"/>
    <x v="1"/>
    <x v="2"/>
    <x v="3"/>
    <x v="1"/>
  </r>
  <r>
    <x v="571"/>
    <x v="1"/>
    <n v="1"/>
    <s v="Appleton, Mrs. Edward Dale (Charlotte Lamson)"/>
    <x v="1"/>
    <n v="53"/>
    <n v="2"/>
    <n v="0"/>
    <x v="472"/>
    <n v="51.479199999999999"/>
    <x v="0"/>
    <x v="1"/>
    <x v="1"/>
    <x v="3"/>
    <x v="3"/>
  </r>
  <r>
    <x v="572"/>
    <x v="1"/>
    <n v="1"/>
    <s v="Flynn, Mr. John Irwin (&quot;Irving&quot;)"/>
    <x v="0"/>
    <n v="36"/>
    <n v="0"/>
    <n v="0"/>
    <x v="473"/>
    <n v="26.387499999999999"/>
    <x v="0"/>
    <x v="1"/>
    <x v="1"/>
    <x v="1"/>
    <x v="1"/>
  </r>
  <r>
    <x v="573"/>
    <x v="1"/>
    <n v="3"/>
    <s v="Kelly, Miss. Mary"/>
    <x v="1"/>
    <n v="0"/>
    <n v="0"/>
    <n v="0"/>
    <x v="474"/>
    <n v="7.75"/>
    <x v="2"/>
    <x v="1"/>
    <x v="0"/>
    <x v="2"/>
    <x v="1"/>
  </r>
  <r>
    <x v="574"/>
    <x v="0"/>
    <n v="3"/>
    <s v="Rush, Mr. Alfred George John"/>
    <x v="0"/>
    <n v="16"/>
    <n v="0"/>
    <n v="0"/>
    <x v="475"/>
    <n v="8.0500000000000007"/>
    <x v="0"/>
    <x v="0"/>
    <x v="0"/>
    <x v="0"/>
    <x v="1"/>
  </r>
  <r>
    <x v="575"/>
    <x v="0"/>
    <n v="3"/>
    <s v="Patchett, Mr. George"/>
    <x v="0"/>
    <n v="19"/>
    <n v="0"/>
    <n v="0"/>
    <x v="476"/>
    <n v="14.5"/>
    <x v="0"/>
    <x v="0"/>
    <x v="0"/>
    <x v="0"/>
    <x v="1"/>
  </r>
  <r>
    <x v="576"/>
    <x v="1"/>
    <n v="2"/>
    <s v="Garside, Miss. Ethel"/>
    <x v="1"/>
    <n v="34"/>
    <n v="0"/>
    <n v="0"/>
    <x v="477"/>
    <n v="13"/>
    <x v="0"/>
    <x v="1"/>
    <x v="2"/>
    <x v="1"/>
    <x v="1"/>
  </r>
  <r>
    <x v="577"/>
    <x v="1"/>
    <n v="1"/>
    <s v="Silvey, Mrs. William Baird (Alice Munger)"/>
    <x v="1"/>
    <n v="39"/>
    <n v="1"/>
    <n v="0"/>
    <x v="371"/>
    <n v="55.9"/>
    <x v="0"/>
    <x v="1"/>
    <x v="1"/>
    <x v="1"/>
    <x v="0"/>
  </r>
  <r>
    <x v="578"/>
    <x v="0"/>
    <n v="3"/>
    <s v="Caram, Mrs. Joseph (Maria Elias)"/>
    <x v="1"/>
    <n v="0"/>
    <n v="1"/>
    <n v="0"/>
    <x v="478"/>
    <n v="14.458299999999999"/>
    <x v="1"/>
    <x v="0"/>
    <x v="0"/>
    <x v="2"/>
    <x v="0"/>
  </r>
  <r>
    <x v="579"/>
    <x v="1"/>
    <n v="3"/>
    <s v="Jussila, Mr. Eiriik"/>
    <x v="0"/>
    <n v="32"/>
    <n v="0"/>
    <n v="0"/>
    <x v="479"/>
    <n v="7.9249999999999998"/>
    <x v="0"/>
    <x v="1"/>
    <x v="0"/>
    <x v="1"/>
    <x v="1"/>
  </r>
  <r>
    <x v="580"/>
    <x v="1"/>
    <n v="2"/>
    <s v="Christy, Miss. Julie Rachel"/>
    <x v="1"/>
    <n v="25"/>
    <n v="1"/>
    <n v="1"/>
    <x v="480"/>
    <n v="30"/>
    <x v="0"/>
    <x v="1"/>
    <x v="2"/>
    <x v="0"/>
    <x v="3"/>
  </r>
  <r>
    <x v="581"/>
    <x v="1"/>
    <n v="1"/>
    <s v="Thayer, Mrs. John Borland (Marian Longstreth Morris)"/>
    <x v="1"/>
    <n v="39"/>
    <n v="1"/>
    <n v="1"/>
    <x v="272"/>
    <n v="110.88330000000001"/>
    <x v="1"/>
    <x v="1"/>
    <x v="1"/>
    <x v="1"/>
    <x v="3"/>
  </r>
  <r>
    <x v="582"/>
    <x v="0"/>
    <n v="2"/>
    <s v="Downton, Mr. William James"/>
    <x v="0"/>
    <n v="54"/>
    <n v="0"/>
    <n v="0"/>
    <x v="339"/>
    <n v="26"/>
    <x v="0"/>
    <x v="0"/>
    <x v="2"/>
    <x v="3"/>
    <x v="1"/>
  </r>
  <r>
    <x v="583"/>
    <x v="0"/>
    <n v="1"/>
    <s v="Ross, Mr. John Hugo"/>
    <x v="0"/>
    <n v="36"/>
    <n v="0"/>
    <n v="0"/>
    <x v="481"/>
    <n v="40.125"/>
    <x v="1"/>
    <x v="0"/>
    <x v="1"/>
    <x v="1"/>
    <x v="1"/>
  </r>
  <r>
    <x v="584"/>
    <x v="0"/>
    <n v="3"/>
    <s v="Paulner, Mr. Uscher"/>
    <x v="0"/>
    <n v="0"/>
    <n v="0"/>
    <n v="0"/>
    <x v="482"/>
    <n v="8.7125000000000004"/>
    <x v="1"/>
    <x v="0"/>
    <x v="0"/>
    <x v="2"/>
    <x v="1"/>
  </r>
  <r>
    <x v="585"/>
    <x v="1"/>
    <n v="1"/>
    <s v="Taussig, Miss. Ruth"/>
    <x v="1"/>
    <n v="18"/>
    <n v="0"/>
    <n v="2"/>
    <x v="234"/>
    <n v="79.650000000000006"/>
    <x v="0"/>
    <x v="1"/>
    <x v="1"/>
    <x v="0"/>
    <x v="3"/>
  </r>
  <r>
    <x v="586"/>
    <x v="0"/>
    <n v="2"/>
    <s v="Jarvis, Mr. John Denzil"/>
    <x v="0"/>
    <n v="47"/>
    <n v="0"/>
    <n v="0"/>
    <x v="483"/>
    <n v="15"/>
    <x v="0"/>
    <x v="0"/>
    <x v="2"/>
    <x v="1"/>
    <x v="1"/>
  </r>
  <r>
    <x v="587"/>
    <x v="1"/>
    <n v="1"/>
    <s v="Frolicher-Stehli, Mr. Maxmillian"/>
    <x v="0"/>
    <n v="60"/>
    <n v="1"/>
    <n v="1"/>
    <x v="484"/>
    <n v="79.2"/>
    <x v="1"/>
    <x v="1"/>
    <x v="1"/>
    <x v="3"/>
    <x v="3"/>
  </r>
  <r>
    <x v="588"/>
    <x v="0"/>
    <n v="3"/>
    <s v="Gilinski, Mr. Eliezer"/>
    <x v="0"/>
    <n v="22"/>
    <n v="0"/>
    <n v="0"/>
    <x v="485"/>
    <n v="8.0500000000000007"/>
    <x v="0"/>
    <x v="0"/>
    <x v="0"/>
    <x v="0"/>
    <x v="1"/>
  </r>
  <r>
    <x v="589"/>
    <x v="0"/>
    <n v="3"/>
    <s v="Murdlin, Mr. Joseph"/>
    <x v="0"/>
    <n v="0"/>
    <n v="0"/>
    <n v="0"/>
    <x v="486"/>
    <n v="8.0500000000000007"/>
    <x v="0"/>
    <x v="0"/>
    <x v="0"/>
    <x v="2"/>
    <x v="1"/>
  </r>
  <r>
    <x v="590"/>
    <x v="0"/>
    <n v="3"/>
    <s v="Rintamaki, Mr. Matti"/>
    <x v="0"/>
    <n v="35"/>
    <n v="0"/>
    <n v="0"/>
    <x v="487"/>
    <n v="7.125"/>
    <x v="0"/>
    <x v="0"/>
    <x v="0"/>
    <x v="1"/>
    <x v="1"/>
  </r>
  <r>
    <x v="591"/>
    <x v="1"/>
    <n v="1"/>
    <s v="Stephenson, Mrs. Walter Bertram (Martha Eustis)"/>
    <x v="1"/>
    <n v="52"/>
    <n v="1"/>
    <n v="0"/>
    <x v="416"/>
    <n v="78.2667"/>
    <x v="1"/>
    <x v="1"/>
    <x v="1"/>
    <x v="3"/>
    <x v="0"/>
  </r>
  <r>
    <x v="592"/>
    <x v="0"/>
    <n v="3"/>
    <s v="Elsbury, Mr. William James"/>
    <x v="0"/>
    <n v="47"/>
    <n v="0"/>
    <n v="0"/>
    <x v="488"/>
    <n v="7.25"/>
    <x v="0"/>
    <x v="0"/>
    <x v="0"/>
    <x v="1"/>
    <x v="1"/>
  </r>
  <r>
    <x v="593"/>
    <x v="0"/>
    <n v="3"/>
    <s v="Bourke, Miss. Mary"/>
    <x v="1"/>
    <n v="0"/>
    <n v="0"/>
    <n v="2"/>
    <x v="489"/>
    <n v="7.75"/>
    <x v="2"/>
    <x v="0"/>
    <x v="0"/>
    <x v="2"/>
    <x v="3"/>
  </r>
  <r>
    <x v="594"/>
    <x v="0"/>
    <n v="2"/>
    <s v="Chapman, Mr. John Henry"/>
    <x v="0"/>
    <n v="37"/>
    <n v="1"/>
    <n v="0"/>
    <x v="490"/>
    <n v="26"/>
    <x v="0"/>
    <x v="0"/>
    <x v="2"/>
    <x v="1"/>
    <x v="0"/>
  </r>
  <r>
    <x v="595"/>
    <x v="0"/>
    <n v="3"/>
    <s v="Van Impe, Mr. Jean Baptiste"/>
    <x v="0"/>
    <n v="36"/>
    <n v="1"/>
    <n v="1"/>
    <x v="357"/>
    <n v="24.15"/>
    <x v="0"/>
    <x v="0"/>
    <x v="0"/>
    <x v="1"/>
    <x v="3"/>
  </r>
  <r>
    <x v="596"/>
    <x v="1"/>
    <n v="2"/>
    <s v="Leitch, Miss. Jessie Wills"/>
    <x v="1"/>
    <n v="0"/>
    <n v="0"/>
    <n v="0"/>
    <x v="491"/>
    <n v="33"/>
    <x v="0"/>
    <x v="1"/>
    <x v="2"/>
    <x v="2"/>
    <x v="1"/>
  </r>
  <r>
    <x v="597"/>
    <x v="0"/>
    <n v="3"/>
    <s v="Johnson, Mr. Alfred"/>
    <x v="0"/>
    <n v="49"/>
    <n v="0"/>
    <n v="0"/>
    <x v="163"/>
    <n v="0"/>
    <x v="0"/>
    <x v="0"/>
    <x v="0"/>
    <x v="1"/>
    <x v="1"/>
  </r>
  <r>
    <x v="598"/>
    <x v="0"/>
    <n v="3"/>
    <s v="Boulos, Mr. Hanna"/>
    <x v="0"/>
    <n v="0"/>
    <n v="0"/>
    <n v="0"/>
    <x v="492"/>
    <n v="7.2249999999999996"/>
    <x v="1"/>
    <x v="0"/>
    <x v="0"/>
    <x v="2"/>
    <x v="1"/>
  </r>
  <r>
    <x v="599"/>
    <x v="1"/>
    <n v="1"/>
    <s v="Duff Gordon, Sir. Cosmo Edmund (&quot;Mr Morgan&quot;)"/>
    <x v="0"/>
    <n v="49"/>
    <n v="1"/>
    <n v="0"/>
    <x v="275"/>
    <n v="56.929200000000002"/>
    <x v="1"/>
    <x v="1"/>
    <x v="1"/>
    <x v="1"/>
    <x v="0"/>
  </r>
  <r>
    <x v="600"/>
    <x v="1"/>
    <n v="2"/>
    <s v="Jacobsohn, Mrs. Sidney Samuel (Amy Frances Christy)"/>
    <x v="1"/>
    <n v="24"/>
    <n v="2"/>
    <n v="1"/>
    <x v="195"/>
    <n v="27"/>
    <x v="0"/>
    <x v="1"/>
    <x v="2"/>
    <x v="0"/>
    <x v="6"/>
  </r>
  <r>
    <x v="601"/>
    <x v="0"/>
    <n v="3"/>
    <s v="Slabenoff, Mr. Petco"/>
    <x v="0"/>
    <n v="0"/>
    <n v="0"/>
    <n v="0"/>
    <x v="493"/>
    <n v="7.8958000000000004"/>
    <x v="0"/>
    <x v="0"/>
    <x v="0"/>
    <x v="2"/>
    <x v="1"/>
  </r>
  <r>
    <x v="602"/>
    <x v="0"/>
    <n v="1"/>
    <s v="Harrington, Mr. Charles H"/>
    <x v="0"/>
    <n v="0"/>
    <n v="0"/>
    <n v="0"/>
    <x v="494"/>
    <n v="42.4"/>
    <x v="0"/>
    <x v="0"/>
    <x v="1"/>
    <x v="2"/>
    <x v="1"/>
  </r>
  <r>
    <x v="603"/>
    <x v="0"/>
    <n v="3"/>
    <s v="Torber, Mr. Ernst William"/>
    <x v="0"/>
    <n v="44"/>
    <n v="0"/>
    <n v="0"/>
    <x v="495"/>
    <n v="8.0500000000000007"/>
    <x v="0"/>
    <x v="0"/>
    <x v="0"/>
    <x v="1"/>
    <x v="1"/>
  </r>
  <r>
    <x v="604"/>
    <x v="1"/>
    <n v="1"/>
    <s v="Homer, Mr. Harry (&quot;Mr E Haven&quot;)"/>
    <x v="0"/>
    <n v="35"/>
    <n v="0"/>
    <n v="0"/>
    <x v="496"/>
    <n v="26.55"/>
    <x v="1"/>
    <x v="1"/>
    <x v="1"/>
    <x v="1"/>
    <x v="1"/>
  </r>
  <r>
    <x v="605"/>
    <x v="0"/>
    <n v="3"/>
    <s v="Lindell, Mr. Edvard Bengtsson"/>
    <x v="0"/>
    <n v="36"/>
    <n v="1"/>
    <n v="0"/>
    <x v="497"/>
    <n v="15.55"/>
    <x v="0"/>
    <x v="0"/>
    <x v="0"/>
    <x v="1"/>
    <x v="0"/>
  </r>
  <r>
    <x v="606"/>
    <x v="0"/>
    <n v="3"/>
    <s v="Karaic, Mr. Milan"/>
    <x v="0"/>
    <n v="30"/>
    <n v="0"/>
    <n v="0"/>
    <x v="498"/>
    <n v="7.8958000000000004"/>
    <x v="0"/>
    <x v="0"/>
    <x v="0"/>
    <x v="0"/>
    <x v="1"/>
  </r>
  <r>
    <x v="607"/>
    <x v="1"/>
    <n v="1"/>
    <s v="Daniel, Mr. Robert Williams"/>
    <x v="0"/>
    <n v="27"/>
    <n v="0"/>
    <n v="0"/>
    <x v="499"/>
    <n v="30.5"/>
    <x v="0"/>
    <x v="1"/>
    <x v="1"/>
    <x v="0"/>
    <x v="1"/>
  </r>
  <r>
    <x v="608"/>
    <x v="1"/>
    <n v="2"/>
    <s v="Laroche, Mrs. Joseph (Juliette Marie Louise Lafargue)"/>
    <x v="1"/>
    <n v="22"/>
    <n v="1"/>
    <n v="2"/>
    <x v="42"/>
    <n v="41.5792"/>
    <x v="1"/>
    <x v="1"/>
    <x v="2"/>
    <x v="0"/>
    <x v="6"/>
  </r>
  <r>
    <x v="609"/>
    <x v="1"/>
    <n v="1"/>
    <s v="Shutes, Miss. Elizabeth W"/>
    <x v="1"/>
    <n v="40"/>
    <n v="0"/>
    <n v="0"/>
    <x v="239"/>
    <n v="153.46250000000001"/>
    <x v="0"/>
    <x v="1"/>
    <x v="1"/>
    <x v="1"/>
    <x v="1"/>
  </r>
  <r>
    <x v="610"/>
    <x v="0"/>
    <n v="3"/>
    <s v="Andersson, Mrs. Anders Johan (Alfrida Konstantia Brogren)"/>
    <x v="1"/>
    <n v="39"/>
    <n v="1"/>
    <n v="5"/>
    <x v="13"/>
    <n v="31.274999999999999"/>
    <x v="0"/>
    <x v="0"/>
    <x v="0"/>
    <x v="1"/>
    <x v="4"/>
  </r>
  <r>
    <x v="611"/>
    <x v="0"/>
    <n v="3"/>
    <s v="Jardin, Mr. Jose Neto"/>
    <x v="0"/>
    <n v="0"/>
    <n v="0"/>
    <n v="0"/>
    <x v="500"/>
    <n v="7.05"/>
    <x v="0"/>
    <x v="0"/>
    <x v="0"/>
    <x v="2"/>
    <x v="1"/>
  </r>
  <r>
    <x v="612"/>
    <x v="1"/>
    <n v="3"/>
    <s v="Murphy, Miss. Margaret Jane"/>
    <x v="1"/>
    <n v="0"/>
    <n v="1"/>
    <n v="0"/>
    <x v="215"/>
    <n v="15.5"/>
    <x v="2"/>
    <x v="1"/>
    <x v="0"/>
    <x v="2"/>
    <x v="0"/>
  </r>
  <r>
    <x v="613"/>
    <x v="0"/>
    <n v="3"/>
    <s v="Horgan, Mr. John"/>
    <x v="0"/>
    <n v="0"/>
    <n v="0"/>
    <n v="0"/>
    <x v="501"/>
    <n v="7.75"/>
    <x v="2"/>
    <x v="0"/>
    <x v="0"/>
    <x v="2"/>
    <x v="1"/>
  </r>
  <r>
    <x v="614"/>
    <x v="0"/>
    <n v="3"/>
    <s v="Brocklebank, Mr. William Alfred"/>
    <x v="0"/>
    <n v="35"/>
    <n v="0"/>
    <n v="0"/>
    <x v="502"/>
    <n v="8.0500000000000007"/>
    <x v="0"/>
    <x v="0"/>
    <x v="0"/>
    <x v="1"/>
    <x v="1"/>
  </r>
  <r>
    <x v="615"/>
    <x v="1"/>
    <n v="2"/>
    <s v="Herman, Miss. Alice"/>
    <x v="1"/>
    <n v="24"/>
    <n v="1"/>
    <n v="2"/>
    <x v="503"/>
    <n v="65"/>
    <x v="0"/>
    <x v="1"/>
    <x v="2"/>
    <x v="0"/>
    <x v="6"/>
  </r>
  <r>
    <x v="616"/>
    <x v="0"/>
    <n v="3"/>
    <s v="Danbom, Mr. Ernst Gilbert"/>
    <x v="0"/>
    <n v="34"/>
    <n v="1"/>
    <n v="1"/>
    <x v="361"/>
    <n v="14.4"/>
    <x v="0"/>
    <x v="0"/>
    <x v="0"/>
    <x v="1"/>
    <x v="3"/>
  </r>
  <r>
    <x v="617"/>
    <x v="0"/>
    <n v="3"/>
    <s v="Lobb, Mrs. William Arthur (Cordelia K Stanlick)"/>
    <x v="1"/>
    <n v="26"/>
    <n v="1"/>
    <n v="0"/>
    <x v="226"/>
    <n v="16.100000000000001"/>
    <x v="0"/>
    <x v="0"/>
    <x v="0"/>
    <x v="0"/>
    <x v="0"/>
  </r>
  <r>
    <x v="618"/>
    <x v="1"/>
    <n v="2"/>
    <s v="Becker, Miss. Marion Louise"/>
    <x v="1"/>
    <n v="4"/>
    <n v="2"/>
    <n v="1"/>
    <x v="165"/>
    <n v="39"/>
    <x v="0"/>
    <x v="1"/>
    <x v="2"/>
    <x v="2"/>
    <x v="6"/>
  </r>
  <r>
    <x v="619"/>
    <x v="0"/>
    <n v="2"/>
    <s v="Gavey, Mr. Lawrence"/>
    <x v="0"/>
    <n v="26"/>
    <n v="0"/>
    <n v="0"/>
    <x v="504"/>
    <n v="10.5"/>
    <x v="0"/>
    <x v="0"/>
    <x v="2"/>
    <x v="0"/>
    <x v="1"/>
  </r>
  <r>
    <x v="620"/>
    <x v="0"/>
    <n v="3"/>
    <s v="Yasbeck, Mr. Antoni"/>
    <x v="0"/>
    <n v="27"/>
    <n v="1"/>
    <n v="0"/>
    <x v="505"/>
    <n v="14.4542"/>
    <x v="1"/>
    <x v="0"/>
    <x v="0"/>
    <x v="0"/>
    <x v="0"/>
  </r>
  <r>
    <x v="621"/>
    <x v="1"/>
    <n v="1"/>
    <s v="Kimball, Mr. Edwin Nelson Jr"/>
    <x v="0"/>
    <n v="42"/>
    <n v="1"/>
    <n v="0"/>
    <x v="506"/>
    <n v="52.554200000000002"/>
    <x v="0"/>
    <x v="1"/>
    <x v="1"/>
    <x v="1"/>
    <x v="0"/>
  </r>
  <r>
    <x v="622"/>
    <x v="1"/>
    <n v="3"/>
    <s v="Nakid, Mr. Sahid"/>
    <x v="0"/>
    <n v="20"/>
    <n v="1"/>
    <n v="1"/>
    <x v="328"/>
    <n v="15.7417"/>
    <x v="1"/>
    <x v="1"/>
    <x v="0"/>
    <x v="0"/>
    <x v="3"/>
  </r>
  <r>
    <x v="623"/>
    <x v="0"/>
    <n v="3"/>
    <s v="Hansen, Mr. Henry Damsgaard"/>
    <x v="0"/>
    <n v="21"/>
    <n v="0"/>
    <n v="0"/>
    <x v="507"/>
    <n v="7.8541999999999996"/>
    <x v="0"/>
    <x v="0"/>
    <x v="0"/>
    <x v="0"/>
    <x v="1"/>
  </r>
  <r>
    <x v="624"/>
    <x v="0"/>
    <n v="3"/>
    <s v="Bowen, Mr. David John &quot;Dai&quot;"/>
    <x v="0"/>
    <n v="21"/>
    <n v="0"/>
    <n v="0"/>
    <x v="508"/>
    <n v="16.100000000000001"/>
    <x v="0"/>
    <x v="0"/>
    <x v="0"/>
    <x v="0"/>
    <x v="1"/>
  </r>
  <r>
    <x v="625"/>
    <x v="0"/>
    <n v="1"/>
    <s v="Sutton, Mr. Frederick"/>
    <x v="0"/>
    <n v="61"/>
    <n v="0"/>
    <n v="0"/>
    <x v="509"/>
    <n v="32.320799999999998"/>
    <x v="0"/>
    <x v="0"/>
    <x v="1"/>
    <x v="3"/>
    <x v="1"/>
  </r>
  <r>
    <x v="626"/>
    <x v="0"/>
    <n v="2"/>
    <s v="Kirkland, Rev. Charles Leonard"/>
    <x v="0"/>
    <n v="57"/>
    <n v="0"/>
    <n v="0"/>
    <x v="510"/>
    <n v="12.35"/>
    <x v="2"/>
    <x v="0"/>
    <x v="2"/>
    <x v="3"/>
    <x v="1"/>
  </r>
  <r>
    <x v="627"/>
    <x v="1"/>
    <n v="1"/>
    <s v="Longley, Miss. Gretchen Fiske"/>
    <x v="1"/>
    <n v="21"/>
    <n v="0"/>
    <n v="0"/>
    <x v="245"/>
    <n v="77.958299999999994"/>
    <x v="0"/>
    <x v="1"/>
    <x v="1"/>
    <x v="0"/>
    <x v="1"/>
  </r>
  <r>
    <x v="628"/>
    <x v="0"/>
    <n v="3"/>
    <s v="Bostandyeff, Mr. Guentcho"/>
    <x v="0"/>
    <n v="26"/>
    <n v="0"/>
    <n v="0"/>
    <x v="511"/>
    <n v="7.8958000000000004"/>
    <x v="0"/>
    <x v="0"/>
    <x v="0"/>
    <x v="0"/>
    <x v="1"/>
  </r>
  <r>
    <x v="629"/>
    <x v="0"/>
    <n v="3"/>
    <s v="O'Connell, Mr. Patrick D"/>
    <x v="0"/>
    <n v="0"/>
    <n v="0"/>
    <n v="0"/>
    <x v="512"/>
    <n v="7.7332999999999998"/>
    <x v="2"/>
    <x v="0"/>
    <x v="0"/>
    <x v="2"/>
    <x v="1"/>
  </r>
  <r>
    <x v="630"/>
    <x v="1"/>
    <n v="1"/>
    <s v="Barkworth, Mr. Algernon Henry Wilson"/>
    <x v="0"/>
    <n v="80"/>
    <n v="0"/>
    <n v="0"/>
    <x v="513"/>
    <n v="30"/>
    <x v="0"/>
    <x v="1"/>
    <x v="1"/>
    <x v="3"/>
    <x v="1"/>
  </r>
  <r>
    <x v="631"/>
    <x v="0"/>
    <n v="3"/>
    <s v="Lundahl, Mr. Johan Svensson"/>
    <x v="0"/>
    <n v="51"/>
    <n v="0"/>
    <n v="0"/>
    <x v="514"/>
    <n v="7.0541999999999998"/>
    <x v="0"/>
    <x v="0"/>
    <x v="0"/>
    <x v="3"/>
    <x v="1"/>
  </r>
  <r>
    <x v="632"/>
    <x v="1"/>
    <n v="1"/>
    <s v="Stahelin-Maeglin, Dr. Max"/>
    <x v="0"/>
    <n v="32"/>
    <n v="0"/>
    <n v="0"/>
    <x v="515"/>
    <n v="30.5"/>
    <x v="1"/>
    <x v="1"/>
    <x v="1"/>
    <x v="1"/>
    <x v="1"/>
  </r>
  <r>
    <x v="633"/>
    <x v="0"/>
    <n v="1"/>
    <s v="Parr, Mr. William Henry Marsh"/>
    <x v="0"/>
    <n v="0"/>
    <n v="0"/>
    <n v="0"/>
    <x v="516"/>
    <n v="0"/>
    <x v="0"/>
    <x v="0"/>
    <x v="1"/>
    <x v="2"/>
    <x v="1"/>
  </r>
  <r>
    <x v="634"/>
    <x v="0"/>
    <n v="3"/>
    <s v="Skoog, Miss. Mabel"/>
    <x v="1"/>
    <n v="9"/>
    <n v="3"/>
    <n v="2"/>
    <x v="62"/>
    <n v="27.9"/>
    <x v="0"/>
    <x v="0"/>
    <x v="0"/>
    <x v="2"/>
    <x v="5"/>
  </r>
  <r>
    <x v="635"/>
    <x v="1"/>
    <n v="2"/>
    <s v="Davis, Miss. Mary"/>
    <x v="1"/>
    <n v="28"/>
    <n v="0"/>
    <n v="0"/>
    <x v="517"/>
    <n v="13"/>
    <x v="0"/>
    <x v="1"/>
    <x v="2"/>
    <x v="0"/>
    <x v="1"/>
  </r>
  <r>
    <x v="636"/>
    <x v="0"/>
    <n v="3"/>
    <s v="Leinonen, Mr. Antti Gustaf"/>
    <x v="0"/>
    <n v="32"/>
    <n v="0"/>
    <n v="0"/>
    <x v="518"/>
    <n v="7.9249999999999998"/>
    <x v="0"/>
    <x v="0"/>
    <x v="0"/>
    <x v="1"/>
    <x v="1"/>
  </r>
  <r>
    <x v="637"/>
    <x v="0"/>
    <n v="2"/>
    <s v="Collyer, Mr. Harvey"/>
    <x v="0"/>
    <n v="31"/>
    <n v="1"/>
    <n v="1"/>
    <x v="212"/>
    <n v="26.25"/>
    <x v="0"/>
    <x v="0"/>
    <x v="2"/>
    <x v="1"/>
    <x v="3"/>
  </r>
  <r>
    <x v="638"/>
    <x v="0"/>
    <n v="3"/>
    <s v="Panula, Mrs. Juha (Maria Emilia Ojala)"/>
    <x v="1"/>
    <n v="41"/>
    <n v="0"/>
    <n v="5"/>
    <x v="49"/>
    <n v="39.6875"/>
    <x v="0"/>
    <x v="0"/>
    <x v="0"/>
    <x v="1"/>
    <x v="5"/>
  </r>
  <r>
    <x v="639"/>
    <x v="0"/>
    <n v="3"/>
    <s v="Thorneycroft, Mr. Percival"/>
    <x v="0"/>
    <n v="0"/>
    <n v="1"/>
    <n v="0"/>
    <x v="368"/>
    <n v="16.100000000000001"/>
    <x v="0"/>
    <x v="0"/>
    <x v="0"/>
    <x v="2"/>
    <x v="0"/>
  </r>
  <r>
    <x v="640"/>
    <x v="0"/>
    <n v="3"/>
    <s v="Jensen, Mr. Hans Peder"/>
    <x v="0"/>
    <n v="20"/>
    <n v="0"/>
    <n v="0"/>
    <x v="519"/>
    <n v="7.8541999999999996"/>
    <x v="0"/>
    <x v="0"/>
    <x v="0"/>
    <x v="0"/>
    <x v="1"/>
  </r>
  <r>
    <x v="641"/>
    <x v="1"/>
    <n v="1"/>
    <s v="Sagesser, Mlle. Emma"/>
    <x v="1"/>
    <n v="24"/>
    <n v="0"/>
    <n v="0"/>
    <x v="319"/>
    <n v="69.3"/>
    <x v="1"/>
    <x v="1"/>
    <x v="1"/>
    <x v="0"/>
    <x v="1"/>
  </r>
  <r>
    <x v="642"/>
    <x v="0"/>
    <n v="3"/>
    <s v="Skoog, Miss. Margit Elizabeth"/>
    <x v="1"/>
    <n v="2"/>
    <n v="3"/>
    <n v="2"/>
    <x v="62"/>
    <n v="27.9"/>
    <x v="0"/>
    <x v="0"/>
    <x v="0"/>
    <x v="2"/>
    <x v="5"/>
  </r>
  <r>
    <x v="643"/>
    <x v="1"/>
    <n v="3"/>
    <s v="Foo, Mr. Choong"/>
    <x v="0"/>
    <n v="0"/>
    <n v="0"/>
    <n v="0"/>
    <x v="72"/>
    <n v="56.495800000000003"/>
    <x v="0"/>
    <x v="1"/>
    <x v="0"/>
    <x v="2"/>
    <x v="1"/>
  </r>
  <r>
    <x v="644"/>
    <x v="1"/>
    <n v="3"/>
    <s v="Baclini, Miss. Eugenie"/>
    <x v="1"/>
    <n v="1"/>
    <n v="2"/>
    <n v="1"/>
    <x v="379"/>
    <n v="19.258299999999998"/>
    <x v="1"/>
    <x v="1"/>
    <x v="0"/>
    <x v="2"/>
    <x v="6"/>
  </r>
  <r>
    <x v="645"/>
    <x v="1"/>
    <n v="1"/>
    <s v="Harper, Mr. Henry Sleeper"/>
    <x v="0"/>
    <n v="48"/>
    <n v="1"/>
    <n v="0"/>
    <x v="51"/>
    <n v="76.729200000000006"/>
    <x v="1"/>
    <x v="1"/>
    <x v="1"/>
    <x v="1"/>
    <x v="0"/>
  </r>
  <r>
    <x v="646"/>
    <x v="0"/>
    <n v="3"/>
    <s v="Cor, Mr. Liudevit"/>
    <x v="0"/>
    <n v="19"/>
    <n v="0"/>
    <n v="0"/>
    <x v="520"/>
    <n v="7.8958000000000004"/>
    <x v="0"/>
    <x v="0"/>
    <x v="0"/>
    <x v="0"/>
    <x v="1"/>
  </r>
  <r>
    <x v="647"/>
    <x v="1"/>
    <n v="1"/>
    <s v="Simonius-Blumer, Col. Oberst Alfons"/>
    <x v="0"/>
    <n v="56"/>
    <n v="0"/>
    <n v="0"/>
    <x v="521"/>
    <n v="35.5"/>
    <x v="1"/>
    <x v="1"/>
    <x v="1"/>
    <x v="3"/>
    <x v="1"/>
  </r>
  <r>
    <x v="648"/>
    <x v="0"/>
    <n v="3"/>
    <s v="Willey, Mr. Edward"/>
    <x v="0"/>
    <n v="0"/>
    <n v="0"/>
    <n v="0"/>
    <x v="522"/>
    <n v="7.55"/>
    <x v="0"/>
    <x v="0"/>
    <x v="0"/>
    <x v="2"/>
    <x v="1"/>
  </r>
  <r>
    <x v="649"/>
    <x v="1"/>
    <n v="3"/>
    <s v="Stanley, Miss. Amy Zillah Elsie"/>
    <x v="1"/>
    <n v="23"/>
    <n v="0"/>
    <n v="0"/>
    <x v="523"/>
    <n v="7.55"/>
    <x v="0"/>
    <x v="1"/>
    <x v="0"/>
    <x v="0"/>
    <x v="1"/>
  </r>
  <r>
    <x v="650"/>
    <x v="0"/>
    <n v="3"/>
    <s v="Mitkoff, Mr. Mito"/>
    <x v="0"/>
    <n v="0"/>
    <n v="0"/>
    <n v="0"/>
    <x v="524"/>
    <n v="7.8958000000000004"/>
    <x v="0"/>
    <x v="0"/>
    <x v="0"/>
    <x v="2"/>
    <x v="1"/>
  </r>
  <r>
    <x v="651"/>
    <x v="1"/>
    <n v="2"/>
    <s v="Doling, Miss. Elsie"/>
    <x v="1"/>
    <n v="18"/>
    <n v="0"/>
    <n v="1"/>
    <x v="95"/>
    <n v="23"/>
    <x v="0"/>
    <x v="1"/>
    <x v="2"/>
    <x v="0"/>
    <x v="0"/>
  </r>
  <r>
    <x v="652"/>
    <x v="0"/>
    <n v="3"/>
    <s v="Kalvik, Mr. Johannes Halvorsen"/>
    <x v="0"/>
    <n v="21"/>
    <n v="0"/>
    <n v="0"/>
    <x v="525"/>
    <n v="8.4332999999999991"/>
    <x v="0"/>
    <x v="0"/>
    <x v="0"/>
    <x v="0"/>
    <x v="1"/>
  </r>
  <r>
    <x v="653"/>
    <x v="1"/>
    <n v="3"/>
    <s v="O'Leary, Miss. Hanora &quot;Norah&quot;"/>
    <x v="1"/>
    <n v="0"/>
    <n v="0"/>
    <n v="0"/>
    <x v="526"/>
    <n v="7.8292000000000002"/>
    <x v="2"/>
    <x v="1"/>
    <x v="0"/>
    <x v="2"/>
    <x v="1"/>
  </r>
  <r>
    <x v="654"/>
    <x v="0"/>
    <n v="3"/>
    <s v="Hegarty, Miss. Hanora &quot;Nora&quot;"/>
    <x v="1"/>
    <n v="18"/>
    <n v="0"/>
    <n v="0"/>
    <x v="527"/>
    <n v="6.75"/>
    <x v="2"/>
    <x v="0"/>
    <x v="0"/>
    <x v="0"/>
    <x v="1"/>
  </r>
  <r>
    <x v="655"/>
    <x v="0"/>
    <n v="2"/>
    <s v="Hickman, Mr. Leonard Mark"/>
    <x v="0"/>
    <n v="24"/>
    <n v="2"/>
    <n v="0"/>
    <x v="70"/>
    <n v="73.5"/>
    <x v="0"/>
    <x v="0"/>
    <x v="2"/>
    <x v="0"/>
    <x v="3"/>
  </r>
  <r>
    <x v="656"/>
    <x v="0"/>
    <n v="3"/>
    <s v="Radeff, Mr. Alexander"/>
    <x v="0"/>
    <n v="0"/>
    <n v="0"/>
    <n v="0"/>
    <x v="528"/>
    <n v="7.8958000000000004"/>
    <x v="0"/>
    <x v="0"/>
    <x v="0"/>
    <x v="2"/>
    <x v="1"/>
  </r>
  <r>
    <x v="657"/>
    <x v="0"/>
    <n v="3"/>
    <s v="Bourke, Mrs. John (Catherine)"/>
    <x v="1"/>
    <n v="32"/>
    <n v="1"/>
    <n v="1"/>
    <x v="170"/>
    <n v="15.5"/>
    <x v="2"/>
    <x v="0"/>
    <x v="0"/>
    <x v="1"/>
    <x v="3"/>
  </r>
  <r>
    <x v="658"/>
    <x v="0"/>
    <n v="2"/>
    <s v="Eitemiller, Mr. George Floyd"/>
    <x v="0"/>
    <n v="23"/>
    <n v="0"/>
    <n v="0"/>
    <x v="529"/>
    <n v="13"/>
    <x v="0"/>
    <x v="0"/>
    <x v="2"/>
    <x v="0"/>
    <x v="1"/>
  </r>
  <r>
    <x v="659"/>
    <x v="0"/>
    <n v="1"/>
    <s v="Newell, Mr. Arthur Webster"/>
    <x v="0"/>
    <n v="58"/>
    <n v="0"/>
    <n v="2"/>
    <x v="193"/>
    <n v="113.27500000000001"/>
    <x v="1"/>
    <x v="0"/>
    <x v="1"/>
    <x v="3"/>
    <x v="3"/>
  </r>
  <r>
    <x v="660"/>
    <x v="1"/>
    <n v="1"/>
    <s v="Frauenthal, Dr. Henry William"/>
    <x v="0"/>
    <n v="50"/>
    <n v="2"/>
    <n v="0"/>
    <x v="292"/>
    <n v="133.65"/>
    <x v="0"/>
    <x v="1"/>
    <x v="1"/>
    <x v="1"/>
    <x v="3"/>
  </r>
  <r>
    <x v="661"/>
    <x v="0"/>
    <n v="3"/>
    <s v="Badt, Mr. Mohamed"/>
    <x v="0"/>
    <n v="40"/>
    <n v="0"/>
    <n v="0"/>
    <x v="530"/>
    <n v="7.2249999999999996"/>
    <x v="1"/>
    <x v="0"/>
    <x v="0"/>
    <x v="1"/>
    <x v="1"/>
  </r>
  <r>
    <x v="662"/>
    <x v="0"/>
    <n v="1"/>
    <s v="Colley, Mr. Edward Pomeroy"/>
    <x v="0"/>
    <n v="47"/>
    <n v="0"/>
    <n v="0"/>
    <x v="531"/>
    <n v="25.587499999999999"/>
    <x v="0"/>
    <x v="0"/>
    <x v="1"/>
    <x v="1"/>
    <x v="1"/>
  </r>
  <r>
    <x v="663"/>
    <x v="0"/>
    <n v="3"/>
    <s v="Coleff, Mr. Peju"/>
    <x v="0"/>
    <n v="36"/>
    <n v="0"/>
    <n v="0"/>
    <x v="532"/>
    <n v="7.4958"/>
    <x v="0"/>
    <x v="0"/>
    <x v="0"/>
    <x v="1"/>
    <x v="1"/>
  </r>
  <r>
    <x v="664"/>
    <x v="1"/>
    <n v="3"/>
    <s v="Lindqvist, Mr. Eino William"/>
    <x v="0"/>
    <n v="20"/>
    <n v="1"/>
    <n v="0"/>
    <x v="533"/>
    <n v="7.9249999999999998"/>
    <x v="0"/>
    <x v="1"/>
    <x v="0"/>
    <x v="0"/>
    <x v="0"/>
  </r>
  <r>
    <x v="665"/>
    <x v="0"/>
    <n v="2"/>
    <s v="Hickman, Mr. Lewis"/>
    <x v="0"/>
    <n v="32"/>
    <n v="2"/>
    <n v="0"/>
    <x v="70"/>
    <n v="73.5"/>
    <x v="0"/>
    <x v="0"/>
    <x v="2"/>
    <x v="1"/>
    <x v="3"/>
  </r>
  <r>
    <x v="666"/>
    <x v="0"/>
    <n v="2"/>
    <s v="Butler, Mr. Reginald Fenton"/>
    <x v="0"/>
    <n v="25"/>
    <n v="0"/>
    <n v="0"/>
    <x v="534"/>
    <n v="13"/>
    <x v="0"/>
    <x v="0"/>
    <x v="2"/>
    <x v="0"/>
    <x v="1"/>
  </r>
  <r>
    <x v="667"/>
    <x v="0"/>
    <n v="3"/>
    <s v="Rommetvedt, Mr. Knud Paust"/>
    <x v="0"/>
    <n v="0"/>
    <n v="0"/>
    <n v="0"/>
    <x v="535"/>
    <n v="7.7750000000000004"/>
    <x v="0"/>
    <x v="0"/>
    <x v="0"/>
    <x v="2"/>
    <x v="1"/>
  </r>
  <r>
    <x v="668"/>
    <x v="0"/>
    <n v="3"/>
    <s v="Cook, Mr. Jacob"/>
    <x v="0"/>
    <n v="43"/>
    <n v="0"/>
    <n v="0"/>
    <x v="536"/>
    <n v="8.0500000000000007"/>
    <x v="0"/>
    <x v="0"/>
    <x v="0"/>
    <x v="1"/>
    <x v="1"/>
  </r>
  <r>
    <x v="669"/>
    <x v="1"/>
    <n v="1"/>
    <s v="Taylor, Mrs. Elmer Zebley (Juliet Cummins Wright)"/>
    <x v="1"/>
    <n v="0"/>
    <n v="1"/>
    <n v="0"/>
    <x v="537"/>
    <n v="52"/>
    <x v="0"/>
    <x v="1"/>
    <x v="1"/>
    <x v="2"/>
    <x v="0"/>
  </r>
  <r>
    <x v="670"/>
    <x v="1"/>
    <n v="2"/>
    <s v="Brown, Mrs. Thomas William Solomon (Elizabeth Catherine Ford)"/>
    <x v="1"/>
    <n v="40"/>
    <n v="1"/>
    <n v="1"/>
    <x v="538"/>
    <n v="39"/>
    <x v="0"/>
    <x v="1"/>
    <x v="2"/>
    <x v="1"/>
    <x v="3"/>
  </r>
  <r>
    <x v="671"/>
    <x v="0"/>
    <n v="1"/>
    <s v="Davidson, Mr. Thornton"/>
    <x v="0"/>
    <n v="31"/>
    <n v="1"/>
    <n v="0"/>
    <x v="539"/>
    <n v="52"/>
    <x v="0"/>
    <x v="0"/>
    <x v="1"/>
    <x v="1"/>
    <x v="0"/>
  </r>
  <r>
    <x v="672"/>
    <x v="0"/>
    <n v="2"/>
    <s v="Mitchell, Mr. Henry Michael"/>
    <x v="0"/>
    <n v="70"/>
    <n v="0"/>
    <n v="0"/>
    <x v="540"/>
    <n v="10.5"/>
    <x v="0"/>
    <x v="0"/>
    <x v="2"/>
    <x v="3"/>
    <x v="1"/>
  </r>
  <r>
    <x v="673"/>
    <x v="1"/>
    <n v="2"/>
    <s v="Wilhelms, Mr. Charles"/>
    <x v="0"/>
    <n v="31"/>
    <n v="0"/>
    <n v="0"/>
    <x v="541"/>
    <n v="13"/>
    <x v="0"/>
    <x v="1"/>
    <x v="2"/>
    <x v="1"/>
    <x v="1"/>
  </r>
  <r>
    <x v="674"/>
    <x v="0"/>
    <n v="2"/>
    <s v="Watson, Mr. Ennis Hastings"/>
    <x v="0"/>
    <n v="0"/>
    <n v="0"/>
    <n v="0"/>
    <x v="542"/>
    <n v="0"/>
    <x v="0"/>
    <x v="0"/>
    <x v="2"/>
    <x v="2"/>
    <x v="1"/>
  </r>
  <r>
    <x v="675"/>
    <x v="0"/>
    <n v="3"/>
    <s v="Edvardsson, Mr. Gustaf Hjalmar"/>
    <x v="0"/>
    <n v="18"/>
    <n v="0"/>
    <n v="0"/>
    <x v="543"/>
    <n v="7.7750000000000004"/>
    <x v="0"/>
    <x v="0"/>
    <x v="0"/>
    <x v="0"/>
    <x v="1"/>
  </r>
  <r>
    <x v="676"/>
    <x v="0"/>
    <n v="3"/>
    <s v="Sawyer, Mr. Frederick Charles"/>
    <x v="0"/>
    <n v="24"/>
    <n v="0"/>
    <n v="0"/>
    <x v="544"/>
    <n v="8.0500000000000007"/>
    <x v="0"/>
    <x v="0"/>
    <x v="0"/>
    <x v="0"/>
    <x v="1"/>
  </r>
  <r>
    <x v="677"/>
    <x v="1"/>
    <n v="3"/>
    <s v="Turja, Miss. Anna Sofia"/>
    <x v="1"/>
    <n v="18"/>
    <n v="0"/>
    <n v="0"/>
    <x v="545"/>
    <n v="9.8416999999999994"/>
    <x v="0"/>
    <x v="1"/>
    <x v="0"/>
    <x v="0"/>
    <x v="1"/>
  </r>
  <r>
    <x v="678"/>
    <x v="0"/>
    <n v="3"/>
    <s v="Goodwin, Mrs. Frederick (Augusta Tyler)"/>
    <x v="1"/>
    <n v="43"/>
    <n v="1"/>
    <n v="6"/>
    <x v="58"/>
    <n v="46.9"/>
    <x v="0"/>
    <x v="0"/>
    <x v="0"/>
    <x v="1"/>
    <x v="7"/>
  </r>
  <r>
    <x v="679"/>
    <x v="1"/>
    <n v="1"/>
    <s v="Cardeza, Mr. Thomas Drake Martinez"/>
    <x v="0"/>
    <n v="36"/>
    <n v="0"/>
    <n v="1"/>
    <x v="231"/>
    <n v="512.32920000000001"/>
    <x v="1"/>
    <x v="1"/>
    <x v="1"/>
    <x v="1"/>
    <x v="0"/>
  </r>
  <r>
    <x v="680"/>
    <x v="0"/>
    <n v="3"/>
    <s v="Peters, Miss. Katie"/>
    <x v="1"/>
    <n v="0"/>
    <n v="0"/>
    <n v="0"/>
    <x v="546"/>
    <n v="8.1374999999999993"/>
    <x v="2"/>
    <x v="0"/>
    <x v="0"/>
    <x v="2"/>
    <x v="1"/>
  </r>
  <r>
    <x v="681"/>
    <x v="1"/>
    <n v="1"/>
    <s v="Hassab, Mr. Hammad"/>
    <x v="0"/>
    <n v="27"/>
    <n v="0"/>
    <n v="0"/>
    <x v="51"/>
    <n v="76.729200000000006"/>
    <x v="1"/>
    <x v="1"/>
    <x v="1"/>
    <x v="0"/>
    <x v="1"/>
  </r>
  <r>
    <x v="682"/>
    <x v="0"/>
    <n v="3"/>
    <s v="Olsvigen, Mr. Thor Anderson"/>
    <x v="0"/>
    <n v="20"/>
    <n v="0"/>
    <n v="0"/>
    <x v="547"/>
    <n v="9.2249999999999996"/>
    <x v="0"/>
    <x v="0"/>
    <x v="0"/>
    <x v="0"/>
    <x v="1"/>
  </r>
  <r>
    <x v="683"/>
    <x v="0"/>
    <n v="3"/>
    <s v="Goodwin, Mr. Charles Edward"/>
    <x v="0"/>
    <n v="14"/>
    <n v="5"/>
    <n v="2"/>
    <x v="58"/>
    <n v="46.9"/>
    <x v="0"/>
    <x v="0"/>
    <x v="0"/>
    <x v="2"/>
    <x v="7"/>
  </r>
  <r>
    <x v="684"/>
    <x v="0"/>
    <n v="2"/>
    <s v="Brown, Mr. Thomas William Solomon"/>
    <x v="0"/>
    <n v="60"/>
    <n v="1"/>
    <n v="1"/>
    <x v="538"/>
    <n v="39"/>
    <x v="0"/>
    <x v="0"/>
    <x v="2"/>
    <x v="3"/>
    <x v="3"/>
  </r>
  <r>
    <x v="685"/>
    <x v="0"/>
    <n v="2"/>
    <s v="Laroche, Mr. Joseph Philippe Lemercier"/>
    <x v="0"/>
    <n v="25"/>
    <n v="1"/>
    <n v="2"/>
    <x v="42"/>
    <n v="41.5792"/>
    <x v="1"/>
    <x v="0"/>
    <x v="2"/>
    <x v="0"/>
    <x v="6"/>
  </r>
  <r>
    <x v="686"/>
    <x v="0"/>
    <n v="3"/>
    <s v="Panula, Mr. Jaako Arnold"/>
    <x v="0"/>
    <n v="14"/>
    <n v="4"/>
    <n v="1"/>
    <x v="49"/>
    <n v="39.6875"/>
    <x v="0"/>
    <x v="0"/>
    <x v="0"/>
    <x v="2"/>
    <x v="5"/>
  </r>
  <r>
    <x v="687"/>
    <x v="0"/>
    <n v="3"/>
    <s v="Dakic, Mr. Branko"/>
    <x v="0"/>
    <n v="19"/>
    <n v="0"/>
    <n v="0"/>
    <x v="548"/>
    <n v="10.1708"/>
    <x v="0"/>
    <x v="0"/>
    <x v="0"/>
    <x v="0"/>
    <x v="1"/>
  </r>
  <r>
    <x v="688"/>
    <x v="0"/>
    <n v="3"/>
    <s v="Fischer, Mr. Eberhard Thelander"/>
    <x v="0"/>
    <n v="18"/>
    <n v="0"/>
    <n v="0"/>
    <x v="549"/>
    <n v="7.7957999999999998"/>
    <x v="0"/>
    <x v="0"/>
    <x v="0"/>
    <x v="0"/>
    <x v="1"/>
  </r>
  <r>
    <x v="689"/>
    <x v="1"/>
    <n v="1"/>
    <s v="Madill, Miss. Georgette Alexandra"/>
    <x v="1"/>
    <n v="15"/>
    <n v="0"/>
    <n v="1"/>
    <x v="550"/>
    <n v="211.33750000000001"/>
    <x v="0"/>
    <x v="1"/>
    <x v="1"/>
    <x v="2"/>
    <x v="0"/>
  </r>
  <r>
    <x v="690"/>
    <x v="1"/>
    <n v="1"/>
    <s v="Dick, Mr. Albert Adrian"/>
    <x v="0"/>
    <n v="31"/>
    <n v="1"/>
    <n v="0"/>
    <x v="551"/>
    <n v="57"/>
    <x v="0"/>
    <x v="1"/>
    <x v="1"/>
    <x v="1"/>
    <x v="0"/>
  </r>
  <r>
    <x v="691"/>
    <x v="1"/>
    <n v="3"/>
    <s v="Karun, Miss. Manca"/>
    <x v="1"/>
    <n v="4"/>
    <n v="0"/>
    <n v="1"/>
    <x v="552"/>
    <n v="13.416700000000001"/>
    <x v="1"/>
    <x v="1"/>
    <x v="0"/>
    <x v="2"/>
    <x v="0"/>
  </r>
  <r>
    <x v="692"/>
    <x v="1"/>
    <n v="3"/>
    <s v="Lam, Mr. Ali"/>
    <x v="0"/>
    <n v="0"/>
    <n v="0"/>
    <n v="0"/>
    <x v="72"/>
    <n v="56.495800000000003"/>
    <x v="0"/>
    <x v="1"/>
    <x v="0"/>
    <x v="2"/>
    <x v="1"/>
  </r>
  <r>
    <x v="693"/>
    <x v="0"/>
    <n v="3"/>
    <s v="Saad, Mr. Khalil"/>
    <x v="0"/>
    <n v="25"/>
    <n v="0"/>
    <n v="0"/>
    <x v="553"/>
    <n v="7.2249999999999996"/>
    <x v="1"/>
    <x v="0"/>
    <x v="0"/>
    <x v="0"/>
    <x v="1"/>
  </r>
  <r>
    <x v="694"/>
    <x v="0"/>
    <n v="1"/>
    <s v="Weir, Col. John"/>
    <x v="0"/>
    <n v="60"/>
    <n v="0"/>
    <n v="0"/>
    <x v="554"/>
    <n v="26.55"/>
    <x v="0"/>
    <x v="0"/>
    <x v="1"/>
    <x v="3"/>
    <x v="1"/>
  </r>
  <r>
    <x v="695"/>
    <x v="0"/>
    <n v="2"/>
    <s v="Chapman, Mr. Charles Henry"/>
    <x v="0"/>
    <n v="52"/>
    <n v="0"/>
    <n v="0"/>
    <x v="555"/>
    <n v="13.5"/>
    <x v="0"/>
    <x v="0"/>
    <x v="2"/>
    <x v="3"/>
    <x v="1"/>
  </r>
  <r>
    <x v="696"/>
    <x v="0"/>
    <n v="3"/>
    <s v="Kelly, Mr. James"/>
    <x v="0"/>
    <n v="44"/>
    <n v="0"/>
    <n v="0"/>
    <x v="556"/>
    <n v="8.0500000000000007"/>
    <x v="0"/>
    <x v="0"/>
    <x v="0"/>
    <x v="1"/>
    <x v="1"/>
  </r>
  <r>
    <x v="697"/>
    <x v="1"/>
    <n v="3"/>
    <s v="Mullens, Miss. Katherine &quot;Katie&quot;"/>
    <x v="1"/>
    <n v="0"/>
    <n v="0"/>
    <n v="0"/>
    <x v="557"/>
    <n v="7.7332999999999998"/>
    <x v="2"/>
    <x v="1"/>
    <x v="0"/>
    <x v="2"/>
    <x v="1"/>
  </r>
  <r>
    <x v="698"/>
    <x v="0"/>
    <n v="1"/>
    <s v="Thayer, Mr. John Borland"/>
    <x v="0"/>
    <n v="49"/>
    <n v="1"/>
    <n v="1"/>
    <x v="272"/>
    <n v="110.88330000000001"/>
    <x v="1"/>
    <x v="0"/>
    <x v="1"/>
    <x v="1"/>
    <x v="3"/>
  </r>
  <r>
    <x v="699"/>
    <x v="0"/>
    <n v="3"/>
    <s v="Humblen, Mr. Adolf Mathias Nicolai Olsen"/>
    <x v="0"/>
    <n v="42"/>
    <n v="0"/>
    <n v="0"/>
    <x v="558"/>
    <n v="7.65"/>
    <x v="0"/>
    <x v="0"/>
    <x v="0"/>
    <x v="1"/>
    <x v="1"/>
  </r>
  <r>
    <x v="700"/>
    <x v="1"/>
    <n v="1"/>
    <s v="Astor, Mrs. John Jacob (Madeleine Talmadge Force)"/>
    <x v="1"/>
    <n v="18"/>
    <n v="1"/>
    <n v="0"/>
    <x v="327"/>
    <n v="227.52500000000001"/>
    <x v="1"/>
    <x v="1"/>
    <x v="1"/>
    <x v="0"/>
    <x v="0"/>
  </r>
  <r>
    <x v="701"/>
    <x v="1"/>
    <n v="1"/>
    <s v="Silverthorne, Mr. Spencer Victor"/>
    <x v="0"/>
    <n v="35"/>
    <n v="0"/>
    <n v="0"/>
    <x v="559"/>
    <n v="26.287500000000001"/>
    <x v="0"/>
    <x v="1"/>
    <x v="1"/>
    <x v="1"/>
    <x v="1"/>
  </r>
  <r>
    <x v="702"/>
    <x v="0"/>
    <n v="3"/>
    <s v="Barbara, Miss. Saiide"/>
    <x v="1"/>
    <n v="18"/>
    <n v="0"/>
    <n v="1"/>
    <x v="313"/>
    <n v="14.4542"/>
    <x v="1"/>
    <x v="0"/>
    <x v="0"/>
    <x v="0"/>
    <x v="0"/>
  </r>
  <r>
    <x v="703"/>
    <x v="0"/>
    <n v="3"/>
    <s v="Gallagher, Mr. Martin"/>
    <x v="0"/>
    <n v="25"/>
    <n v="0"/>
    <n v="0"/>
    <x v="560"/>
    <n v="7.7416999999999998"/>
    <x v="2"/>
    <x v="0"/>
    <x v="0"/>
    <x v="0"/>
    <x v="1"/>
  </r>
  <r>
    <x v="704"/>
    <x v="0"/>
    <n v="3"/>
    <s v="Hansen, Mr. Henrik Juul"/>
    <x v="0"/>
    <n v="26"/>
    <n v="1"/>
    <n v="0"/>
    <x v="561"/>
    <n v="7.8541999999999996"/>
    <x v="0"/>
    <x v="0"/>
    <x v="0"/>
    <x v="0"/>
    <x v="0"/>
  </r>
  <r>
    <x v="705"/>
    <x v="0"/>
    <n v="2"/>
    <s v="Morley, Mr. Henry Samuel (&quot;Mr Henry Marshall&quot;)"/>
    <x v="0"/>
    <n v="39"/>
    <n v="0"/>
    <n v="0"/>
    <x v="364"/>
    <n v="26"/>
    <x v="0"/>
    <x v="0"/>
    <x v="2"/>
    <x v="1"/>
    <x v="1"/>
  </r>
  <r>
    <x v="706"/>
    <x v="1"/>
    <n v="2"/>
    <s v="Kelly, Mrs. Florence &quot;Fannie&quot;"/>
    <x v="1"/>
    <n v="45"/>
    <n v="0"/>
    <n v="0"/>
    <x v="562"/>
    <n v="13.5"/>
    <x v="0"/>
    <x v="1"/>
    <x v="2"/>
    <x v="1"/>
    <x v="1"/>
  </r>
  <r>
    <x v="707"/>
    <x v="1"/>
    <n v="1"/>
    <s v="Calderhead, Mr. Edward Pennington"/>
    <x v="0"/>
    <n v="42"/>
    <n v="0"/>
    <n v="0"/>
    <x v="563"/>
    <n v="26.287500000000001"/>
    <x v="0"/>
    <x v="1"/>
    <x v="1"/>
    <x v="1"/>
    <x v="1"/>
  </r>
  <r>
    <x v="708"/>
    <x v="1"/>
    <n v="1"/>
    <s v="Cleaver, Miss. Alice"/>
    <x v="1"/>
    <n v="22"/>
    <n v="0"/>
    <n v="0"/>
    <x v="266"/>
    <n v="151.55000000000001"/>
    <x v="0"/>
    <x v="1"/>
    <x v="1"/>
    <x v="0"/>
    <x v="1"/>
  </r>
  <r>
    <x v="709"/>
    <x v="1"/>
    <n v="3"/>
    <s v="Moubarek, Master. Halim Gonios (&quot;William George&quot;)"/>
    <x v="0"/>
    <n v="0"/>
    <n v="1"/>
    <n v="1"/>
    <x v="64"/>
    <n v="15.245799999999999"/>
    <x v="1"/>
    <x v="1"/>
    <x v="0"/>
    <x v="2"/>
    <x v="3"/>
  </r>
  <r>
    <x v="710"/>
    <x v="1"/>
    <n v="1"/>
    <s v="Mayne, Mlle. Berthe Antonine (&quot;Mrs de Villiers&quot;)"/>
    <x v="1"/>
    <n v="24"/>
    <n v="0"/>
    <n v="0"/>
    <x v="564"/>
    <n v="49.504199999999997"/>
    <x v="1"/>
    <x v="1"/>
    <x v="1"/>
    <x v="0"/>
    <x v="1"/>
  </r>
  <r>
    <x v="711"/>
    <x v="0"/>
    <n v="1"/>
    <s v="Klaber, Mr. Herman"/>
    <x v="0"/>
    <n v="0"/>
    <n v="0"/>
    <n v="0"/>
    <x v="565"/>
    <n v="26.55"/>
    <x v="0"/>
    <x v="0"/>
    <x v="1"/>
    <x v="2"/>
    <x v="1"/>
  </r>
  <r>
    <x v="712"/>
    <x v="1"/>
    <n v="1"/>
    <s v="Taylor, Mr. Elmer Zebley"/>
    <x v="0"/>
    <n v="48"/>
    <n v="1"/>
    <n v="0"/>
    <x v="537"/>
    <n v="52"/>
    <x v="0"/>
    <x v="1"/>
    <x v="1"/>
    <x v="1"/>
    <x v="0"/>
  </r>
  <r>
    <x v="713"/>
    <x v="0"/>
    <n v="3"/>
    <s v="Larsson, Mr. August Viktor"/>
    <x v="0"/>
    <n v="29"/>
    <n v="0"/>
    <n v="0"/>
    <x v="566"/>
    <n v="9.4832999999999998"/>
    <x v="0"/>
    <x v="0"/>
    <x v="0"/>
    <x v="0"/>
    <x v="1"/>
  </r>
  <r>
    <x v="714"/>
    <x v="0"/>
    <n v="2"/>
    <s v="Greenberg, Mr. Samuel"/>
    <x v="0"/>
    <n v="52"/>
    <n v="0"/>
    <n v="0"/>
    <x v="567"/>
    <n v="13"/>
    <x v="0"/>
    <x v="0"/>
    <x v="2"/>
    <x v="3"/>
    <x v="1"/>
  </r>
  <r>
    <x v="715"/>
    <x v="0"/>
    <n v="3"/>
    <s v="Soholt, Mr. Peter Andreas Lauritz Andersen"/>
    <x v="0"/>
    <n v="19"/>
    <n v="0"/>
    <n v="0"/>
    <x v="568"/>
    <n v="7.65"/>
    <x v="0"/>
    <x v="0"/>
    <x v="0"/>
    <x v="0"/>
    <x v="1"/>
  </r>
  <r>
    <x v="716"/>
    <x v="1"/>
    <n v="1"/>
    <s v="Endres, Miss. Caroline Louise"/>
    <x v="1"/>
    <n v="38"/>
    <n v="0"/>
    <n v="0"/>
    <x v="327"/>
    <n v="227.52500000000001"/>
    <x v="1"/>
    <x v="1"/>
    <x v="1"/>
    <x v="1"/>
    <x v="1"/>
  </r>
  <r>
    <x v="717"/>
    <x v="1"/>
    <n v="2"/>
    <s v="Troutt, Miss. Edwina Celia &quot;Winnie&quot;"/>
    <x v="1"/>
    <n v="27"/>
    <n v="0"/>
    <n v="0"/>
    <x v="569"/>
    <n v="10.5"/>
    <x v="0"/>
    <x v="1"/>
    <x v="2"/>
    <x v="0"/>
    <x v="1"/>
  </r>
  <r>
    <x v="718"/>
    <x v="0"/>
    <n v="3"/>
    <s v="McEvoy, Mr. Michael"/>
    <x v="0"/>
    <n v="0"/>
    <n v="0"/>
    <n v="0"/>
    <x v="570"/>
    <n v="15.5"/>
    <x v="2"/>
    <x v="0"/>
    <x v="0"/>
    <x v="2"/>
    <x v="1"/>
  </r>
  <r>
    <x v="719"/>
    <x v="0"/>
    <n v="3"/>
    <s v="Johnson, Mr. Malkolm Joackim"/>
    <x v="0"/>
    <n v="33"/>
    <n v="0"/>
    <n v="0"/>
    <x v="571"/>
    <n v="7.7750000000000004"/>
    <x v="0"/>
    <x v="0"/>
    <x v="0"/>
    <x v="1"/>
    <x v="1"/>
  </r>
  <r>
    <x v="720"/>
    <x v="1"/>
    <n v="2"/>
    <s v="Harper, Miss. Annie Jessie &quot;Nina&quot;"/>
    <x v="1"/>
    <n v="6"/>
    <n v="0"/>
    <n v="1"/>
    <x v="491"/>
    <n v="33"/>
    <x v="0"/>
    <x v="1"/>
    <x v="2"/>
    <x v="2"/>
    <x v="0"/>
  </r>
  <r>
    <x v="721"/>
    <x v="0"/>
    <n v="3"/>
    <s v="Jensen, Mr. Svend Lauritz"/>
    <x v="0"/>
    <n v="17"/>
    <n v="1"/>
    <n v="0"/>
    <x v="572"/>
    <n v="7.0541999999999998"/>
    <x v="0"/>
    <x v="0"/>
    <x v="0"/>
    <x v="0"/>
    <x v="0"/>
  </r>
  <r>
    <x v="722"/>
    <x v="0"/>
    <n v="2"/>
    <s v="Gillespie, Mr. William Henry"/>
    <x v="0"/>
    <n v="34"/>
    <n v="0"/>
    <n v="0"/>
    <x v="573"/>
    <n v="13"/>
    <x v="0"/>
    <x v="0"/>
    <x v="2"/>
    <x v="1"/>
    <x v="1"/>
  </r>
  <r>
    <x v="723"/>
    <x v="0"/>
    <n v="2"/>
    <s v="Hodges, Mr. Henry Price"/>
    <x v="0"/>
    <n v="50"/>
    <n v="0"/>
    <n v="0"/>
    <x v="574"/>
    <n v="13"/>
    <x v="0"/>
    <x v="0"/>
    <x v="2"/>
    <x v="1"/>
    <x v="1"/>
  </r>
  <r>
    <x v="724"/>
    <x v="1"/>
    <n v="1"/>
    <s v="Chambers, Mr. Norman Campbell"/>
    <x v="0"/>
    <n v="27"/>
    <n v="1"/>
    <n v="0"/>
    <x v="575"/>
    <n v="53.1"/>
    <x v="0"/>
    <x v="1"/>
    <x v="1"/>
    <x v="0"/>
    <x v="0"/>
  </r>
  <r>
    <x v="725"/>
    <x v="0"/>
    <n v="3"/>
    <s v="Oreskovic, Mr. Luka"/>
    <x v="0"/>
    <n v="20"/>
    <n v="0"/>
    <n v="0"/>
    <x v="576"/>
    <n v="8.6624999999999996"/>
    <x v="0"/>
    <x v="0"/>
    <x v="0"/>
    <x v="0"/>
    <x v="1"/>
  </r>
  <r>
    <x v="726"/>
    <x v="1"/>
    <n v="2"/>
    <s v="Renouf, Mrs. Peter Henry (Lillian Jefferys)"/>
    <x v="1"/>
    <n v="30"/>
    <n v="3"/>
    <n v="0"/>
    <x v="402"/>
    <n v="21"/>
    <x v="0"/>
    <x v="1"/>
    <x v="2"/>
    <x v="0"/>
    <x v="6"/>
  </r>
  <r>
    <x v="727"/>
    <x v="1"/>
    <n v="3"/>
    <s v="Mannion, Miss. Margareth"/>
    <x v="1"/>
    <n v="0"/>
    <n v="0"/>
    <n v="0"/>
    <x v="577"/>
    <n v="7.7374999999999998"/>
    <x v="2"/>
    <x v="1"/>
    <x v="0"/>
    <x v="2"/>
    <x v="1"/>
  </r>
  <r>
    <x v="728"/>
    <x v="0"/>
    <n v="2"/>
    <s v="Bryhl, Mr. Kurt Arnold Gottfrid"/>
    <x v="0"/>
    <n v="25"/>
    <n v="1"/>
    <n v="0"/>
    <x v="578"/>
    <n v="26"/>
    <x v="0"/>
    <x v="0"/>
    <x v="2"/>
    <x v="0"/>
    <x v="0"/>
  </r>
  <r>
    <x v="729"/>
    <x v="0"/>
    <n v="3"/>
    <s v="Ilmakangas, Miss. Pieta Sofia"/>
    <x v="1"/>
    <n v="25"/>
    <n v="1"/>
    <n v="0"/>
    <x v="579"/>
    <n v="7.9249999999999998"/>
    <x v="0"/>
    <x v="0"/>
    <x v="0"/>
    <x v="0"/>
    <x v="0"/>
  </r>
  <r>
    <x v="730"/>
    <x v="1"/>
    <n v="1"/>
    <s v="Allen, Miss. Elisabeth Walton"/>
    <x v="1"/>
    <n v="29"/>
    <n v="0"/>
    <n v="0"/>
    <x v="550"/>
    <n v="211.33750000000001"/>
    <x v="0"/>
    <x v="1"/>
    <x v="1"/>
    <x v="0"/>
    <x v="1"/>
  </r>
  <r>
    <x v="731"/>
    <x v="0"/>
    <n v="3"/>
    <s v="Hassan, Mr. Houssein G N"/>
    <x v="0"/>
    <n v="11"/>
    <n v="0"/>
    <n v="0"/>
    <x v="185"/>
    <n v="18.787500000000001"/>
    <x v="1"/>
    <x v="0"/>
    <x v="0"/>
    <x v="2"/>
    <x v="1"/>
  </r>
  <r>
    <x v="732"/>
    <x v="0"/>
    <n v="2"/>
    <s v="Knight, Mr. Robert J"/>
    <x v="0"/>
    <n v="0"/>
    <n v="0"/>
    <n v="0"/>
    <x v="580"/>
    <n v="0"/>
    <x v="0"/>
    <x v="0"/>
    <x v="2"/>
    <x v="2"/>
    <x v="1"/>
  </r>
  <r>
    <x v="733"/>
    <x v="0"/>
    <n v="2"/>
    <s v="Berriman, Mr. William John"/>
    <x v="0"/>
    <n v="23"/>
    <n v="0"/>
    <n v="0"/>
    <x v="581"/>
    <n v="13"/>
    <x v="0"/>
    <x v="0"/>
    <x v="2"/>
    <x v="0"/>
    <x v="1"/>
  </r>
  <r>
    <x v="734"/>
    <x v="0"/>
    <n v="2"/>
    <s v="Troupiansky, Mr. Moses Aaron"/>
    <x v="0"/>
    <n v="23"/>
    <n v="0"/>
    <n v="0"/>
    <x v="582"/>
    <n v="13"/>
    <x v="0"/>
    <x v="0"/>
    <x v="2"/>
    <x v="0"/>
    <x v="1"/>
  </r>
  <r>
    <x v="735"/>
    <x v="0"/>
    <n v="3"/>
    <s v="Williams, Mr. Leslie"/>
    <x v="0"/>
    <n v="28"/>
    <n v="0"/>
    <n v="0"/>
    <x v="508"/>
    <n v="16.100000000000001"/>
    <x v="0"/>
    <x v="0"/>
    <x v="0"/>
    <x v="0"/>
    <x v="1"/>
  </r>
  <r>
    <x v="736"/>
    <x v="0"/>
    <n v="3"/>
    <s v="Ford, Mrs. Edward (Margaret Ann Watson)"/>
    <x v="1"/>
    <n v="48"/>
    <n v="1"/>
    <n v="3"/>
    <x v="84"/>
    <n v="34.375"/>
    <x v="0"/>
    <x v="0"/>
    <x v="0"/>
    <x v="1"/>
    <x v="2"/>
  </r>
  <r>
    <x v="737"/>
    <x v="1"/>
    <n v="1"/>
    <s v="Lesurer, Mr. Gustave J"/>
    <x v="0"/>
    <n v="35"/>
    <n v="0"/>
    <n v="0"/>
    <x v="231"/>
    <n v="512.32920000000001"/>
    <x v="1"/>
    <x v="1"/>
    <x v="1"/>
    <x v="1"/>
    <x v="1"/>
  </r>
  <r>
    <x v="738"/>
    <x v="0"/>
    <n v="3"/>
    <s v="Ivanoff, Mr. Kanio"/>
    <x v="0"/>
    <n v="0"/>
    <n v="0"/>
    <n v="0"/>
    <x v="583"/>
    <n v="7.8958000000000004"/>
    <x v="0"/>
    <x v="0"/>
    <x v="0"/>
    <x v="2"/>
    <x v="1"/>
  </r>
  <r>
    <x v="739"/>
    <x v="0"/>
    <n v="3"/>
    <s v="Nankoff, Mr. Minko"/>
    <x v="0"/>
    <n v="0"/>
    <n v="0"/>
    <n v="0"/>
    <x v="584"/>
    <n v="7.8958000000000004"/>
    <x v="0"/>
    <x v="0"/>
    <x v="0"/>
    <x v="2"/>
    <x v="1"/>
  </r>
  <r>
    <x v="740"/>
    <x v="1"/>
    <n v="1"/>
    <s v="Hawksford, Mr. Walter James"/>
    <x v="0"/>
    <n v="0"/>
    <n v="0"/>
    <n v="0"/>
    <x v="585"/>
    <n v="30"/>
    <x v="0"/>
    <x v="1"/>
    <x v="1"/>
    <x v="2"/>
    <x v="1"/>
  </r>
  <r>
    <x v="741"/>
    <x v="0"/>
    <n v="1"/>
    <s v="Cavendish, Mr. Tyrell William"/>
    <x v="0"/>
    <n v="36"/>
    <n v="1"/>
    <n v="0"/>
    <x v="259"/>
    <n v="78.849999999999994"/>
    <x v="0"/>
    <x v="0"/>
    <x v="1"/>
    <x v="1"/>
    <x v="0"/>
  </r>
  <r>
    <x v="742"/>
    <x v="1"/>
    <n v="1"/>
    <s v="Ryerson, Miss. Susan Parker &quot;Suzette&quot;"/>
    <x v="1"/>
    <n v="21"/>
    <n v="2"/>
    <n v="2"/>
    <x v="277"/>
    <n v="262.375"/>
    <x v="1"/>
    <x v="1"/>
    <x v="1"/>
    <x v="0"/>
    <x v="2"/>
  </r>
  <r>
    <x v="743"/>
    <x v="0"/>
    <n v="3"/>
    <s v="McNamee, Mr. Neal"/>
    <x v="0"/>
    <n v="24"/>
    <n v="1"/>
    <n v="0"/>
    <x v="586"/>
    <n v="16.100000000000001"/>
    <x v="0"/>
    <x v="0"/>
    <x v="0"/>
    <x v="0"/>
    <x v="0"/>
  </r>
  <r>
    <x v="744"/>
    <x v="1"/>
    <n v="3"/>
    <s v="Stranden, Mr. Juho"/>
    <x v="0"/>
    <n v="31"/>
    <n v="0"/>
    <n v="0"/>
    <x v="587"/>
    <n v="7.9249999999999998"/>
    <x v="0"/>
    <x v="1"/>
    <x v="0"/>
    <x v="1"/>
    <x v="1"/>
  </r>
  <r>
    <x v="745"/>
    <x v="0"/>
    <n v="1"/>
    <s v="Crosby, Capt. Edward Gifford"/>
    <x v="0"/>
    <n v="70"/>
    <n v="1"/>
    <n v="1"/>
    <x v="451"/>
    <n v="71"/>
    <x v="0"/>
    <x v="0"/>
    <x v="1"/>
    <x v="3"/>
    <x v="3"/>
  </r>
  <r>
    <x v="746"/>
    <x v="0"/>
    <n v="3"/>
    <s v="Abbott, Mr. Rossmore Edward"/>
    <x v="0"/>
    <n v="16"/>
    <n v="1"/>
    <n v="1"/>
    <x v="248"/>
    <n v="20.25"/>
    <x v="0"/>
    <x v="0"/>
    <x v="0"/>
    <x v="0"/>
    <x v="3"/>
  </r>
  <r>
    <x v="747"/>
    <x v="1"/>
    <n v="2"/>
    <s v="Sinkkonen, Miss. Anna"/>
    <x v="1"/>
    <n v="30"/>
    <n v="0"/>
    <n v="0"/>
    <x v="588"/>
    <n v="13"/>
    <x v="0"/>
    <x v="1"/>
    <x v="2"/>
    <x v="0"/>
    <x v="1"/>
  </r>
  <r>
    <x v="748"/>
    <x v="0"/>
    <n v="1"/>
    <s v="Marvin, Mr. Daniel Warner"/>
    <x v="0"/>
    <n v="19"/>
    <n v="1"/>
    <n v="0"/>
    <x v="589"/>
    <n v="53.1"/>
    <x v="0"/>
    <x v="0"/>
    <x v="1"/>
    <x v="0"/>
    <x v="0"/>
  </r>
  <r>
    <x v="749"/>
    <x v="0"/>
    <n v="3"/>
    <s v="Connaghton, Mr. Michael"/>
    <x v="0"/>
    <n v="31"/>
    <n v="0"/>
    <n v="0"/>
    <x v="590"/>
    <n v="7.75"/>
    <x v="2"/>
    <x v="0"/>
    <x v="0"/>
    <x v="1"/>
    <x v="1"/>
  </r>
  <r>
    <x v="750"/>
    <x v="1"/>
    <n v="2"/>
    <s v="Wells, Miss. Joan"/>
    <x v="1"/>
    <n v="4"/>
    <n v="1"/>
    <n v="1"/>
    <x v="591"/>
    <n v="23"/>
    <x v="0"/>
    <x v="1"/>
    <x v="2"/>
    <x v="2"/>
    <x v="3"/>
  </r>
  <r>
    <x v="751"/>
    <x v="1"/>
    <n v="3"/>
    <s v="Moor, Master. Meier"/>
    <x v="0"/>
    <n v="6"/>
    <n v="0"/>
    <n v="1"/>
    <x v="592"/>
    <n v="12.475"/>
    <x v="0"/>
    <x v="1"/>
    <x v="0"/>
    <x v="2"/>
    <x v="0"/>
  </r>
  <r>
    <x v="752"/>
    <x v="0"/>
    <n v="3"/>
    <s v="Vande Velde, Mr. Johannes Joseph"/>
    <x v="0"/>
    <n v="33"/>
    <n v="0"/>
    <n v="0"/>
    <x v="593"/>
    <n v="9.5"/>
    <x v="0"/>
    <x v="0"/>
    <x v="0"/>
    <x v="1"/>
    <x v="1"/>
  </r>
  <r>
    <x v="753"/>
    <x v="0"/>
    <n v="3"/>
    <s v="Jonkoff, Mr. Lalio"/>
    <x v="0"/>
    <n v="23"/>
    <n v="0"/>
    <n v="0"/>
    <x v="594"/>
    <n v="7.8958000000000004"/>
    <x v="0"/>
    <x v="0"/>
    <x v="0"/>
    <x v="0"/>
    <x v="1"/>
  </r>
  <r>
    <x v="754"/>
    <x v="1"/>
    <n v="2"/>
    <s v="Herman, Mrs. Samuel (Jane Laver)"/>
    <x v="1"/>
    <n v="48"/>
    <n v="1"/>
    <n v="2"/>
    <x v="503"/>
    <n v="65"/>
    <x v="0"/>
    <x v="1"/>
    <x v="2"/>
    <x v="1"/>
    <x v="6"/>
  </r>
  <r>
    <x v="755"/>
    <x v="1"/>
    <n v="2"/>
    <s v="Hamalainen, Master. Viljo"/>
    <x v="0"/>
    <n v="1"/>
    <n v="1"/>
    <n v="1"/>
    <x v="221"/>
    <n v="14.5"/>
    <x v="0"/>
    <x v="1"/>
    <x v="2"/>
    <x v="2"/>
    <x v="3"/>
  </r>
  <r>
    <x v="756"/>
    <x v="0"/>
    <n v="3"/>
    <s v="Carlsson, Mr. August Sigfrid"/>
    <x v="0"/>
    <n v="28"/>
    <n v="0"/>
    <n v="0"/>
    <x v="595"/>
    <n v="7.7957999999999998"/>
    <x v="0"/>
    <x v="0"/>
    <x v="0"/>
    <x v="0"/>
    <x v="1"/>
  </r>
  <r>
    <x v="757"/>
    <x v="0"/>
    <n v="2"/>
    <s v="Bailey, Mr. Percy Andrew"/>
    <x v="0"/>
    <n v="18"/>
    <n v="0"/>
    <n v="0"/>
    <x v="596"/>
    <n v="11.5"/>
    <x v="0"/>
    <x v="0"/>
    <x v="2"/>
    <x v="0"/>
    <x v="1"/>
  </r>
  <r>
    <x v="758"/>
    <x v="0"/>
    <n v="3"/>
    <s v="Theobald, Mr. Thomas Leonard"/>
    <x v="0"/>
    <n v="34"/>
    <n v="0"/>
    <n v="0"/>
    <x v="597"/>
    <n v="8.0500000000000007"/>
    <x v="0"/>
    <x v="0"/>
    <x v="0"/>
    <x v="1"/>
    <x v="1"/>
  </r>
  <r>
    <x v="759"/>
    <x v="1"/>
    <n v="1"/>
    <s v="Rothes, the Countess. of (Lucy Noel Martha Dyer-Edwards)"/>
    <x v="1"/>
    <n v="33"/>
    <n v="0"/>
    <n v="0"/>
    <x v="230"/>
    <n v="86.5"/>
    <x v="0"/>
    <x v="1"/>
    <x v="1"/>
    <x v="1"/>
    <x v="1"/>
  </r>
  <r>
    <x v="760"/>
    <x v="0"/>
    <n v="3"/>
    <s v="Garfirth, Mr. John"/>
    <x v="0"/>
    <n v="0"/>
    <n v="0"/>
    <n v="0"/>
    <x v="476"/>
    <n v="14.5"/>
    <x v="0"/>
    <x v="0"/>
    <x v="0"/>
    <x v="2"/>
    <x v="1"/>
  </r>
  <r>
    <x v="761"/>
    <x v="0"/>
    <n v="3"/>
    <s v="Nirva, Mr. Iisakki Antino Aijo"/>
    <x v="0"/>
    <n v="41"/>
    <n v="0"/>
    <n v="0"/>
    <x v="598"/>
    <n v="7.125"/>
    <x v="0"/>
    <x v="0"/>
    <x v="0"/>
    <x v="1"/>
    <x v="1"/>
  </r>
  <r>
    <x v="762"/>
    <x v="1"/>
    <n v="3"/>
    <s v="Barah, Mr. Hanna Assi"/>
    <x v="0"/>
    <n v="20"/>
    <n v="0"/>
    <n v="0"/>
    <x v="599"/>
    <n v="7.2291999999999996"/>
    <x v="1"/>
    <x v="1"/>
    <x v="0"/>
    <x v="0"/>
    <x v="1"/>
  </r>
  <r>
    <x v="763"/>
    <x v="1"/>
    <n v="1"/>
    <s v="Carter, Mrs. William Ernest (Lucile Polk)"/>
    <x v="1"/>
    <n v="36"/>
    <n v="1"/>
    <n v="2"/>
    <x v="334"/>
    <n v="120"/>
    <x v="0"/>
    <x v="1"/>
    <x v="1"/>
    <x v="1"/>
    <x v="6"/>
  </r>
  <r>
    <x v="764"/>
    <x v="0"/>
    <n v="3"/>
    <s v="Eklund, Mr. Hans Linus"/>
    <x v="0"/>
    <n v="16"/>
    <n v="0"/>
    <n v="0"/>
    <x v="600"/>
    <n v="7.7750000000000004"/>
    <x v="0"/>
    <x v="0"/>
    <x v="0"/>
    <x v="0"/>
    <x v="1"/>
  </r>
  <r>
    <x v="765"/>
    <x v="1"/>
    <n v="1"/>
    <s v="Hogeboom, Mrs. John C (Anna Andrews)"/>
    <x v="1"/>
    <n v="51"/>
    <n v="1"/>
    <n v="0"/>
    <x v="245"/>
    <n v="77.958299999999994"/>
    <x v="0"/>
    <x v="1"/>
    <x v="1"/>
    <x v="3"/>
    <x v="0"/>
  </r>
  <r>
    <x v="766"/>
    <x v="0"/>
    <n v="1"/>
    <s v="Brewe, Dr. Arthur Jackson"/>
    <x v="0"/>
    <n v="0"/>
    <n v="0"/>
    <n v="0"/>
    <x v="601"/>
    <n v="39.6"/>
    <x v="1"/>
    <x v="0"/>
    <x v="1"/>
    <x v="2"/>
    <x v="1"/>
  </r>
  <r>
    <x v="767"/>
    <x v="0"/>
    <n v="3"/>
    <s v="Mangan, Miss. Mary"/>
    <x v="1"/>
    <n v="30"/>
    <n v="0"/>
    <n v="0"/>
    <x v="602"/>
    <n v="7.75"/>
    <x v="2"/>
    <x v="0"/>
    <x v="0"/>
    <x v="0"/>
    <x v="1"/>
  </r>
  <r>
    <x v="768"/>
    <x v="0"/>
    <n v="3"/>
    <s v="Moran, Mr. Daniel J"/>
    <x v="0"/>
    <n v="0"/>
    <n v="1"/>
    <n v="0"/>
    <x v="106"/>
    <n v="24.15"/>
    <x v="2"/>
    <x v="0"/>
    <x v="0"/>
    <x v="2"/>
    <x v="0"/>
  </r>
  <r>
    <x v="769"/>
    <x v="0"/>
    <n v="3"/>
    <s v="Gronnestad, Mr. Daniel Danielsen"/>
    <x v="0"/>
    <n v="32"/>
    <n v="0"/>
    <n v="0"/>
    <x v="603"/>
    <n v="8.3625000000000007"/>
    <x v="0"/>
    <x v="0"/>
    <x v="0"/>
    <x v="1"/>
    <x v="1"/>
  </r>
  <r>
    <x v="770"/>
    <x v="0"/>
    <n v="3"/>
    <s v="Lievens, Mr. Rene Aime"/>
    <x v="0"/>
    <n v="24"/>
    <n v="0"/>
    <n v="0"/>
    <x v="604"/>
    <n v="9.5"/>
    <x v="0"/>
    <x v="0"/>
    <x v="0"/>
    <x v="0"/>
    <x v="1"/>
  </r>
  <r>
    <x v="771"/>
    <x v="0"/>
    <n v="3"/>
    <s v="Jensen, Mr. Niels Peder"/>
    <x v="0"/>
    <n v="48"/>
    <n v="0"/>
    <n v="0"/>
    <x v="605"/>
    <n v="7.8541999999999996"/>
    <x v="0"/>
    <x v="0"/>
    <x v="0"/>
    <x v="1"/>
    <x v="1"/>
  </r>
  <r>
    <x v="772"/>
    <x v="0"/>
    <n v="2"/>
    <s v="Mack, Mrs. (Mary)"/>
    <x v="1"/>
    <n v="57"/>
    <n v="0"/>
    <n v="0"/>
    <x v="606"/>
    <n v="10.5"/>
    <x v="0"/>
    <x v="0"/>
    <x v="2"/>
    <x v="3"/>
    <x v="1"/>
  </r>
  <r>
    <x v="773"/>
    <x v="0"/>
    <n v="3"/>
    <s v="Elias, Mr. Dibo"/>
    <x v="0"/>
    <n v="0"/>
    <n v="0"/>
    <n v="0"/>
    <x v="607"/>
    <n v="7.2249999999999996"/>
    <x v="1"/>
    <x v="0"/>
    <x v="0"/>
    <x v="2"/>
    <x v="1"/>
  </r>
  <r>
    <x v="774"/>
    <x v="1"/>
    <n v="2"/>
    <s v="Hocking, Mrs. Elizabeth (Eliza Needs)"/>
    <x v="1"/>
    <n v="54"/>
    <n v="1"/>
    <n v="3"/>
    <x v="608"/>
    <n v="23"/>
    <x v="0"/>
    <x v="1"/>
    <x v="2"/>
    <x v="3"/>
    <x v="2"/>
  </r>
  <r>
    <x v="775"/>
    <x v="0"/>
    <n v="3"/>
    <s v="Myhrman, Mr. Pehr Fabian Oliver Malkolm"/>
    <x v="0"/>
    <n v="18"/>
    <n v="0"/>
    <n v="0"/>
    <x v="609"/>
    <n v="7.75"/>
    <x v="0"/>
    <x v="0"/>
    <x v="0"/>
    <x v="0"/>
    <x v="1"/>
  </r>
  <r>
    <x v="776"/>
    <x v="0"/>
    <n v="3"/>
    <s v="Tobin, Mr. Roger"/>
    <x v="0"/>
    <n v="0"/>
    <n v="0"/>
    <n v="0"/>
    <x v="610"/>
    <n v="7.75"/>
    <x v="2"/>
    <x v="0"/>
    <x v="0"/>
    <x v="2"/>
    <x v="1"/>
  </r>
  <r>
    <x v="777"/>
    <x v="1"/>
    <n v="3"/>
    <s v="Emanuel, Miss. Virginia Ethel"/>
    <x v="1"/>
    <n v="5"/>
    <n v="0"/>
    <n v="0"/>
    <x v="77"/>
    <n v="12.475"/>
    <x v="0"/>
    <x v="1"/>
    <x v="0"/>
    <x v="2"/>
    <x v="1"/>
  </r>
  <r>
    <x v="778"/>
    <x v="0"/>
    <n v="3"/>
    <s v="Kilgannon, Mr. Thomas J"/>
    <x v="0"/>
    <n v="0"/>
    <n v="0"/>
    <n v="0"/>
    <x v="611"/>
    <n v="7.7374999999999998"/>
    <x v="2"/>
    <x v="0"/>
    <x v="0"/>
    <x v="2"/>
    <x v="1"/>
  </r>
  <r>
    <x v="779"/>
    <x v="1"/>
    <n v="1"/>
    <s v="Robert, Mrs. Edward Scott (Elisabeth Walton McMillan)"/>
    <x v="1"/>
    <n v="43"/>
    <n v="0"/>
    <n v="1"/>
    <x v="550"/>
    <n v="211.33750000000001"/>
    <x v="0"/>
    <x v="1"/>
    <x v="1"/>
    <x v="1"/>
    <x v="0"/>
  </r>
  <r>
    <x v="780"/>
    <x v="1"/>
    <n v="3"/>
    <s v="Ayoub, Miss. Banoura"/>
    <x v="1"/>
    <n v="13"/>
    <n v="0"/>
    <n v="0"/>
    <x v="612"/>
    <n v="7.2291999999999996"/>
    <x v="1"/>
    <x v="1"/>
    <x v="0"/>
    <x v="2"/>
    <x v="1"/>
  </r>
  <r>
    <x v="781"/>
    <x v="1"/>
    <n v="1"/>
    <s v="Dick, Mrs. Albert Adrian (Vera Gillespie)"/>
    <x v="1"/>
    <n v="17"/>
    <n v="1"/>
    <n v="0"/>
    <x v="551"/>
    <n v="57"/>
    <x v="0"/>
    <x v="1"/>
    <x v="1"/>
    <x v="0"/>
    <x v="0"/>
  </r>
  <r>
    <x v="782"/>
    <x v="0"/>
    <n v="1"/>
    <s v="Long, Mr. Milton Clyde"/>
    <x v="0"/>
    <n v="29"/>
    <n v="0"/>
    <n v="0"/>
    <x v="613"/>
    <n v="30"/>
    <x v="0"/>
    <x v="0"/>
    <x v="1"/>
    <x v="0"/>
    <x v="1"/>
  </r>
  <r>
    <x v="783"/>
    <x v="0"/>
    <n v="3"/>
    <s v="Johnston, Mr. Andrew G"/>
    <x v="0"/>
    <n v="0"/>
    <n v="1"/>
    <n v="2"/>
    <x v="614"/>
    <n v="23.45"/>
    <x v="0"/>
    <x v="0"/>
    <x v="0"/>
    <x v="2"/>
    <x v="6"/>
  </r>
  <r>
    <x v="784"/>
    <x v="0"/>
    <n v="3"/>
    <s v="Ali, Mr. William"/>
    <x v="0"/>
    <n v="25"/>
    <n v="0"/>
    <n v="0"/>
    <x v="615"/>
    <n v="7.05"/>
    <x v="0"/>
    <x v="0"/>
    <x v="0"/>
    <x v="0"/>
    <x v="1"/>
  </r>
  <r>
    <x v="785"/>
    <x v="0"/>
    <n v="3"/>
    <s v="Harmer, Mr. Abraham (David Lishin)"/>
    <x v="0"/>
    <n v="25"/>
    <n v="0"/>
    <n v="0"/>
    <x v="616"/>
    <n v="7.25"/>
    <x v="0"/>
    <x v="0"/>
    <x v="0"/>
    <x v="0"/>
    <x v="1"/>
  </r>
  <r>
    <x v="786"/>
    <x v="1"/>
    <n v="3"/>
    <s v="Sjoblom, Miss. Anna Sofia"/>
    <x v="1"/>
    <n v="18"/>
    <n v="0"/>
    <n v="0"/>
    <x v="617"/>
    <n v="7.4958"/>
    <x v="0"/>
    <x v="1"/>
    <x v="0"/>
    <x v="0"/>
    <x v="1"/>
  </r>
  <r>
    <x v="787"/>
    <x v="0"/>
    <n v="3"/>
    <s v="Rice, Master. George Hugh"/>
    <x v="0"/>
    <n v="8"/>
    <n v="4"/>
    <n v="1"/>
    <x v="16"/>
    <n v="29.125"/>
    <x v="2"/>
    <x v="0"/>
    <x v="0"/>
    <x v="2"/>
    <x v="5"/>
  </r>
  <r>
    <x v="788"/>
    <x v="1"/>
    <n v="3"/>
    <s v="Dean, Master. Bertram Vere"/>
    <x v="0"/>
    <n v="1"/>
    <n v="1"/>
    <n v="2"/>
    <x v="90"/>
    <n v="20.574999999999999"/>
    <x v="0"/>
    <x v="1"/>
    <x v="0"/>
    <x v="2"/>
    <x v="6"/>
  </r>
  <r>
    <x v="789"/>
    <x v="0"/>
    <n v="1"/>
    <s v="Guggenheim, Mr. Benjamin"/>
    <x v="0"/>
    <n v="46"/>
    <n v="0"/>
    <n v="0"/>
    <x v="129"/>
    <n v="79.2"/>
    <x v="1"/>
    <x v="0"/>
    <x v="1"/>
    <x v="1"/>
    <x v="1"/>
  </r>
  <r>
    <x v="790"/>
    <x v="0"/>
    <n v="3"/>
    <s v="Keane, Mr. Andrew &quot;Andy&quot;"/>
    <x v="0"/>
    <n v="0"/>
    <n v="0"/>
    <n v="0"/>
    <x v="618"/>
    <n v="7.75"/>
    <x v="2"/>
    <x v="0"/>
    <x v="0"/>
    <x v="2"/>
    <x v="1"/>
  </r>
  <r>
    <x v="791"/>
    <x v="0"/>
    <n v="2"/>
    <s v="Gaskell, Mr. Alfred"/>
    <x v="0"/>
    <n v="16"/>
    <n v="0"/>
    <n v="0"/>
    <x v="20"/>
    <n v="26"/>
    <x v="0"/>
    <x v="0"/>
    <x v="2"/>
    <x v="0"/>
    <x v="1"/>
  </r>
  <r>
    <x v="792"/>
    <x v="0"/>
    <n v="3"/>
    <s v="Sage, Miss. Stella Anna"/>
    <x v="1"/>
    <n v="0"/>
    <n v="8"/>
    <n v="2"/>
    <x v="148"/>
    <n v="69.55"/>
    <x v="0"/>
    <x v="0"/>
    <x v="0"/>
    <x v="2"/>
    <x v="8"/>
  </r>
  <r>
    <x v="793"/>
    <x v="0"/>
    <n v="1"/>
    <s v="Hoyt, Mr. William Fisher"/>
    <x v="0"/>
    <n v="0"/>
    <n v="0"/>
    <n v="0"/>
    <x v="619"/>
    <n v="30.695799999999998"/>
    <x v="1"/>
    <x v="0"/>
    <x v="1"/>
    <x v="2"/>
    <x v="1"/>
  </r>
  <r>
    <x v="794"/>
    <x v="0"/>
    <n v="3"/>
    <s v="Dantcheff, Mr. Ristiu"/>
    <x v="0"/>
    <n v="25"/>
    <n v="0"/>
    <n v="0"/>
    <x v="620"/>
    <n v="7.8958000000000004"/>
    <x v="0"/>
    <x v="0"/>
    <x v="0"/>
    <x v="0"/>
    <x v="1"/>
  </r>
  <r>
    <x v="795"/>
    <x v="0"/>
    <n v="2"/>
    <s v="Otter, Mr. Richard"/>
    <x v="0"/>
    <n v="39"/>
    <n v="0"/>
    <n v="0"/>
    <x v="621"/>
    <n v="13"/>
    <x v="0"/>
    <x v="0"/>
    <x v="2"/>
    <x v="1"/>
    <x v="1"/>
  </r>
  <r>
    <x v="796"/>
    <x v="1"/>
    <n v="1"/>
    <s v="Leader, Dr. Alice (Farnham)"/>
    <x v="1"/>
    <n v="49"/>
    <n v="0"/>
    <n v="0"/>
    <x v="622"/>
    <n v="25.929200000000002"/>
    <x v="0"/>
    <x v="1"/>
    <x v="1"/>
    <x v="1"/>
    <x v="1"/>
  </r>
  <r>
    <x v="797"/>
    <x v="1"/>
    <n v="3"/>
    <s v="Osman, Mrs. Mara"/>
    <x v="1"/>
    <n v="31"/>
    <n v="0"/>
    <n v="0"/>
    <x v="623"/>
    <n v="8.6832999999999991"/>
    <x v="0"/>
    <x v="1"/>
    <x v="0"/>
    <x v="1"/>
    <x v="1"/>
  </r>
  <r>
    <x v="798"/>
    <x v="0"/>
    <n v="3"/>
    <s v="Ibrahim Shawah, Mr. Yousseff"/>
    <x v="0"/>
    <n v="30"/>
    <n v="0"/>
    <n v="0"/>
    <x v="624"/>
    <n v="7.2291999999999996"/>
    <x v="1"/>
    <x v="0"/>
    <x v="0"/>
    <x v="0"/>
    <x v="1"/>
  </r>
  <r>
    <x v="799"/>
    <x v="0"/>
    <n v="3"/>
    <s v="Van Impe, Mrs. Jean Baptiste (Rosalie Paula Govaert)"/>
    <x v="1"/>
    <n v="30"/>
    <n v="1"/>
    <n v="1"/>
    <x v="357"/>
    <n v="24.15"/>
    <x v="0"/>
    <x v="0"/>
    <x v="0"/>
    <x v="0"/>
    <x v="3"/>
  </r>
  <r>
    <x v="800"/>
    <x v="0"/>
    <n v="2"/>
    <s v="Ponesell, Mr. Martin"/>
    <x v="0"/>
    <n v="34"/>
    <n v="0"/>
    <n v="0"/>
    <x v="567"/>
    <n v="13"/>
    <x v="0"/>
    <x v="0"/>
    <x v="2"/>
    <x v="1"/>
    <x v="1"/>
  </r>
  <r>
    <x v="801"/>
    <x v="1"/>
    <n v="2"/>
    <s v="Collyer, Mrs. Harvey (Charlotte Annie Tate)"/>
    <x v="1"/>
    <n v="31"/>
    <n v="1"/>
    <n v="1"/>
    <x v="212"/>
    <n v="26.25"/>
    <x v="0"/>
    <x v="1"/>
    <x v="2"/>
    <x v="1"/>
    <x v="3"/>
  </r>
  <r>
    <x v="802"/>
    <x v="1"/>
    <n v="1"/>
    <s v="Carter, Master. William Thornton II"/>
    <x v="0"/>
    <n v="11"/>
    <n v="1"/>
    <n v="2"/>
    <x v="334"/>
    <n v="120"/>
    <x v="0"/>
    <x v="1"/>
    <x v="1"/>
    <x v="2"/>
    <x v="6"/>
  </r>
  <r>
    <x v="803"/>
    <x v="1"/>
    <n v="3"/>
    <s v="Thomas, Master. Assad Alexander"/>
    <x v="0"/>
    <n v="0"/>
    <n v="0"/>
    <n v="1"/>
    <x v="625"/>
    <n v="8.5167000000000002"/>
    <x v="1"/>
    <x v="1"/>
    <x v="0"/>
    <x v="2"/>
    <x v="0"/>
  </r>
  <r>
    <x v="804"/>
    <x v="1"/>
    <n v="3"/>
    <s v="Hedman, Mr. Oskar Arvid"/>
    <x v="0"/>
    <n v="27"/>
    <n v="0"/>
    <n v="0"/>
    <x v="626"/>
    <n v="6.9749999999999996"/>
    <x v="0"/>
    <x v="1"/>
    <x v="0"/>
    <x v="0"/>
    <x v="1"/>
  </r>
  <r>
    <x v="805"/>
    <x v="0"/>
    <n v="3"/>
    <s v="Johansson, Mr. Karl Johan"/>
    <x v="0"/>
    <n v="31"/>
    <n v="0"/>
    <n v="0"/>
    <x v="627"/>
    <n v="7.7750000000000004"/>
    <x v="0"/>
    <x v="0"/>
    <x v="0"/>
    <x v="1"/>
    <x v="1"/>
  </r>
  <r>
    <x v="806"/>
    <x v="0"/>
    <n v="1"/>
    <s v="Andrews, Mr. Thomas Jr"/>
    <x v="0"/>
    <n v="39"/>
    <n v="0"/>
    <n v="0"/>
    <x v="628"/>
    <n v="0"/>
    <x v="0"/>
    <x v="0"/>
    <x v="1"/>
    <x v="1"/>
    <x v="1"/>
  </r>
  <r>
    <x v="807"/>
    <x v="0"/>
    <n v="3"/>
    <s v="Pettersson, Miss. Ellen Natalia"/>
    <x v="1"/>
    <n v="18"/>
    <n v="0"/>
    <n v="0"/>
    <x v="629"/>
    <n v="7.7750000000000004"/>
    <x v="0"/>
    <x v="0"/>
    <x v="0"/>
    <x v="0"/>
    <x v="1"/>
  </r>
  <r>
    <x v="808"/>
    <x v="0"/>
    <n v="2"/>
    <s v="Meyer, Mr. August"/>
    <x v="0"/>
    <n v="39"/>
    <n v="0"/>
    <n v="0"/>
    <x v="630"/>
    <n v="13"/>
    <x v="0"/>
    <x v="0"/>
    <x v="2"/>
    <x v="1"/>
    <x v="1"/>
  </r>
  <r>
    <x v="809"/>
    <x v="1"/>
    <n v="1"/>
    <s v="Chambers, Mrs. Norman Campbell (Bertha Griggs)"/>
    <x v="1"/>
    <n v="33"/>
    <n v="1"/>
    <n v="0"/>
    <x v="575"/>
    <n v="53.1"/>
    <x v="0"/>
    <x v="1"/>
    <x v="1"/>
    <x v="1"/>
    <x v="0"/>
  </r>
  <r>
    <x v="810"/>
    <x v="0"/>
    <n v="3"/>
    <s v="Alexander, Mr. William"/>
    <x v="0"/>
    <n v="26"/>
    <n v="0"/>
    <n v="0"/>
    <x v="631"/>
    <n v="7.8875000000000002"/>
    <x v="0"/>
    <x v="0"/>
    <x v="0"/>
    <x v="0"/>
    <x v="1"/>
  </r>
  <r>
    <x v="811"/>
    <x v="0"/>
    <n v="3"/>
    <s v="Lester, Mr. James"/>
    <x v="0"/>
    <n v="39"/>
    <n v="0"/>
    <n v="0"/>
    <x v="467"/>
    <n v="24.15"/>
    <x v="0"/>
    <x v="0"/>
    <x v="0"/>
    <x v="1"/>
    <x v="1"/>
  </r>
  <r>
    <x v="812"/>
    <x v="0"/>
    <n v="2"/>
    <s v="Slemen, Mr. Richard James"/>
    <x v="0"/>
    <n v="35"/>
    <n v="0"/>
    <n v="0"/>
    <x v="632"/>
    <n v="10.5"/>
    <x v="0"/>
    <x v="0"/>
    <x v="2"/>
    <x v="1"/>
    <x v="1"/>
  </r>
  <r>
    <x v="813"/>
    <x v="0"/>
    <n v="3"/>
    <s v="Andersson, Miss. Ebba Iris Alfrida"/>
    <x v="1"/>
    <n v="6"/>
    <n v="4"/>
    <n v="2"/>
    <x v="13"/>
    <n v="31.274999999999999"/>
    <x v="0"/>
    <x v="0"/>
    <x v="0"/>
    <x v="2"/>
    <x v="4"/>
  </r>
  <r>
    <x v="814"/>
    <x v="0"/>
    <n v="3"/>
    <s v="Tomlin, Mr. Ernest Portage"/>
    <x v="0"/>
    <n v="30"/>
    <n v="0"/>
    <n v="0"/>
    <x v="633"/>
    <n v="8.0500000000000007"/>
    <x v="0"/>
    <x v="0"/>
    <x v="0"/>
    <x v="0"/>
    <x v="1"/>
  </r>
  <r>
    <x v="815"/>
    <x v="0"/>
    <n v="1"/>
    <s v="Fry, Mr. Richard"/>
    <x v="0"/>
    <n v="0"/>
    <n v="0"/>
    <n v="0"/>
    <x v="634"/>
    <n v="0"/>
    <x v="0"/>
    <x v="0"/>
    <x v="1"/>
    <x v="2"/>
    <x v="1"/>
  </r>
  <r>
    <x v="816"/>
    <x v="0"/>
    <n v="3"/>
    <s v="Heininen, Miss. Wendla Maria"/>
    <x v="1"/>
    <n v="23"/>
    <n v="0"/>
    <n v="0"/>
    <x v="635"/>
    <n v="7.9249999999999998"/>
    <x v="0"/>
    <x v="0"/>
    <x v="0"/>
    <x v="0"/>
    <x v="1"/>
  </r>
  <r>
    <x v="817"/>
    <x v="0"/>
    <n v="2"/>
    <s v="Mallet, Mr. Albert"/>
    <x v="0"/>
    <n v="31"/>
    <n v="1"/>
    <n v="1"/>
    <x v="636"/>
    <n v="37.004199999999997"/>
    <x v="1"/>
    <x v="0"/>
    <x v="2"/>
    <x v="1"/>
    <x v="3"/>
  </r>
  <r>
    <x v="818"/>
    <x v="0"/>
    <n v="3"/>
    <s v="Holm, Mr. John Fredrik Alexander"/>
    <x v="0"/>
    <n v="43"/>
    <n v="0"/>
    <n v="0"/>
    <x v="637"/>
    <n v="6.45"/>
    <x v="0"/>
    <x v="0"/>
    <x v="0"/>
    <x v="1"/>
    <x v="1"/>
  </r>
  <r>
    <x v="819"/>
    <x v="0"/>
    <n v="3"/>
    <s v="Skoog, Master. Karl Thorsten"/>
    <x v="0"/>
    <n v="10"/>
    <n v="3"/>
    <n v="2"/>
    <x v="62"/>
    <n v="27.9"/>
    <x v="0"/>
    <x v="0"/>
    <x v="0"/>
    <x v="2"/>
    <x v="5"/>
  </r>
  <r>
    <x v="820"/>
    <x v="1"/>
    <n v="1"/>
    <s v="Hays, Mrs. Charles Melville (Clara Jennings Gregg)"/>
    <x v="1"/>
    <n v="52"/>
    <n v="1"/>
    <n v="1"/>
    <x v="435"/>
    <n v="93.5"/>
    <x v="0"/>
    <x v="1"/>
    <x v="1"/>
    <x v="3"/>
    <x v="3"/>
  </r>
  <r>
    <x v="821"/>
    <x v="1"/>
    <n v="3"/>
    <s v="Lulic, Mr. Nikola"/>
    <x v="0"/>
    <n v="27"/>
    <n v="0"/>
    <n v="0"/>
    <x v="638"/>
    <n v="8.6624999999999996"/>
    <x v="0"/>
    <x v="1"/>
    <x v="0"/>
    <x v="0"/>
    <x v="1"/>
  </r>
  <r>
    <x v="822"/>
    <x v="0"/>
    <n v="1"/>
    <s v="Reuchlin, Jonkheer. John George"/>
    <x v="0"/>
    <n v="38"/>
    <n v="0"/>
    <n v="0"/>
    <x v="639"/>
    <n v="0"/>
    <x v="0"/>
    <x v="0"/>
    <x v="1"/>
    <x v="1"/>
    <x v="1"/>
  </r>
  <r>
    <x v="823"/>
    <x v="1"/>
    <n v="3"/>
    <s v="Moor, Mrs. (Beila)"/>
    <x v="1"/>
    <n v="27"/>
    <n v="0"/>
    <n v="1"/>
    <x v="592"/>
    <n v="12.475"/>
    <x v="0"/>
    <x v="1"/>
    <x v="0"/>
    <x v="0"/>
    <x v="0"/>
  </r>
  <r>
    <x v="824"/>
    <x v="0"/>
    <n v="3"/>
    <s v="Panula, Master. Urho Abraham"/>
    <x v="0"/>
    <n v="2"/>
    <n v="4"/>
    <n v="1"/>
    <x v="49"/>
    <n v="39.6875"/>
    <x v="0"/>
    <x v="0"/>
    <x v="0"/>
    <x v="2"/>
    <x v="5"/>
  </r>
  <r>
    <x v="825"/>
    <x v="0"/>
    <n v="3"/>
    <s v="Flynn, Mr. John"/>
    <x v="0"/>
    <n v="0"/>
    <n v="0"/>
    <n v="0"/>
    <x v="640"/>
    <n v="6.95"/>
    <x v="2"/>
    <x v="0"/>
    <x v="0"/>
    <x v="2"/>
    <x v="1"/>
  </r>
  <r>
    <x v="826"/>
    <x v="0"/>
    <n v="3"/>
    <s v="Lam, Mr. Len"/>
    <x v="0"/>
    <n v="0"/>
    <n v="0"/>
    <n v="0"/>
    <x v="72"/>
    <n v="56.495800000000003"/>
    <x v="0"/>
    <x v="0"/>
    <x v="0"/>
    <x v="2"/>
    <x v="1"/>
  </r>
  <r>
    <x v="827"/>
    <x v="1"/>
    <n v="2"/>
    <s v="Mallet, Master. Andre"/>
    <x v="0"/>
    <n v="1"/>
    <n v="0"/>
    <n v="2"/>
    <x v="636"/>
    <n v="37.004199999999997"/>
    <x v="1"/>
    <x v="1"/>
    <x v="2"/>
    <x v="2"/>
    <x v="3"/>
  </r>
  <r>
    <x v="828"/>
    <x v="1"/>
    <n v="3"/>
    <s v="McCormack, Mr. Thomas Joseph"/>
    <x v="0"/>
    <n v="0"/>
    <n v="0"/>
    <n v="0"/>
    <x v="641"/>
    <n v="7.75"/>
    <x v="2"/>
    <x v="1"/>
    <x v="0"/>
    <x v="2"/>
    <x v="1"/>
  </r>
  <r>
    <x v="829"/>
    <x v="1"/>
    <n v="1"/>
    <s v="Stone, Mrs. George Nelson (Martha Evelyn)"/>
    <x v="1"/>
    <n v="62"/>
    <n v="0"/>
    <n v="0"/>
    <x v="60"/>
    <n v="80"/>
    <x v="0"/>
    <x v="1"/>
    <x v="1"/>
    <x v="3"/>
    <x v="1"/>
  </r>
  <r>
    <x v="830"/>
    <x v="1"/>
    <n v="3"/>
    <s v="Yasbeck, Mrs. Antoni (Selini Alexander)"/>
    <x v="1"/>
    <n v="15"/>
    <n v="1"/>
    <n v="0"/>
    <x v="505"/>
    <n v="14.4542"/>
    <x v="1"/>
    <x v="1"/>
    <x v="0"/>
    <x v="2"/>
    <x v="0"/>
  </r>
  <r>
    <x v="831"/>
    <x v="1"/>
    <n v="2"/>
    <s v="Richards, Master. George Sibley"/>
    <x v="0"/>
    <n v="1"/>
    <n v="1"/>
    <n v="1"/>
    <x v="348"/>
    <n v="18.75"/>
    <x v="0"/>
    <x v="1"/>
    <x v="2"/>
    <x v="2"/>
    <x v="3"/>
  </r>
  <r>
    <x v="832"/>
    <x v="0"/>
    <n v="3"/>
    <s v="Saad, Mr. Amin"/>
    <x v="0"/>
    <n v="0"/>
    <n v="0"/>
    <n v="0"/>
    <x v="642"/>
    <n v="7.2291999999999996"/>
    <x v="1"/>
    <x v="0"/>
    <x v="0"/>
    <x v="2"/>
    <x v="1"/>
  </r>
  <r>
    <x v="833"/>
    <x v="0"/>
    <n v="3"/>
    <s v="Augustsson, Mr. Albert"/>
    <x v="0"/>
    <n v="23"/>
    <n v="0"/>
    <n v="0"/>
    <x v="643"/>
    <n v="7.8541999999999996"/>
    <x v="0"/>
    <x v="0"/>
    <x v="0"/>
    <x v="0"/>
    <x v="1"/>
  </r>
  <r>
    <x v="834"/>
    <x v="0"/>
    <n v="3"/>
    <s v="Allum, Mr. Owen George"/>
    <x v="0"/>
    <n v="18"/>
    <n v="0"/>
    <n v="0"/>
    <x v="644"/>
    <n v="8.3000000000000007"/>
    <x v="0"/>
    <x v="0"/>
    <x v="0"/>
    <x v="0"/>
    <x v="1"/>
  </r>
  <r>
    <x v="835"/>
    <x v="1"/>
    <n v="1"/>
    <s v="Compton, Miss. Sara Rebecca"/>
    <x v="1"/>
    <n v="39"/>
    <n v="1"/>
    <n v="1"/>
    <x v="645"/>
    <n v="83.158299999999997"/>
    <x v="1"/>
    <x v="1"/>
    <x v="1"/>
    <x v="1"/>
    <x v="3"/>
  </r>
  <r>
    <x v="836"/>
    <x v="0"/>
    <n v="3"/>
    <s v="Pasic, Mr. Jakob"/>
    <x v="0"/>
    <n v="21"/>
    <n v="0"/>
    <n v="0"/>
    <x v="646"/>
    <n v="8.6624999999999996"/>
    <x v="0"/>
    <x v="0"/>
    <x v="0"/>
    <x v="0"/>
    <x v="1"/>
  </r>
  <r>
    <x v="837"/>
    <x v="0"/>
    <n v="3"/>
    <s v="Sirota, Mr. Maurice"/>
    <x v="0"/>
    <n v="0"/>
    <n v="0"/>
    <n v="0"/>
    <x v="647"/>
    <n v="8.0500000000000007"/>
    <x v="0"/>
    <x v="0"/>
    <x v="0"/>
    <x v="2"/>
    <x v="1"/>
  </r>
  <r>
    <x v="838"/>
    <x v="1"/>
    <n v="3"/>
    <s v="Chip, Mr. Chang"/>
    <x v="0"/>
    <n v="32"/>
    <n v="0"/>
    <n v="0"/>
    <x v="72"/>
    <n v="56.495800000000003"/>
    <x v="0"/>
    <x v="1"/>
    <x v="0"/>
    <x v="1"/>
    <x v="1"/>
  </r>
  <r>
    <x v="839"/>
    <x v="1"/>
    <n v="1"/>
    <s v="Marechal, Mr. Pierre"/>
    <x v="0"/>
    <n v="0"/>
    <n v="0"/>
    <n v="0"/>
    <x v="648"/>
    <n v="29.7"/>
    <x v="1"/>
    <x v="1"/>
    <x v="1"/>
    <x v="2"/>
    <x v="1"/>
  </r>
  <r>
    <x v="840"/>
    <x v="0"/>
    <n v="3"/>
    <s v="Alhomaki, Mr. Ilmari Rudolf"/>
    <x v="0"/>
    <n v="20"/>
    <n v="0"/>
    <n v="0"/>
    <x v="649"/>
    <n v="7.9249999999999998"/>
    <x v="0"/>
    <x v="0"/>
    <x v="0"/>
    <x v="0"/>
    <x v="1"/>
  </r>
  <r>
    <x v="841"/>
    <x v="0"/>
    <n v="2"/>
    <s v="Mudd, Mr. Thomas Charles"/>
    <x v="0"/>
    <n v="16"/>
    <n v="0"/>
    <n v="0"/>
    <x v="606"/>
    <n v="10.5"/>
    <x v="0"/>
    <x v="0"/>
    <x v="2"/>
    <x v="0"/>
    <x v="1"/>
  </r>
  <r>
    <x v="842"/>
    <x v="1"/>
    <n v="1"/>
    <s v="Serepeca, Miss. Augusta"/>
    <x v="1"/>
    <n v="30"/>
    <n v="0"/>
    <n v="0"/>
    <x v="241"/>
    <n v="31"/>
    <x v="1"/>
    <x v="1"/>
    <x v="1"/>
    <x v="0"/>
    <x v="1"/>
  </r>
  <r>
    <x v="843"/>
    <x v="0"/>
    <n v="3"/>
    <s v="Lemberopolous, Mr. Peter L"/>
    <x v="0"/>
    <n v="34"/>
    <n v="0"/>
    <n v="0"/>
    <x v="650"/>
    <n v="6.4375"/>
    <x v="1"/>
    <x v="0"/>
    <x v="0"/>
    <x v="1"/>
    <x v="1"/>
  </r>
  <r>
    <x v="844"/>
    <x v="0"/>
    <n v="3"/>
    <s v="Culumovic, Mr. Jeso"/>
    <x v="0"/>
    <n v="17"/>
    <n v="0"/>
    <n v="0"/>
    <x v="651"/>
    <n v="8.6624999999999996"/>
    <x v="0"/>
    <x v="0"/>
    <x v="0"/>
    <x v="0"/>
    <x v="1"/>
  </r>
  <r>
    <x v="845"/>
    <x v="0"/>
    <n v="3"/>
    <s v="Abbing, Mr. Anthony"/>
    <x v="0"/>
    <n v="42"/>
    <n v="0"/>
    <n v="0"/>
    <x v="652"/>
    <n v="7.55"/>
    <x v="0"/>
    <x v="0"/>
    <x v="0"/>
    <x v="1"/>
    <x v="1"/>
  </r>
  <r>
    <x v="846"/>
    <x v="0"/>
    <n v="3"/>
    <s v="Sage, Mr. Douglas Bullen"/>
    <x v="0"/>
    <n v="0"/>
    <n v="8"/>
    <n v="2"/>
    <x v="148"/>
    <n v="69.55"/>
    <x v="0"/>
    <x v="0"/>
    <x v="0"/>
    <x v="2"/>
    <x v="8"/>
  </r>
  <r>
    <x v="847"/>
    <x v="0"/>
    <n v="3"/>
    <s v="Markoff, Mr. Marin"/>
    <x v="0"/>
    <n v="35"/>
    <n v="0"/>
    <n v="0"/>
    <x v="653"/>
    <n v="7.8958000000000004"/>
    <x v="1"/>
    <x v="0"/>
    <x v="0"/>
    <x v="1"/>
    <x v="1"/>
  </r>
  <r>
    <x v="848"/>
    <x v="0"/>
    <n v="2"/>
    <s v="Harper, Rev. John"/>
    <x v="0"/>
    <n v="28"/>
    <n v="0"/>
    <n v="1"/>
    <x v="491"/>
    <n v="33"/>
    <x v="0"/>
    <x v="0"/>
    <x v="2"/>
    <x v="0"/>
    <x v="0"/>
  </r>
  <r>
    <x v="849"/>
    <x v="1"/>
    <n v="1"/>
    <s v="Goldenberg, Mrs. Samuel L (Edwiga Grabowska)"/>
    <x v="1"/>
    <n v="0"/>
    <n v="1"/>
    <n v="0"/>
    <x v="383"/>
    <n v="89.104200000000006"/>
    <x v="1"/>
    <x v="1"/>
    <x v="1"/>
    <x v="2"/>
    <x v="0"/>
  </r>
  <r>
    <x v="850"/>
    <x v="0"/>
    <n v="3"/>
    <s v="Andersson, Master. Sigvard Harald Elias"/>
    <x v="0"/>
    <n v="4"/>
    <n v="4"/>
    <n v="2"/>
    <x v="13"/>
    <n v="31.274999999999999"/>
    <x v="0"/>
    <x v="0"/>
    <x v="0"/>
    <x v="2"/>
    <x v="4"/>
  </r>
  <r>
    <x v="851"/>
    <x v="0"/>
    <n v="3"/>
    <s v="Svensson, Mr. Johan"/>
    <x v="0"/>
    <n v="74"/>
    <n v="0"/>
    <n v="0"/>
    <x v="654"/>
    <n v="7.7750000000000004"/>
    <x v="0"/>
    <x v="0"/>
    <x v="0"/>
    <x v="3"/>
    <x v="1"/>
  </r>
  <r>
    <x v="852"/>
    <x v="0"/>
    <n v="3"/>
    <s v="Boulos, Miss. Nourelain"/>
    <x v="1"/>
    <n v="9"/>
    <n v="1"/>
    <n v="1"/>
    <x v="130"/>
    <n v="15.245799999999999"/>
    <x v="1"/>
    <x v="0"/>
    <x v="0"/>
    <x v="2"/>
    <x v="3"/>
  </r>
  <r>
    <x v="853"/>
    <x v="1"/>
    <n v="1"/>
    <s v="Lines, Miss. Mary Conover"/>
    <x v="1"/>
    <n v="16"/>
    <n v="0"/>
    <n v="1"/>
    <x v="655"/>
    <n v="39.4"/>
    <x v="0"/>
    <x v="1"/>
    <x v="1"/>
    <x v="0"/>
    <x v="0"/>
  </r>
  <r>
    <x v="854"/>
    <x v="0"/>
    <n v="2"/>
    <s v="Carter, Mrs. Ernest Courtenay (Lilian Hughes)"/>
    <x v="1"/>
    <n v="44"/>
    <n v="1"/>
    <n v="0"/>
    <x v="223"/>
    <n v="26"/>
    <x v="0"/>
    <x v="0"/>
    <x v="2"/>
    <x v="1"/>
    <x v="0"/>
  </r>
  <r>
    <x v="855"/>
    <x v="1"/>
    <n v="3"/>
    <s v="Aks, Mrs. Sam (Leah Rosen)"/>
    <x v="1"/>
    <n v="18"/>
    <n v="0"/>
    <n v="1"/>
    <x v="656"/>
    <n v="9.35"/>
    <x v="0"/>
    <x v="1"/>
    <x v="0"/>
    <x v="0"/>
    <x v="0"/>
  </r>
  <r>
    <x v="856"/>
    <x v="1"/>
    <n v="1"/>
    <s v="Wick, Mrs. George Dennick (Mary Hitchcock)"/>
    <x v="1"/>
    <n v="45"/>
    <n v="1"/>
    <n v="1"/>
    <x v="283"/>
    <n v="164.86670000000001"/>
    <x v="0"/>
    <x v="1"/>
    <x v="1"/>
    <x v="1"/>
    <x v="3"/>
  </r>
  <r>
    <x v="857"/>
    <x v="1"/>
    <n v="1"/>
    <s v="Daly, Mr. Peter Denis "/>
    <x v="0"/>
    <n v="51"/>
    <n v="0"/>
    <n v="0"/>
    <x v="657"/>
    <n v="26.55"/>
    <x v="0"/>
    <x v="1"/>
    <x v="1"/>
    <x v="3"/>
    <x v="1"/>
  </r>
  <r>
    <x v="858"/>
    <x v="1"/>
    <n v="3"/>
    <s v="Baclini, Mrs. Solomon (Latifa Qurban)"/>
    <x v="1"/>
    <n v="24"/>
    <n v="0"/>
    <n v="3"/>
    <x v="379"/>
    <n v="19.258299999999998"/>
    <x v="1"/>
    <x v="1"/>
    <x v="0"/>
    <x v="0"/>
    <x v="6"/>
  </r>
  <r>
    <x v="859"/>
    <x v="0"/>
    <n v="3"/>
    <s v="Razi, Mr. Raihed"/>
    <x v="0"/>
    <n v="0"/>
    <n v="0"/>
    <n v="0"/>
    <x v="658"/>
    <n v="7.2291999999999996"/>
    <x v="1"/>
    <x v="0"/>
    <x v="0"/>
    <x v="2"/>
    <x v="1"/>
  </r>
  <r>
    <x v="860"/>
    <x v="0"/>
    <n v="3"/>
    <s v="Hansen, Mr. Claus Peter"/>
    <x v="0"/>
    <n v="41"/>
    <n v="2"/>
    <n v="0"/>
    <x v="659"/>
    <n v="14.1083"/>
    <x v="0"/>
    <x v="0"/>
    <x v="0"/>
    <x v="1"/>
    <x v="3"/>
  </r>
  <r>
    <x v="861"/>
    <x v="0"/>
    <n v="2"/>
    <s v="Giles, Mr. Frederick Edward"/>
    <x v="0"/>
    <n v="21"/>
    <n v="1"/>
    <n v="0"/>
    <x v="660"/>
    <n v="11.5"/>
    <x v="0"/>
    <x v="0"/>
    <x v="2"/>
    <x v="0"/>
    <x v="0"/>
  </r>
  <r>
    <x v="862"/>
    <x v="1"/>
    <n v="1"/>
    <s v="Swift, Mrs. Frederick Joel (Margaret Welles Barron)"/>
    <x v="1"/>
    <n v="48"/>
    <n v="0"/>
    <n v="0"/>
    <x v="661"/>
    <n v="25.929200000000002"/>
    <x v="0"/>
    <x v="1"/>
    <x v="1"/>
    <x v="1"/>
    <x v="1"/>
  </r>
  <r>
    <x v="863"/>
    <x v="0"/>
    <n v="3"/>
    <s v="Sage, Miss. Dorothy Edith &quot;Dolly&quot;"/>
    <x v="1"/>
    <n v="0"/>
    <n v="8"/>
    <n v="2"/>
    <x v="148"/>
    <n v="69.55"/>
    <x v="0"/>
    <x v="0"/>
    <x v="0"/>
    <x v="2"/>
    <x v="8"/>
  </r>
  <r>
    <x v="864"/>
    <x v="0"/>
    <n v="2"/>
    <s v="Gill, Mr. John William"/>
    <x v="0"/>
    <n v="24"/>
    <n v="0"/>
    <n v="0"/>
    <x v="662"/>
    <n v="13"/>
    <x v="0"/>
    <x v="0"/>
    <x v="2"/>
    <x v="0"/>
    <x v="1"/>
  </r>
  <r>
    <x v="865"/>
    <x v="1"/>
    <n v="2"/>
    <s v="Bystrom, Mrs. (Karolina)"/>
    <x v="1"/>
    <n v="42"/>
    <n v="0"/>
    <n v="0"/>
    <x v="663"/>
    <n v="13"/>
    <x v="0"/>
    <x v="1"/>
    <x v="2"/>
    <x v="1"/>
    <x v="1"/>
  </r>
  <r>
    <x v="866"/>
    <x v="1"/>
    <n v="2"/>
    <s v="Duran y More, Miss. Asuncion"/>
    <x v="1"/>
    <n v="27"/>
    <n v="1"/>
    <n v="0"/>
    <x v="664"/>
    <n v="13.8583"/>
    <x v="1"/>
    <x v="1"/>
    <x v="2"/>
    <x v="0"/>
    <x v="0"/>
  </r>
  <r>
    <x v="867"/>
    <x v="0"/>
    <n v="1"/>
    <s v="Roebling, Mr. Washington Augustus II"/>
    <x v="0"/>
    <n v="31"/>
    <n v="0"/>
    <n v="0"/>
    <x v="665"/>
    <n v="50.495800000000003"/>
    <x v="0"/>
    <x v="0"/>
    <x v="1"/>
    <x v="1"/>
    <x v="1"/>
  </r>
  <r>
    <x v="868"/>
    <x v="0"/>
    <n v="3"/>
    <s v="van Melkebeke, Mr. Philemon"/>
    <x v="0"/>
    <n v="0"/>
    <n v="0"/>
    <n v="0"/>
    <x v="666"/>
    <n v="9.5"/>
    <x v="0"/>
    <x v="0"/>
    <x v="0"/>
    <x v="2"/>
    <x v="1"/>
  </r>
  <r>
    <x v="869"/>
    <x v="1"/>
    <n v="3"/>
    <s v="Johnson, Master. Harold Theodor"/>
    <x v="0"/>
    <n v="4"/>
    <n v="1"/>
    <n v="1"/>
    <x v="8"/>
    <n v="11.1333"/>
    <x v="0"/>
    <x v="1"/>
    <x v="0"/>
    <x v="2"/>
    <x v="3"/>
  </r>
  <r>
    <x v="870"/>
    <x v="0"/>
    <n v="3"/>
    <s v="Balkic, Mr. Cerin"/>
    <x v="0"/>
    <n v="26"/>
    <n v="0"/>
    <n v="0"/>
    <x v="667"/>
    <n v="7.8958000000000004"/>
    <x v="0"/>
    <x v="0"/>
    <x v="0"/>
    <x v="0"/>
    <x v="1"/>
  </r>
  <r>
    <x v="871"/>
    <x v="1"/>
    <n v="1"/>
    <s v="Beckwith, Mrs. Richard Leonard (Sallie Monypeny)"/>
    <x v="1"/>
    <n v="47"/>
    <n v="1"/>
    <n v="1"/>
    <x v="222"/>
    <n v="52.554200000000002"/>
    <x v="0"/>
    <x v="1"/>
    <x v="1"/>
    <x v="1"/>
    <x v="3"/>
  </r>
  <r>
    <x v="872"/>
    <x v="0"/>
    <n v="1"/>
    <s v="Carlsson, Mr. Frans Olof"/>
    <x v="0"/>
    <n v="33"/>
    <n v="0"/>
    <n v="0"/>
    <x v="668"/>
    <n v="5"/>
    <x v="0"/>
    <x v="0"/>
    <x v="1"/>
    <x v="1"/>
    <x v="1"/>
  </r>
  <r>
    <x v="873"/>
    <x v="0"/>
    <n v="3"/>
    <s v="Vander Cruyssen, Mr. Victor"/>
    <x v="0"/>
    <n v="47"/>
    <n v="0"/>
    <n v="0"/>
    <x v="669"/>
    <n v="9"/>
    <x v="0"/>
    <x v="0"/>
    <x v="0"/>
    <x v="1"/>
    <x v="1"/>
  </r>
  <r>
    <x v="874"/>
    <x v="1"/>
    <n v="2"/>
    <s v="Abelson, Mrs. Samuel (Hannah Wizosky)"/>
    <x v="1"/>
    <n v="28"/>
    <n v="1"/>
    <n v="0"/>
    <x v="274"/>
    <n v="24"/>
    <x v="1"/>
    <x v="1"/>
    <x v="2"/>
    <x v="0"/>
    <x v="0"/>
  </r>
  <r>
    <x v="875"/>
    <x v="1"/>
    <n v="3"/>
    <s v="Najib, Miss. Adele Kiamie &quot;Jane&quot;"/>
    <x v="1"/>
    <n v="15"/>
    <n v="0"/>
    <n v="0"/>
    <x v="670"/>
    <n v="7.2249999999999996"/>
    <x v="1"/>
    <x v="1"/>
    <x v="0"/>
    <x v="2"/>
    <x v="1"/>
  </r>
  <r>
    <x v="876"/>
    <x v="0"/>
    <n v="3"/>
    <s v="Gustafsson, Mr. Alfred Ossian"/>
    <x v="0"/>
    <n v="20"/>
    <n v="0"/>
    <n v="0"/>
    <x v="128"/>
    <n v="9.8458000000000006"/>
    <x v="0"/>
    <x v="0"/>
    <x v="0"/>
    <x v="0"/>
    <x v="1"/>
  </r>
  <r>
    <x v="877"/>
    <x v="0"/>
    <n v="3"/>
    <s v="Petroff, Mr. Nedelio"/>
    <x v="0"/>
    <n v="19"/>
    <n v="0"/>
    <n v="0"/>
    <x v="671"/>
    <n v="7.8958000000000004"/>
    <x v="0"/>
    <x v="0"/>
    <x v="0"/>
    <x v="0"/>
    <x v="1"/>
  </r>
  <r>
    <x v="878"/>
    <x v="0"/>
    <n v="3"/>
    <s v="Laleff, Mr. Kristo"/>
    <x v="0"/>
    <n v="0"/>
    <n v="0"/>
    <n v="0"/>
    <x v="672"/>
    <n v="7.8958000000000004"/>
    <x v="0"/>
    <x v="0"/>
    <x v="0"/>
    <x v="2"/>
    <x v="1"/>
  </r>
  <r>
    <x v="879"/>
    <x v="1"/>
    <n v="1"/>
    <s v="Potter, Mrs. Thomas Jr (Lily Alexenia Wilson)"/>
    <x v="1"/>
    <n v="56"/>
    <n v="0"/>
    <n v="1"/>
    <x v="276"/>
    <n v="83.158299999999997"/>
    <x v="1"/>
    <x v="1"/>
    <x v="1"/>
    <x v="3"/>
    <x v="0"/>
  </r>
  <r>
    <x v="880"/>
    <x v="1"/>
    <n v="2"/>
    <s v="Shelley, Mrs. William (Imanita Parrish Hall)"/>
    <x v="1"/>
    <n v="25"/>
    <n v="0"/>
    <n v="1"/>
    <x v="232"/>
    <n v="26"/>
    <x v="0"/>
    <x v="1"/>
    <x v="2"/>
    <x v="0"/>
    <x v="0"/>
  </r>
  <r>
    <x v="881"/>
    <x v="0"/>
    <n v="3"/>
    <s v="Markun, Mr. Johann"/>
    <x v="0"/>
    <n v="33"/>
    <n v="0"/>
    <n v="0"/>
    <x v="673"/>
    <n v="7.8958000000000004"/>
    <x v="0"/>
    <x v="0"/>
    <x v="0"/>
    <x v="1"/>
    <x v="1"/>
  </r>
  <r>
    <x v="882"/>
    <x v="0"/>
    <n v="3"/>
    <s v="Dahlberg, Miss. Gerda Ulrika"/>
    <x v="1"/>
    <n v="22"/>
    <n v="0"/>
    <n v="0"/>
    <x v="674"/>
    <n v="10.5167"/>
    <x v="0"/>
    <x v="0"/>
    <x v="0"/>
    <x v="0"/>
    <x v="1"/>
  </r>
  <r>
    <x v="883"/>
    <x v="0"/>
    <n v="2"/>
    <s v="Banfield, Mr. Frederick James"/>
    <x v="0"/>
    <n v="28"/>
    <n v="0"/>
    <n v="0"/>
    <x v="675"/>
    <n v="10.5"/>
    <x v="0"/>
    <x v="0"/>
    <x v="2"/>
    <x v="0"/>
    <x v="1"/>
  </r>
  <r>
    <x v="884"/>
    <x v="0"/>
    <n v="3"/>
    <s v="Sutehall, Mr. Henry Jr"/>
    <x v="0"/>
    <n v="25"/>
    <n v="0"/>
    <n v="0"/>
    <x v="676"/>
    <n v="7.05"/>
    <x v="0"/>
    <x v="0"/>
    <x v="0"/>
    <x v="0"/>
    <x v="1"/>
  </r>
  <r>
    <x v="885"/>
    <x v="0"/>
    <n v="3"/>
    <s v="Rice, Mrs. William (Margaret Norton)"/>
    <x v="1"/>
    <n v="39"/>
    <n v="0"/>
    <n v="5"/>
    <x v="16"/>
    <n v="29.125"/>
    <x v="2"/>
    <x v="0"/>
    <x v="0"/>
    <x v="1"/>
    <x v="5"/>
  </r>
  <r>
    <x v="886"/>
    <x v="0"/>
    <n v="2"/>
    <s v="Montvila, Rev. Juozas"/>
    <x v="0"/>
    <n v="27"/>
    <n v="0"/>
    <n v="0"/>
    <x v="677"/>
    <n v="13"/>
    <x v="0"/>
    <x v="0"/>
    <x v="2"/>
    <x v="0"/>
    <x v="1"/>
  </r>
  <r>
    <x v="887"/>
    <x v="1"/>
    <n v="1"/>
    <s v="Graham, Miss. Margaret Edith"/>
    <x v="1"/>
    <n v="19"/>
    <n v="0"/>
    <n v="0"/>
    <x v="678"/>
    <n v="30"/>
    <x v="0"/>
    <x v="1"/>
    <x v="1"/>
    <x v="0"/>
    <x v="1"/>
  </r>
  <r>
    <x v="888"/>
    <x v="0"/>
    <n v="3"/>
    <s v="Johnston, Miss. Catherine Helen &quot;Carrie&quot;"/>
    <x v="1"/>
    <n v="0"/>
    <n v="1"/>
    <n v="2"/>
    <x v="614"/>
    <n v="23.45"/>
    <x v="0"/>
    <x v="0"/>
    <x v="0"/>
    <x v="2"/>
    <x v="6"/>
  </r>
  <r>
    <x v="889"/>
    <x v="1"/>
    <n v="1"/>
    <s v="Behr, Mr. Karl Howell"/>
    <x v="0"/>
    <n v="26"/>
    <n v="0"/>
    <n v="0"/>
    <x v="679"/>
    <n v="30"/>
    <x v="1"/>
    <x v="1"/>
    <x v="1"/>
    <x v="0"/>
    <x v="1"/>
  </r>
  <r>
    <x v="890"/>
    <x v="0"/>
    <n v="3"/>
    <s v="Dooley, Mr. Patrick"/>
    <x v="0"/>
    <n v="32"/>
    <n v="0"/>
    <n v="0"/>
    <x v="680"/>
    <n v="7.75"/>
    <x v="2"/>
    <x v="0"/>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507347-E435-49D1-AC50-E5D070E14DDA}"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I96:J98" firstHeaderRow="1" firstDataRow="1" firstDataCol="1" rowPageCount="1" colPageCount="1"/>
  <pivotFields count="15">
    <pivotField dataField="1" showAll="0">
      <items count="8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axis="axisRow" showAll="0">
      <items count="3">
        <item x="0"/>
        <item x="1"/>
        <item t="default"/>
      </items>
    </pivotField>
    <pivotField axis="axisPage" showAll="0">
      <items count="4">
        <item x="0"/>
        <item x="2"/>
        <item x="1"/>
        <item t="default"/>
      </items>
    </pivotField>
    <pivotField showAll="0"/>
    <pivotField showAll="0"/>
  </pivotFields>
  <rowFields count="1">
    <field x="11"/>
  </rowFields>
  <rowItems count="2">
    <i>
      <x/>
    </i>
    <i>
      <x v="1"/>
    </i>
  </rowItems>
  <colItems count="1">
    <i/>
  </colItems>
  <pageFields count="1">
    <pageField fld="12" hier="-1"/>
  </pageFields>
  <dataFields count="1">
    <dataField name="Count of PassengerId" fld="0" subtotal="count" baseField="0" baseItem="0"/>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1" count="1" selected="0">
            <x v="0"/>
          </reference>
        </references>
      </pivotArea>
    </chartFormat>
    <chartFormat chart="3" format="8">
      <pivotArea type="data" outline="0" fieldPosition="0">
        <references count="2">
          <reference field="4294967294" count="1" selected="0">
            <x v="0"/>
          </reference>
          <reference field="11" count="1" selected="0">
            <x v="1"/>
          </reference>
        </references>
      </pivotArea>
    </chartFormat>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1" count="1" selected="0">
            <x v="0"/>
          </reference>
        </references>
      </pivotArea>
    </chartFormat>
    <chartFormat chart="7" format="6">
      <pivotArea type="data" outline="0" fieldPosition="0">
        <references count="2">
          <reference field="4294967294" count="1" selected="0">
            <x v="0"/>
          </reference>
          <reference field="11" count="1" selected="0">
            <x v="1"/>
          </reference>
        </references>
      </pivotArea>
    </chartFormat>
    <chartFormat chart="8"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1" count="1" selected="0">
            <x v="0"/>
          </reference>
        </references>
      </pivotArea>
    </chartFormat>
    <chartFormat chart="11" format="6">
      <pivotArea type="data" outline="0" fieldPosition="0">
        <references count="2">
          <reference field="4294967294" count="1" selected="0">
            <x v="0"/>
          </reference>
          <reference field="11" count="1" selected="0">
            <x v="1"/>
          </reference>
        </references>
      </pivotArea>
    </chartFormat>
    <chartFormat chart="13"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1" count="1" selected="0">
            <x v="0"/>
          </reference>
        </references>
      </pivotArea>
    </chartFormat>
    <chartFormat chart="16" format="6">
      <pivotArea type="data" outline="0" fieldPosition="0">
        <references count="2">
          <reference field="4294967294" count="1" selected="0">
            <x v="0"/>
          </reference>
          <reference field="11"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11" count="1" selected="0">
            <x v="0"/>
          </reference>
        </references>
      </pivotArea>
    </chartFormat>
    <chartFormat chart="17" format="3">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4E87379-669E-46AA-A7F2-FF656D362B7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3:I14" firstHeaderRow="1" firstDataRow="1" firstDataCol="0"/>
  <pivotFields count="15">
    <pivotField showAll="0">
      <items count="8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t="default"/>
      </items>
    </pivotField>
    <pivotField showAll="0"/>
    <pivotField showAll="0"/>
    <pivotField showAll="0"/>
    <pivotField showAll="0">
      <items count="3">
        <item x="1"/>
        <item x="0"/>
        <item t="default"/>
      </items>
    </pivotField>
    <pivotField showAll="0"/>
    <pivotField showAll="0"/>
    <pivotField showAll="0"/>
    <pivotField showAll="0"/>
    <pivotField dataField="1" showAll="0"/>
    <pivotField showAll="0"/>
    <pivotField showAll="0">
      <items count="3">
        <item x="0"/>
        <item x="1"/>
        <item t="default"/>
      </items>
    </pivotField>
    <pivotField showAll="0">
      <items count="4">
        <item x="0"/>
        <item x="2"/>
        <item x="1"/>
        <item t="default"/>
      </items>
    </pivotField>
    <pivotField showAll="0"/>
    <pivotField showAll="0"/>
  </pivotFields>
  <rowItems count="1">
    <i/>
  </rowItems>
  <colItems count="1">
    <i/>
  </colItems>
  <dataFields count="1">
    <dataField name="Average of Fare" fld="9" subtotal="average" baseField="0"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74F0271-F12A-41A7-90EE-4F80D8261F23}"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E14:F17" firstHeaderRow="1" firstDataRow="1" firstDataCol="1" rowPageCount="1" colPageCount="1"/>
  <pivotFields count="15">
    <pivotField dataField="1" showAll="0">
      <items count="8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t="default"/>
      </items>
    </pivotField>
    <pivotField showAll="0"/>
    <pivotField showAll="0"/>
    <pivotField showAll="0"/>
    <pivotField showAll="0">
      <items count="3">
        <item x="1"/>
        <item x="0"/>
        <item t="default"/>
      </items>
    </pivotField>
    <pivotField showAll="0"/>
    <pivotField showAll="0"/>
    <pivotField showAll="0"/>
    <pivotField showAll="0">
      <items count="682">
        <item x="230"/>
        <item x="234"/>
        <item x="107"/>
        <item x="367"/>
        <item x="316"/>
        <item x="156"/>
        <item x="392"/>
        <item x="290"/>
        <item x="679"/>
        <item x="496"/>
        <item x="424"/>
        <item x="169"/>
        <item x="628"/>
        <item x="516"/>
        <item x="678"/>
        <item x="634"/>
        <item x="235"/>
        <item x="187"/>
        <item x="601"/>
        <item x="565"/>
        <item x="291"/>
        <item x="447"/>
        <item x="382"/>
        <item x="657"/>
        <item x="253"/>
        <item x="81"/>
        <item x="613"/>
        <item x="324"/>
        <item x="154"/>
        <item x="53"/>
        <item x="305"/>
        <item x="225"/>
        <item x="60"/>
        <item x="334"/>
        <item x="167"/>
        <item x="589"/>
        <item x="140"/>
        <item x="266"/>
        <item x="11"/>
        <item x="295"/>
        <item x="380"/>
        <item x="413"/>
        <item x="23"/>
        <item x="34"/>
        <item x="396"/>
        <item x="378"/>
        <item x="494"/>
        <item x="241"/>
        <item x="554"/>
        <item x="3"/>
        <item x="499"/>
        <item x="575"/>
        <item x="459"/>
        <item x="40"/>
        <item x="222"/>
        <item x="127"/>
        <item x="506"/>
        <item x="460"/>
        <item x="320"/>
        <item x="276"/>
        <item x="472"/>
        <item x="409"/>
        <item x="648"/>
        <item x="196"/>
        <item x="260"/>
        <item x="573"/>
        <item x="618"/>
        <item x="435"/>
        <item x="481"/>
        <item x="521"/>
        <item x="515"/>
        <item x="245"/>
        <item x="371"/>
        <item x="386"/>
        <item x="484"/>
        <item x="450"/>
        <item x="46"/>
        <item x="474"/>
        <item x="318"/>
        <item x="485"/>
        <item x="72"/>
        <item x="284"/>
        <item x="585"/>
        <item x="272"/>
        <item x="383"/>
        <item x="6"/>
        <item x="387"/>
        <item x="622"/>
        <item x="661"/>
        <item x="551"/>
        <item x="158"/>
        <item x="259"/>
        <item x="219"/>
        <item x="202"/>
        <item x="54"/>
        <item x="26"/>
        <item x="390"/>
        <item x="639"/>
        <item x="267"/>
        <item x="537"/>
        <item x="363"/>
        <item x="677"/>
        <item x="200"/>
        <item x="464"/>
        <item x="510"/>
        <item x="199"/>
        <item x="503"/>
        <item x="644"/>
        <item x="562"/>
        <item x="270"/>
        <item x="433"/>
        <item x="124"/>
        <item x="298"/>
        <item x="137"/>
        <item x="165"/>
        <item x="232"/>
        <item x="375"/>
        <item x="95"/>
        <item x="134"/>
        <item x="582"/>
        <item x="662"/>
        <item x="393"/>
        <item x="172"/>
        <item x="534"/>
        <item x="287"/>
        <item x="206"/>
        <item x="663"/>
        <item x="578"/>
        <item x="208"/>
        <item x="483"/>
        <item x="517"/>
        <item x="309"/>
        <item x="9"/>
        <item x="480"/>
        <item x="257"/>
        <item x="247"/>
        <item x="406"/>
        <item x="580"/>
        <item x="542"/>
        <item x="20"/>
        <item x="341"/>
        <item x="550"/>
        <item x="195"/>
        <item x="477"/>
        <item x="223"/>
        <item x="541"/>
        <item x="340"/>
        <item x="138"/>
        <item x="455"/>
        <item x="297"/>
        <item x="96"/>
        <item x="17"/>
        <item x="21"/>
        <item x="15"/>
        <item x="630"/>
        <item x="491"/>
        <item x="555"/>
        <item x="299"/>
        <item x="76"/>
        <item x="296"/>
        <item x="179"/>
        <item x="574"/>
        <item x="242"/>
        <item x="191"/>
        <item x="567"/>
        <item x="588"/>
        <item x="221"/>
        <item x="278"/>
        <item x="355"/>
        <item x="162"/>
        <item x="364"/>
        <item x="457"/>
        <item x="530"/>
        <item x="437"/>
        <item x="625"/>
        <item x="317"/>
        <item x="111"/>
        <item x="182"/>
        <item x="658"/>
        <item x="25"/>
        <item x="423"/>
        <item x="444"/>
        <item x="307"/>
        <item x="325"/>
        <item x="19"/>
        <item x="228"/>
        <item x="38"/>
        <item x="328"/>
        <item x="505"/>
        <item x="64"/>
        <item x="47"/>
        <item x="599"/>
        <item x="492"/>
        <item x="108"/>
        <item x="379"/>
        <item x="670"/>
        <item x="119"/>
        <item x="59"/>
        <item x="211"/>
        <item x="642"/>
        <item x="553"/>
        <item x="607"/>
        <item x="35"/>
        <item x="130"/>
        <item x="71"/>
        <item x="650"/>
        <item x="624"/>
        <item x="469"/>
        <item x="612"/>
        <item x="478"/>
        <item x="445"/>
        <item x="313"/>
        <item x="265"/>
        <item x="218"/>
        <item x="306"/>
        <item x="56"/>
        <item x="185"/>
        <item x="438"/>
        <item x="513"/>
        <item x="116"/>
        <item x="331"/>
        <item x="660"/>
        <item x="632"/>
        <item x="621"/>
        <item x="354"/>
        <item x="356"/>
        <item x="339"/>
        <item x="173"/>
        <item x="581"/>
        <item x="289"/>
        <item x="346"/>
        <item x="213"/>
        <item x="282"/>
        <item x="452"/>
        <item x="591"/>
        <item x="443"/>
        <item x="608"/>
        <item x="348"/>
        <item x="596"/>
        <item x="52"/>
        <item x="538"/>
        <item x="529"/>
        <item x="181"/>
        <item x="617"/>
        <item x="321"/>
        <item x="101"/>
        <item x="336"/>
        <item x="83"/>
        <item x="67"/>
        <item x="49"/>
        <item x="442"/>
        <item x="405"/>
        <item x="402"/>
        <item x="504"/>
        <item x="104"/>
        <item x="349"/>
        <item x="535"/>
        <item x="300"/>
        <item x="147"/>
        <item x="360"/>
        <item x="446"/>
        <item x="419"/>
        <item x="303"/>
        <item x="399"/>
        <item x="651"/>
        <item x="152"/>
        <item x="576"/>
        <item x="345"/>
        <item x="646"/>
        <item x="638"/>
        <item x="68"/>
        <item x="166"/>
        <item x="398"/>
        <item x="322"/>
        <item x="109"/>
        <item x="5"/>
        <item x="421"/>
        <item x="526"/>
        <item x="22"/>
        <item x="310"/>
        <item x="80"/>
        <item x="546"/>
        <item x="43"/>
        <item x="27"/>
        <item x="456"/>
        <item x="311"/>
        <item x="512"/>
        <item x="590"/>
        <item x="31"/>
        <item x="377"/>
        <item x="249"/>
        <item x="482"/>
        <item x="343"/>
        <item x="569"/>
        <item x="544"/>
        <item x="353"/>
        <item x="103"/>
        <item x="86"/>
        <item x="87"/>
        <item x="288"/>
        <item x="461"/>
        <item x="18"/>
        <item x="37"/>
        <item x="669"/>
        <item x="78"/>
        <item x="373"/>
        <item x="180"/>
        <item x="357"/>
        <item x="255"/>
        <item x="666"/>
        <item x="251"/>
        <item x="79"/>
        <item x="593"/>
        <item x="604"/>
        <item x="308"/>
        <item x="403"/>
        <item x="184"/>
        <item x="654"/>
        <item x="120"/>
        <item x="571"/>
        <item x="627"/>
        <item x="347"/>
        <item x="207"/>
        <item x="151"/>
        <item x="326"/>
        <item x="220"/>
        <item x="246"/>
        <item x="600"/>
        <item x="374"/>
        <item x="24"/>
        <item x="609"/>
        <item x="361"/>
        <item x="131"/>
        <item x="13"/>
        <item x="238"/>
        <item x="458"/>
        <item x="629"/>
        <item x="62"/>
        <item x="626"/>
        <item x="631"/>
        <item x="250"/>
        <item x="88"/>
        <item x="643"/>
        <item x="281"/>
        <item x="8"/>
        <item x="514"/>
        <item x="558"/>
        <item x="73"/>
        <item x="568"/>
        <item x="583"/>
        <item x="620"/>
        <item x="594"/>
        <item x="468"/>
        <item x="256"/>
        <item x="102"/>
        <item x="74"/>
        <item x="430"/>
        <item x="532"/>
        <item x="671"/>
        <item x="653"/>
        <item x="493"/>
        <item x="98"/>
        <item x="28"/>
        <item x="672"/>
        <item x="584"/>
        <item x="286"/>
        <item x="524"/>
        <item x="350"/>
        <item x="528"/>
        <item x="511"/>
        <item x="293"/>
        <item x="330"/>
        <item x="548"/>
        <item x="520"/>
        <item x="263"/>
        <item x="201"/>
        <item x="262"/>
        <item x="48"/>
        <item x="254"/>
        <item x="385"/>
        <item x="121"/>
        <item x="434"/>
        <item x="279"/>
        <item x="623"/>
        <item x="97"/>
        <item x="498"/>
        <item x="171"/>
        <item x="667"/>
        <item x="105"/>
        <item x="463"/>
        <item x="436"/>
        <item x="41"/>
        <item x="358"/>
        <item x="552"/>
        <item x="673"/>
        <item x="7"/>
        <item x="497"/>
        <item x="543"/>
        <item x="561"/>
        <item x="659"/>
        <item x="507"/>
        <item x="335"/>
        <item x="418"/>
        <item x="549"/>
        <item x="595"/>
        <item x="136"/>
        <item x="174"/>
        <item x="605"/>
        <item x="572"/>
        <item x="519"/>
        <item x="337"/>
        <item x="404"/>
        <item x="159"/>
        <item x="14"/>
        <item x="338"/>
        <item x="470"/>
        <item x="193"/>
        <item x="99"/>
        <item x="145"/>
        <item x="557"/>
        <item x="476"/>
        <item x="397"/>
        <item x="224"/>
        <item x="153"/>
        <item x="597"/>
        <item x="556"/>
        <item x="449"/>
        <item x="633"/>
        <item x="91"/>
        <item x="391"/>
        <item x="495"/>
        <item x="502"/>
        <item x="77"/>
        <item x="420"/>
        <item x="489"/>
        <item x="170"/>
        <item x="602"/>
        <item x="365"/>
        <item x="133"/>
        <item x="527"/>
        <item x="570"/>
        <item x="269"/>
        <item x="641"/>
        <item x="192"/>
        <item x="215"/>
        <item x="186"/>
        <item x="439"/>
        <item x="332"/>
        <item x="640"/>
        <item x="560"/>
        <item x="611"/>
        <item x="577"/>
        <item x="176"/>
        <item x="283"/>
        <item x="416"/>
        <item x="509"/>
        <item x="431"/>
        <item x="61"/>
        <item x="227"/>
        <item x="168"/>
        <item x="113"/>
        <item x="178"/>
        <item x="45"/>
        <item x="117"/>
        <item x="258"/>
        <item x="244"/>
        <item x="680"/>
        <item x="501"/>
        <item x="389"/>
        <item x="106"/>
        <item x="149"/>
        <item x="462"/>
        <item x="4"/>
        <item x="75"/>
        <item x="616"/>
        <item x="92"/>
        <item x="368"/>
        <item x="586"/>
        <item x="236"/>
        <item x="426"/>
        <item x="16"/>
        <item x="610"/>
        <item x="233"/>
        <item x="301"/>
        <item x="656"/>
        <item x="647"/>
        <item x="592"/>
        <item x="351"/>
        <item x="160"/>
        <item x="408"/>
        <item x="422"/>
        <item x="110"/>
        <item x="344"/>
        <item x="545"/>
        <item x="177"/>
        <item x="508"/>
        <item x="531"/>
        <item x="381"/>
        <item x="411"/>
        <item x="376"/>
        <item x="547"/>
        <item x="453"/>
        <item x="668"/>
        <item x="304"/>
        <item x="128"/>
        <item x="100"/>
        <item x="566"/>
        <item x="39"/>
        <item x="674"/>
        <item x="401"/>
        <item x="294"/>
        <item x="603"/>
        <item x="525"/>
        <item x="268"/>
        <item x="36"/>
        <item x="486"/>
        <item x="141"/>
        <item x="410"/>
        <item x="415"/>
        <item x="467"/>
        <item x="475"/>
        <item x="362"/>
        <item x="50"/>
        <item x="0"/>
        <item x="285"/>
        <item x="205"/>
        <item x="190"/>
        <item x="271"/>
        <item x="384"/>
        <item x="536"/>
        <item x="183"/>
        <item x="407"/>
        <item x="488"/>
        <item x="252"/>
        <item x="359"/>
        <item x="12"/>
        <item x="226"/>
        <item x="123"/>
        <item x="142"/>
        <item x="394"/>
        <item x="115"/>
        <item x="118"/>
        <item x="425"/>
        <item x="637"/>
        <item x="315"/>
        <item x="323"/>
        <item x="237"/>
        <item x="372"/>
        <item x="90"/>
        <item x="32"/>
        <item x="540"/>
        <item x="248"/>
        <item x="125"/>
        <item x="65"/>
        <item x="209"/>
        <item x="55"/>
        <item x="212"/>
        <item x="69"/>
        <item x="135"/>
        <item x="150"/>
        <item x="432"/>
        <item x="57"/>
        <item x="302"/>
        <item x="652"/>
        <item x="417"/>
        <item x="675"/>
        <item x="58"/>
        <item x="523"/>
        <item x="148"/>
        <item x="539"/>
        <item x="189"/>
        <item x="280"/>
        <item x="388"/>
        <item x="143"/>
        <item x="163"/>
        <item x="274"/>
        <item x="155"/>
        <item x="428"/>
        <item x="473"/>
        <item x="559"/>
        <item x="563"/>
        <item x="319"/>
        <item x="564"/>
        <item x="441"/>
        <item x="275"/>
        <item x="114"/>
        <item x="30"/>
        <item x="51"/>
        <item x="239"/>
        <item x="229"/>
        <item x="665"/>
        <item x="655"/>
        <item x="129"/>
        <item x="161"/>
        <item x="243"/>
        <item x="144"/>
        <item x="1"/>
        <item x="619"/>
        <item x="29"/>
        <item x="429"/>
        <item x="33"/>
        <item x="63"/>
        <item x="277"/>
        <item x="414"/>
        <item x="175"/>
        <item x="292"/>
        <item x="264"/>
        <item x="93"/>
        <item x="231"/>
        <item x="645"/>
        <item x="327"/>
        <item x="273"/>
        <item x="94"/>
        <item x="240"/>
        <item x="448"/>
        <item x="203"/>
        <item x="10"/>
        <item x="44"/>
        <item x="636"/>
        <item x="606"/>
        <item x="522"/>
        <item x="70"/>
        <item x="139"/>
        <item x="66"/>
        <item x="471"/>
        <item x="333"/>
        <item x="490"/>
        <item x="369"/>
        <item x="400"/>
        <item x="42"/>
        <item x="164"/>
        <item x="126"/>
        <item x="454"/>
        <item x="664"/>
        <item x="261"/>
        <item x="312"/>
        <item x="214"/>
        <item x="82"/>
        <item x="500"/>
        <item x="395"/>
        <item x="122"/>
        <item x="314"/>
        <item x="188"/>
        <item x="615"/>
        <item x="366"/>
        <item x="466"/>
        <item x="598"/>
        <item x="649"/>
        <item x="427"/>
        <item x="412"/>
        <item x="676"/>
        <item x="465"/>
        <item x="85"/>
        <item x="198"/>
        <item x="146"/>
        <item x="352"/>
        <item x="487"/>
        <item x="370"/>
        <item x="217"/>
        <item x="157"/>
        <item x="533"/>
        <item x="479"/>
        <item x="587"/>
        <item x="342"/>
        <item x="518"/>
        <item x="329"/>
        <item x="112"/>
        <item x="579"/>
        <item x="132"/>
        <item x="2"/>
        <item x="194"/>
        <item x="635"/>
        <item x="204"/>
        <item x="440"/>
        <item x="216"/>
        <item x="614"/>
        <item x="84"/>
        <item x="210"/>
        <item x="89"/>
        <item x="197"/>
        <item x="451"/>
        <item t="default"/>
      </items>
    </pivotField>
    <pivotField showAll="0"/>
    <pivotField showAll="0"/>
    <pivotField axis="axisPage" showAll="0">
      <items count="3">
        <item x="0"/>
        <item x="1"/>
        <item t="default"/>
      </items>
    </pivotField>
    <pivotField axis="axisRow" showAll="0">
      <items count="4">
        <item x="0"/>
        <item x="2"/>
        <item x="1"/>
        <item t="default"/>
      </items>
    </pivotField>
    <pivotField showAll="0"/>
    <pivotField showAll="0"/>
  </pivotFields>
  <rowFields count="1">
    <field x="12"/>
  </rowFields>
  <rowItems count="3">
    <i>
      <x/>
    </i>
    <i>
      <x v="1"/>
    </i>
    <i>
      <x v="2"/>
    </i>
  </rowItems>
  <colItems count="1">
    <i/>
  </colItems>
  <pageFields count="1">
    <pageField fld="11" item="0" hier="-1"/>
  </pageFields>
  <dataFields count="1">
    <dataField name="Count of PassengerId"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2"/>
          </reference>
        </references>
      </pivotArea>
    </chartFormat>
    <chartFormat chart="0" format="3">
      <pivotArea type="data" outline="0" fieldPosition="0">
        <references count="2">
          <reference field="4294967294" count="1" selected="0">
            <x v="0"/>
          </reference>
          <reference field="12"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2" count="1" selected="0">
            <x v="0"/>
          </reference>
        </references>
      </pivotArea>
    </chartFormat>
    <chartFormat chart="3" format="10">
      <pivotArea type="data" outline="0" fieldPosition="0">
        <references count="2">
          <reference field="4294967294" count="1" selected="0">
            <x v="0"/>
          </reference>
          <reference field="12" count="1" selected="0">
            <x v="1"/>
          </reference>
        </references>
      </pivotArea>
    </chartFormat>
    <chartFormat chart="3"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0A7247D-948F-4EDC-B53A-265CD0508F8E}"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14:B17" firstHeaderRow="1" firstDataRow="1" firstDataCol="1" rowPageCount="1" colPageCount="1"/>
  <pivotFields count="15">
    <pivotField dataField="1" showAll="0">
      <items count="8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axis="axisPage" showAll="0">
      <items count="3">
        <item x="0"/>
        <item x="1"/>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s>
  <rowFields count="1">
    <field x="12"/>
  </rowFields>
  <rowItems count="3">
    <i>
      <x v="2"/>
    </i>
    <i>
      <x/>
    </i>
    <i>
      <x v="1"/>
    </i>
  </rowItems>
  <colItems count="1">
    <i/>
  </colItems>
  <pageFields count="1">
    <pageField fld="11" item="1" hier="-1"/>
  </pageFields>
  <dataFields count="1">
    <dataField name="Count of PassengerId"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2"/>
          </reference>
        </references>
      </pivotArea>
    </chartFormat>
    <chartFormat chart="0" format="2">
      <pivotArea type="data" outline="0" fieldPosition="0">
        <references count="2">
          <reference field="4294967294" count="1" selected="0">
            <x v="0"/>
          </reference>
          <reference field="12" count="1" selected="0">
            <x v="1"/>
          </reference>
        </references>
      </pivotArea>
    </chartFormat>
    <chartFormat chart="0" format="3">
      <pivotArea type="data" outline="0" fieldPosition="0">
        <references count="2">
          <reference field="4294967294" count="1" selected="0">
            <x v="0"/>
          </reference>
          <reference field="12"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2" count="1" selected="0">
            <x v="2"/>
          </reference>
        </references>
      </pivotArea>
    </chartFormat>
    <chartFormat chart="3" format="10">
      <pivotArea type="data" outline="0" fieldPosition="0">
        <references count="2">
          <reference field="4294967294" count="1" selected="0">
            <x v="0"/>
          </reference>
          <reference field="12" count="1" selected="0">
            <x v="0"/>
          </reference>
        </references>
      </pivotArea>
    </chartFormat>
    <chartFormat chart="3" format="1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97C6A86-B085-4A60-8D2C-0C830C73DECD}"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F45:G48" firstHeaderRow="1" firstDataRow="1" firstDataCol="1" rowPageCount="1" colPageCount="1"/>
  <pivotFields count="15">
    <pivotField dataField="1" compact="0" outline="0" showAll="0">
      <items count="8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t="default"/>
      </items>
    </pivotField>
    <pivotField compact="0" outline="0" showAll="0"/>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1"/>
        <item x="2"/>
        <item x="0"/>
        <item t="default"/>
      </items>
    </pivotField>
    <pivotField axis="axisPage" compact="0" outline="0" showAll="0">
      <items count="3">
        <item x="0"/>
        <item x="1"/>
        <item t="default"/>
      </items>
    </pivotField>
    <pivotField compact="0" outline="0" showAll="0" sortType="de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sortType="ascending">
      <items count="5">
        <item x="0"/>
        <item x="3"/>
        <item x="1"/>
        <item x="2"/>
        <item t="default"/>
      </items>
      <autoSortScope>
        <pivotArea dataOnly="0" outline="0" fieldPosition="0">
          <references count="1">
            <reference field="4294967294" count="1" selected="0">
              <x v="0"/>
            </reference>
          </references>
        </pivotArea>
      </autoSortScope>
    </pivotField>
    <pivotField compact="0" outline="0" showAll="0" sortType="descending">
      <items count="10">
        <item x="1"/>
        <item x="0"/>
        <item x="3"/>
        <item x="6"/>
        <item x="2"/>
        <item x="5"/>
        <item x="4"/>
        <item x="7"/>
        <item x="8"/>
        <item t="default"/>
      </items>
      <autoSortScope>
        <pivotArea dataOnly="0" outline="0" fieldPosition="0">
          <references count="1">
            <reference field="4294967294" count="1" selected="0">
              <x v="0"/>
            </reference>
          </references>
        </pivotArea>
      </autoSortScope>
    </pivotField>
  </pivotFields>
  <rowFields count="1">
    <field x="10"/>
  </rowFields>
  <rowItems count="3">
    <i>
      <x/>
    </i>
    <i>
      <x v="1"/>
    </i>
    <i>
      <x v="2"/>
    </i>
  </rowItems>
  <colItems count="1">
    <i/>
  </colItems>
  <pageFields count="1">
    <pageField fld="11" item="0" hier="-1"/>
  </pageFields>
  <dataFields count="1">
    <dataField name="Count of PassengerId" fld="0" subtotal="count" baseField="0" baseItem="0"/>
  </dataFields>
  <chartFormats count="4">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C26FA6A-07D9-47FC-97DE-6AF5CB64D6D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5:H6" firstHeaderRow="1" firstDataRow="1" firstDataCol="0" rowPageCount="1" colPageCount="1"/>
  <pivotFields count="15">
    <pivotField dataField="1" showAll="0">
      <items count="8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axis="axisPage" showAll="0">
      <items count="3">
        <item x="0"/>
        <item x="1"/>
        <item t="default"/>
      </items>
    </pivotField>
    <pivotField showAll="0">
      <items count="4">
        <item x="0"/>
        <item x="2"/>
        <item x="1"/>
        <item t="default"/>
      </items>
    </pivotField>
    <pivotField showAll="0"/>
    <pivotField showAll="0"/>
  </pivotFields>
  <rowItems count="1">
    <i/>
  </rowItems>
  <colItems count="1">
    <i/>
  </colItems>
  <pageFields count="1">
    <pageField fld="11" item="0" hier="-1"/>
  </pageFields>
  <dataFields count="1">
    <dataField name="Count of Passenger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577013D-815C-471F-B1C1-A0572A95BBDD}"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9">
  <location ref="A57:C65" firstHeaderRow="1" firstDataRow="2" firstDataCol="1" rowPageCount="1" colPageCount="1"/>
  <pivotFields count="15">
    <pivotField dataField="1" compact="0" outline="0" showAll="0">
      <items count="8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t="default"/>
      </items>
    </pivotField>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axis="axisPage" compact="0" outline="0" showAll="0">
      <items count="3">
        <item x="0"/>
        <item x="1"/>
        <item t="default"/>
      </items>
    </pivotField>
    <pivotField compact="0" outline="0" showAll="0" sortType="de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sortType="ascending">
      <items count="5">
        <item x="0"/>
        <item x="3"/>
        <item x="1"/>
        <item x="2"/>
        <item t="default"/>
      </items>
      <autoSortScope>
        <pivotArea dataOnly="0" outline="0" fieldPosition="0">
          <references count="1">
            <reference field="4294967294" count="1" selected="0">
              <x v="0"/>
            </reference>
          </references>
        </pivotArea>
      </autoSortScope>
    </pivotField>
    <pivotField axis="axisRow" compact="0" outline="0" showAll="0" sortType="ascending">
      <items count="10">
        <item x="1"/>
        <item x="0"/>
        <item x="3"/>
        <item x="6"/>
        <item x="2"/>
        <item x="5"/>
        <item x="4"/>
        <item x="7"/>
        <item x="8"/>
        <item t="default"/>
      </items>
    </pivotField>
  </pivotFields>
  <rowFields count="1">
    <field x="14"/>
  </rowFields>
  <rowItems count="7">
    <i>
      <x/>
    </i>
    <i>
      <x v="1"/>
    </i>
    <i>
      <x v="2"/>
    </i>
    <i>
      <x v="3"/>
    </i>
    <i>
      <x v="4"/>
    </i>
    <i>
      <x v="5"/>
    </i>
    <i>
      <x v="6"/>
    </i>
  </rowItems>
  <colFields count="1">
    <field x="4"/>
  </colFields>
  <colItems count="2">
    <i>
      <x/>
    </i>
    <i>
      <x v="1"/>
    </i>
  </colItems>
  <pageFields count="1">
    <pageField fld="11" item="1" hier="-1"/>
  </pageFields>
  <dataFields count="1">
    <dataField name="Count of PassengerId" fld="0" subtotal="count" baseField="0" baseItem="0"/>
  </dataFields>
  <chartFormats count="11">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2">
          <reference field="4294967294" count="1" selected="0">
            <x v="0"/>
          </reference>
          <reference field="4" count="1" selected="0">
            <x v="0"/>
          </reference>
        </references>
      </pivotArea>
    </chartFormat>
    <chartFormat chart="14" format="1" series="1">
      <pivotArea type="data" outline="0" fieldPosition="0">
        <references count="2">
          <reference field="4294967294" count="1" selected="0">
            <x v="0"/>
          </reference>
          <reference field="4" count="1" selected="0">
            <x v="1"/>
          </reference>
        </references>
      </pivotArea>
    </chartFormat>
    <chartFormat chart="17" format="4" series="1">
      <pivotArea type="data" outline="0" fieldPosition="0">
        <references count="2">
          <reference field="4294967294" count="1" selected="0">
            <x v="0"/>
          </reference>
          <reference field="4" count="1" selected="0">
            <x v="0"/>
          </reference>
        </references>
      </pivotArea>
    </chartFormat>
    <chartFormat chart="17" format="5" series="1">
      <pivotArea type="data" outline="0" fieldPosition="0">
        <references count="2">
          <reference field="4294967294" count="1" selected="0">
            <x v="0"/>
          </reference>
          <reference field="4" count="1" selected="0">
            <x v="1"/>
          </reference>
        </references>
      </pivotArea>
    </chartFormat>
    <chartFormat chart="17" format="6"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01ADE3-D7D1-484B-BD3F-975E9AE67649}"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E96:F98" firstHeaderRow="1" firstDataRow="1" firstDataCol="1" rowPageCount="1" colPageCount="1"/>
  <pivotFields count="15">
    <pivotField dataField="1" showAll="0">
      <items count="8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axis="axisRow" showAll="0">
      <items count="3">
        <item x="0"/>
        <item x="1"/>
        <item t="default"/>
      </items>
    </pivotField>
    <pivotField axis="axisPage" showAll="0">
      <items count="4">
        <item x="0"/>
        <item x="2"/>
        <item x="1"/>
        <item t="default"/>
      </items>
    </pivotField>
    <pivotField showAll="0"/>
    <pivotField showAll="0"/>
  </pivotFields>
  <rowFields count="1">
    <field x="11"/>
  </rowFields>
  <rowItems count="2">
    <i>
      <x/>
    </i>
    <i>
      <x v="1"/>
    </i>
  </rowItems>
  <colItems count="1">
    <i/>
  </colItems>
  <pageFields count="1">
    <pageField fld="12" hier="-1"/>
  </pageFields>
  <dataFields count="1">
    <dataField name="Count of PassengerId" fld="0"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1" count="1" selected="0">
            <x v="0"/>
          </reference>
        </references>
      </pivotArea>
    </chartFormat>
    <chartFormat chart="3" format="8">
      <pivotArea type="data" outline="0" fieldPosition="0">
        <references count="2">
          <reference field="4294967294" count="1" selected="0">
            <x v="0"/>
          </reference>
          <reference field="11" count="1" selected="0">
            <x v="1"/>
          </reference>
        </references>
      </pivotArea>
    </chartFormat>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1" count="1" selected="0">
            <x v="0"/>
          </reference>
        </references>
      </pivotArea>
    </chartFormat>
    <chartFormat chart="7" format="6">
      <pivotArea type="data" outline="0" fieldPosition="0">
        <references count="2">
          <reference field="4294967294" count="1" selected="0">
            <x v="0"/>
          </reference>
          <reference field="11" count="1" selected="0">
            <x v="1"/>
          </reference>
        </references>
      </pivotArea>
    </chartFormat>
    <chartFormat chart="8"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1" count="1" selected="0">
            <x v="0"/>
          </reference>
        </references>
      </pivotArea>
    </chartFormat>
    <chartFormat chart="11"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12F069-1BAB-4301-8AE8-C637B25448F0}"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96:B98" firstHeaderRow="1" firstDataRow="1" firstDataCol="1" rowPageCount="1" colPageCount="1"/>
  <pivotFields count="15">
    <pivotField dataField="1" showAll="0">
      <items count="8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axis="axisRow" showAll="0">
      <items count="3">
        <item x="0"/>
        <item x="1"/>
        <item t="default"/>
      </items>
    </pivotField>
    <pivotField axis="axisPage" showAll="0">
      <items count="4">
        <item x="0"/>
        <item x="2"/>
        <item x="1"/>
        <item t="default"/>
      </items>
    </pivotField>
    <pivotField showAll="0"/>
    <pivotField showAll="0"/>
  </pivotFields>
  <rowFields count="1">
    <field x="11"/>
  </rowFields>
  <rowItems count="2">
    <i>
      <x/>
    </i>
    <i>
      <x v="1"/>
    </i>
  </rowItems>
  <colItems count="1">
    <i/>
  </colItems>
  <pageFields count="1">
    <pageField fld="12" hier="-1"/>
  </pageFields>
  <dataFields count="1">
    <dataField name="Count of PassengerId" fld="0"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1" count="1" selected="0">
            <x v="0"/>
          </reference>
        </references>
      </pivotArea>
    </chartFormat>
    <chartFormat chart="3" format="8">
      <pivotArea type="data" outline="0" fieldPosition="0">
        <references count="2">
          <reference field="4294967294" count="1" selected="0">
            <x v="0"/>
          </reference>
          <reference field="11" count="1" selected="0">
            <x v="1"/>
          </reference>
        </references>
      </pivotArea>
    </chartFormat>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1" count="1" selected="0">
            <x v="0"/>
          </reference>
        </references>
      </pivotArea>
    </chartFormat>
    <chartFormat chart="7"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F45742-EBAE-43B2-8D42-CA9E8E9B72A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D6" firstHeaderRow="1" firstDataRow="1" firstDataCol="0" rowPageCount="1" colPageCount="1"/>
  <pivotFields count="15">
    <pivotField dataField="1" showAll="0">
      <items count="8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axis="axisPage" showAll="0">
      <items count="3">
        <item x="0"/>
        <item x="1"/>
        <item t="default"/>
      </items>
    </pivotField>
    <pivotField showAll="0">
      <items count="4">
        <item x="0"/>
        <item x="2"/>
        <item x="1"/>
        <item t="default"/>
      </items>
    </pivotField>
    <pivotField showAll="0"/>
    <pivotField showAll="0"/>
  </pivotFields>
  <rowItems count="1">
    <i/>
  </rowItems>
  <colItems count="1">
    <i/>
  </colItems>
  <pageFields count="1">
    <pageField fld="11" item="1" hier="-1"/>
  </pageFields>
  <dataFields count="1">
    <dataField name="Count of Passenger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AF40C3-31BD-4F8B-8C90-7FB940BF2603}"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4">
  <location ref="A45:B48" firstHeaderRow="1" firstDataRow="1" firstDataCol="1" rowPageCount="1" colPageCount="1"/>
  <pivotFields count="15">
    <pivotField dataField="1" compact="0" outline="0" showAll="0">
      <items count="8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t="default"/>
      </items>
    </pivotField>
    <pivotField compact="0" outline="0" showAll="0"/>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1"/>
        <item x="2"/>
        <item x="0"/>
        <item t="default"/>
      </items>
    </pivotField>
    <pivotField axis="axisPage" compact="0" outline="0" showAll="0">
      <items count="3">
        <item x="0"/>
        <item x="1"/>
        <item t="default"/>
      </items>
    </pivotField>
    <pivotField compact="0" outline="0" showAll="0" sortType="de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sortType="ascending">
      <items count="5">
        <item x="0"/>
        <item x="3"/>
        <item x="1"/>
        <item x="2"/>
        <item t="default"/>
      </items>
      <autoSortScope>
        <pivotArea dataOnly="0" outline="0" fieldPosition="0">
          <references count="1">
            <reference field="4294967294" count="1" selected="0">
              <x v="0"/>
            </reference>
          </references>
        </pivotArea>
      </autoSortScope>
    </pivotField>
    <pivotField compact="0" outline="0" showAll="0" sortType="descending">
      <items count="10">
        <item x="1"/>
        <item x="0"/>
        <item x="3"/>
        <item x="6"/>
        <item x="2"/>
        <item x="5"/>
        <item x="4"/>
        <item x="7"/>
        <item x="8"/>
        <item t="default"/>
      </items>
      <autoSortScope>
        <pivotArea dataOnly="0" outline="0" fieldPosition="0">
          <references count="1">
            <reference field="4294967294" count="1" selected="0">
              <x v="0"/>
            </reference>
          </references>
        </pivotArea>
      </autoSortScope>
    </pivotField>
  </pivotFields>
  <rowFields count="1">
    <field x="10"/>
  </rowFields>
  <rowItems count="3">
    <i>
      <x/>
    </i>
    <i>
      <x v="1"/>
    </i>
    <i>
      <x v="2"/>
    </i>
  </rowItems>
  <colItems count="1">
    <i/>
  </colItems>
  <pageFields count="1">
    <pageField fld="11" item="1" hier="-1"/>
  </pageFields>
  <dataFields count="1">
    <dataField name="Count of PassengerId" fld="0" subtotal="count" baseField="0" baseItem="0"/>
  </dataFields>
  <chartFormats count="4">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A43155-7CE1-4304-8179-6EF85A58DC8E}"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84:B86" firstHeaderRow="1" firstDataRow="1" firstDataCol="1"/>
  <pivotFields count="15">
    <pivotField dataField="1" showAll="0">
      <items count="8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axis="axisRow" showAll="0">
      <items count="3">
        <item x="0"/>
        <item x="1"/>
        <item t="default"/>
      </items>
    </pivotField>
    <pivotField showAll="0">
      <items count="4">
        <item x="0"/>
        <item x="2"/>
        <item x="1"/>
        <item t="default"/>
      </items>
    </pivotField>
    <pivotField showAll="0"/>
    <pivotField showAll="0"/>
  </pivotFields>
  <rowFields count="1">
    <field x="11"/>
  </rowFields>
  <rowItems count="2">
    <i>
      <x/>
    </i>
    <i>
      <x v="1"/>
    </i>
  </rowItems>
  <colItems count="1">
    <i/>
  </colItems>
  <dataFields count="1">
    <dataField name="Count of PassengerId"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1" count="1" selected="0">
            <x v="0"/>
          </reference>
        </references>
      </pivotArea>
    </chartFormat>
    <chartFormat chart="3" format="8">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1C4AC8-CCA5-41B9-8167-5ED20D11AFB0}"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5">
  <location ref="A72:C75" firstHeaderRow="1" firstDataRow="2" firstDataCol="1"/>
  <pivotFields count="15">
    <pivotField dataField="1" compact="0" outline="0" showAll="0">
      <items count="8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t="default"/>
      </items>
    </pivotField>
    <pivotField compact="0" outline="0" showAll="0">
      <items count="3">
        <item x="0"/>
        <item x="1"/>
        <item t="default"/>
      </items>
    </pivotField>
    <pivotField compact="0" outline="0" showAll="0"/>
    <pivotField compact="0" outline="0" showAll="0"/>
    <pivotField axis="axisCol"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axis="axisRow" compact="0" outline="0" showAll="0">
      <items count="3">
        <item x="0"/>
        <item x="1"/>
        <item t="default"/>
      </items>
    </pivotField>
    <pivotField compact="0" outline="0" showAll="0" sortType="de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sortType="ascending">
      <items count="5">
        <item x="0"/>
        <item x="3"/>
        <item x="1"/>
        <item x="2"/>
        <item t="default"/>
      </items>
      <autoSortScope>
        <pivotArea dataOnly="0" outline="0" fieldPosition="0">
          <references count="1">
            <reference field="4294967294" count="1" selected="0">
              <x v="0"/>
            </reference>
          </references>
        </pivotArea>
      </autoSortScope>
    </pivotField>
    <pivotField compact="0" outline="0" showAll="0" sortType="ascending">
      <items count="10">
        <item x="1"/>
        <item x="0"/>
        <item x="3"/>
        <item x="6"/>
        <item x="2"/>
        <item x="5"/>
        <item x="4"/>
        <item x="7"/>
        <item x="8"/>
        <item t="default"/>
      </items>
    </pivotField>
  </pivotFields>
  <rowFields count="1">
    <field x="11"/>
  </rowFields>
  <rowItems count="2">
    <i>
      <x/>
    </i>
    <i>
      <x v="1"/>
    </i>
  </rowItems>
  <colFields count="1">
    <field x="4"/>
  </colFields>
  <colItems count="2">
    <i>
      <x/>
    </i>
    <i>
      <x v="1"/>
    </i>
  </colItems>
  <dataFields count="1">
    <dataField name="Count of PassengerId" fld="0" subtotal="count" baseField="0" baseItem="0"/>
  </dataFields>
  <chartFormats count="15">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0" series="1">
      <pivotArea type="data" outline="0" fieldPosition="0">
        <references count="2">
          <reference field="4294967294" count="1" selected="0">
            <x v="0"/>
          </reference>
          <reference field="4" count="1" selected="0">
            <x v="0"/>
          </reference>
        </references>
      </pivotArea>
    </chartFormat>
    <chartFormat chart="14" format="1" series="1">
      <pivotArea type="data" outline="0" fieldPosition="0">
        <references count="2">
          <reference field="4294967294" count="1" selected="0">
            <x v="0"/>
          </reference>
          <reference field="4" count="1" selected="0">
            <x v="1"/>
          </reference>
        </references>
      </pivotArea>
    </chartFormat>
    <chartFormat chart="17" format="4" series="1">
      <pivotArea type="data" outline="0" fieldPosition="0">
        <references count="2">
          <reference field="4294967294" count="1" selected="0">
            <x v="0"/>
          </reference>
          <reference field="4" count="1" selected="0">
            <x v="0"/>
          </reference>
        </references>
      </pivotArea>
    </chartFormat>
    <chartFormat chart="17" format="5" series="1">
      <pivotArea type="data" outline="0" fieldPosition="0">
        <references count="2">
          <reference field="4294967294" count="1" selected="0">
            <x v="0"/>
          </reference>
          <reference field="4" count="1" selected="0">
            <x v="1"/>
          </reference>
        </references>
      </pivotArea>
    </chartFormat>
    <chartFormat chart="21" format="0" series="1">
      <pivotArea type="data" outline="0" fieldPosition="0">
        <references count="2">
          <reference field="4294967294" count="1" selected="0">
            <x v="0"/>
          </reference>
          <reference field="4" count="1" selected="0">
            <x v="0"/>
          </reference>
        </references>
      </pivotArea>
    </chartFormat>
    <chartFormat chart="21" format="1" series="1">
      <pivotArea type="data" outline="0" fieldPosition="0">
        <references count="2">
          <reference field="4294967294" count="1" selected="0">
            <x v="0"/>
          </reference>
          <reference field="4" count="1" selected="0">
            <x v="1"/>
          </reference>
        </references>
      </pivotArea>
    </chartFormat>
    <chartFormat chart="24" format="4" series="1">
      <pivotArea type="data" outline="0" fieldPosition="0">
        <references count="2">
          <reference field="4294967294" count="1" selected="0">
            <x v="0"/>
          </reference>
          <reference field="4" count="1" selected="0">
            <x v="0"/>
          </reference>
        </references>
      </pivotArea>
    </chartFormat>
    <chartFormat chart="24" format="5" series="1">
      <pivotArea type="data" outline="0" fieldPosition="0">
        <references count="2">
          <reference field="4294967294" count="1" selected="0">
            <x v="0"/>
          </reference>
          <reference field="4" count="1" selected="0">
            <x v="1"/>
          </reference>
        </references>
      </pivotArea>
    </chartFormat>
    <chartFormat chart="24" format="6"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45D9F8-5B37-4E8A-8F6E-C6B2A185D94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dataField="1" showAll="0">
      <items count="8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pivotField showAll="0"/>
  </pivotFields>
  <rowItems count="1">
    <i/>
  </rowItems>
  <colItems count="1">
    <i/>
  </colItems>
  <dataFields count="1">
    <dataField name="Count of Passenger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1DC4EC-37D6-4384-81DD-F5EB368C2FE2}"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3:B37" firstHeaderRow="1" firstDataRow="1" firstDataCol="1" rowPageCount="1" colPageCount="1"/>
  <pivotFields count="15">
    <pivotField dataField="1" compact="0" outline="0" showAll="0">
      <items count="8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t="default"/>
      </items>
    </pivotField>
    <pivotField compact="0" outline="0" showAll="0"/>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sortType="descending">
      <items count="4">
        <item x="0"/>
        <item x="2"/>
        <item x="1"/>
        <item t="default"/>
      </items>
      <autoSortScope>
        <pivotArea dataOnly="0" outline="0" fieldPosition="0">
          <references count="1">
            <reference field="4294967294" count="1" selected="0">
              <x v="0"/>
            </reference>
          </references>
        </pivotArea>
      </autoSortScope>
    </pivotField>
    <pivotField axis="axisRow" compact="0" outline="0" showAll="0" sortType="ascending">
      <items count="5">
        <item x="0"/>
        <item x="3"/>
        <item x="1"/>
        <item x="2"/>
        <item t="default"/>
      </items>
      <autoSortScope>
        <pivotArea dataOnly="0" outline="0" fieldPosition="0">
          <references count="1">
            <reference field="4294967294" count="1" selected="0">
              <x v="0"/>
            </reference>
          </references>
        </pivotArea>
      </autoSortScope>
    </pivotField>
    <pivotField compact="0" outline="0" showAll="0"/>
  </pivotFields>
  <rowFields count="1">
    <field x="13"/>
  </rowFields>
  <rowItems count="4">
    <i>
      <x v="1"/>
    </i>
    <i>
      <x v="3"/>
    </i>
    <i>
      <x v="2"/>
    </i>
    <i>
      <x/>
    </i>
  </rowItems>
  <colItems count="1">
    <i/>
  </colItems>
  <pageFields count="1">
    <pageField fld="11" item="1" hier="-1"/>
  </pageFields>
  <dataFields count="1">
    <dataField name="Count of PassengerId" fld="0" subtotal="count" baseField="0" baseItem="0"/>
  </dataFields>
  <chartFormats count="4">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6B92C6C-1AE7-44AB-BF94-28D0E73CF960}" autoFormatId="16" applyNumberFormats="0" applyBorderFormats="0" applyFontFormats="0" applyPatternFormats="0" applyAlignmentFormats="0" applyWidthHeightFormats="0">
  <queryTableRefresh nextId="16">
    <queryTableFields count="15">
      <queryTableField id="1" name="PassengerId" tableColumnId="1"/>
      <queryTableField id="2" name="Survived" tableColumnId="2"/>
      <queryTableField id="3" name="Pclass" tableColumnId="3"/>
      <queryTableField id="4" name="Name" tableColumnId="4"/>
      <queryTableField id="5" name="Sex" tableColumnId="5"/>
      <queryTableField id="6" name="Age" tableColumnId="6"/>
      <queryTableField id="7" name="Sibling/Spouse" tableColumnId="7"/>
      <queryTableField id="8" name="Parent/Children" tableColumnId="8"/>
      <queryTableField id="9" name="Ticket" tableColumnId="9"/>
      <queryTableField id="10" name="Fare" tableColumnId="10"/>
      <queryTableField id="11" name="Embarked" tableColumnId="11"/>
      <queryTableField id="12" name="Survival Status" tableColumnId="12"/>
      <queryTableField id="13" name="Pclass Status" tableColumnId="13"/>
      <queryTableField id="14" name="Age-Bucket" tableColumnId="14"/>
      <queryTableField id="15" name="Family-Size"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_Status" xr10:uid="{F0CD18A5-4219-4A0D-84A5-01DEB631D3E7}" sourceName="Pclass Status">
  <pivotTables>
    <pivotTable tabId="3" name="PivotTable5"/>
    <pivotTable tabId="3" name="PivotTable1"/>
    <pivotTable tabId="3" name="PivotTable10"/>
    <pivotTable tabId="3" name="PivotTable11"/>
    <pivotTable tabId="3" name="PivotTable12"/>
    <pivotTable tabId="3" name="PivotTable13"/>
    <pivotTable tabId="3" name="PivotTable14"/>
    <pivotTable tabId="3" name="PivotTable15"/>
    <pivotTable tabId="3" name="PivotTable2"/>
    <pivotTable tabId="3" name="PivotTable3"/>
    <pivotTable tabId="3" name="PivotTable4"/>
    <pivotTable tabId="3" name="PivotTable6"/>
    <pivotTable tabId="3" name="PivotTable7"/>
    <pivotTable tabId="3" name="PivotTable8"/>
    <pivotTable tabId="3" name="PivotTable9"/>
  </pivotTables>
  <data>
    <tabular pivotCacheId="80055995">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850CB6D9-A09F-43EC-8D20-9E11F67855F7}" sourceName="Sex">
  <pivotTables>
    <pivotTable tabId="3" name="PivotTable6"/>
    <pivotTable tabId="3" name="PivotTable1"/>
    <pivotTable tabId="3" name="PivotTable10"/>
    <pivotTable tabId="3" name="PivotTable11"/>
    <pivotTable tabId="3" name="PivotTable12"/>
    <pivotTable tabId="3" name="PivotTable13"/>
    <pivotTable tabId="3" name="PivotTable14"/>
    <pivotTable tabId="3" name="PivotTable15"/>
    <pivotTable tabId="3" name="PivotTable2"/>
    <pivotTable tabId="3" name="PivotTable3"/>
    <pivotTable tabId="3" name="PivotTable4"/>
    <pivotTable tabId="3" name="PivotTable5"/>
    <pivotTable tabId="3" name="PivotTable7"/>
    <pivotTable tabId="3" name="PivotTable8"/>
    <pivotTable tabId="3" name="PivotTable9"/>
  </pivotTables>
  <data>
    <tabular pivotCacheId="8005599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Status" xr10:uid="{AEA8BCFB-A122-48AC-B57C-A8052567D10E}" cache="Slicer_Pclass_Status" caption="Pclass Status" columnCount="3" style="Slicer Style 1" rowHeight="365760"/>
  <slicer name="Sex" xr10:uid="{47CEB967-18B6-44A5-8029-69FA6AA335A3}" cache="Slicer_Sex" caption="Sex" style="Slicer Style 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1CC1C6-78BA-4746-907D-AC2327FD009E}" name="Titanic_Table" displayName="Titanic_Table" ref="B3:P895" tableType="queryTable" totalsRowCount="1" headerRowDxfId="39" dataDxfId="38">
  <autoFilter ref="B3:P894" xr:uid="{CB1CC1C6-78BA-4746-907D-AC2327FD009E}"/>
  <tableColumns count="15">
    <tableColumn id="1" xr3:uid="{82D0CA40-6304-4BA9-B69E-CC020C3B285B}" uniqueName="1" name="PassengerId" queryTableFieldId="1" dataDxfId="36" totalsRowDxfId="37"/>
    <tableColumn id="2" xr3:uid="{F927433E-2AB1-4240-9163-9C004EF19447}" uniqueName="2" name="Survived" queryTableFieldId="2" dataDxfId="34" totalsRowDxfId="35"/>
    <tableColumn id="3" xr3:uid="{90048A65-D607-42AC-B1E8-CEDA98F9581A}" uniqueName="3" name="Pclass" queryTableFieldId="3" dataDxfId="32" totalsRowDxfId="33"/>
    <tableColumn id="4" xr3:uid="{734CB5D7-F49A-4EEF-A7E0-5CA030BF550A}" uniqueName="4" name="Name" queryTableFieldId="4" dataDxfId="30" totalsRowDxfId="31"/>
    <tableColumn id="5" xr3:uid="{06AA19BA-D44B-4E5A-B71B-7B999E8FEF47}" uniqueName="5" name="Sex" queryTableFieldId="5" dataDxfId="28" totalsRowDxfId="29"/>
    <tableColumn id="6" xr3:uid="{374A17A7-8C39-48B5-8DBD-3694551E96CF}" uniqueName="6" name="Age" queryTableFieldId="6" dataDxfId="26" totalsRowDxfId="27"/>
    <tableColumn id="7" xr3:uid="{0477673D-3267-48E9-9D80-53111D9B3FE5}" uniqueName="7" name="Sibling/Spouse" queryTableFieldId="7" dataDxfId="24" totalsRowDxfId="25"/>
    <tableColumn id="8" xr3:uid="{0464ECFF-9A5B-4749-8BBF-BA95A6744D1D}" uniqueName="8" name="Parent/Children" queryTableFieldId="8" dataDxfId="22" totalsRowDxfId="23"/>
    <tableColumn id="9" xr3:uid="{A5F5B35D-2CDA-480B-8FAA-D9300E8F27C8}" uniqueName="9" name="Ticket" queryTableFieldId="9" dataDxfId="20" totalsRowDxfId="21"/>
    <tableColumn id="10" xr3:uid="{3FA387D3-6A72-4275-B137-72C1BC1BAEEC}" uniqueName="10" name="Fare" totalsRowFunction="custom" queryTableFieldId="10" dataDxfId="18" totalsRowDxfId="19">
      <totalsRowFormula>AVERAGE(Titanic_Table[Fare])</totalsRowFormula>
    </tableColumn>
    <tableColumn id="11" xr3:uid="{BF76D2E6-5493-40E4-92E1-FB0F5DD1E78F}" uniqueName="11" name="Embarked" queryTableFieldId="11" dataDxfId="16" totalsRowDxfId="17"/>
    <tableColumn id="12" xr3:uid="{0A14298A-DE2E-4590-B1CD-82A9960DE1B4}" uniqueName="12" name="Survival Status" queryTableFieldId="12" dataDxfId="14" totalsRowDxfId="15"/>
    <tableColumn id="13" xr3:uid="{6462F604-34E3-463D-A435-65D2B7D2DF65}" uniqueName="13" name="Pclass Status" queryTableFieldId="13" dataDxfId="12" totalsRowDxfId="13"/>
    <tableColumn id="14" xr3:uid="{2E2F77D9-52F8-4085-B0E6-5B26659A9831}" uniqueName="14" name="Age-Bucket" queryTableFieldId="14" dataDxfId="10" totalsRowDxfId="11"/>
    <tableColumn id="15" xr3:uid="{8259609A-E28D-45CB-969E-25F1A6A88D82}" uniqueName="15" name="Family-Size" queryTableFieldId="15" dataDxfId="8" totalsRowDxfId="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0C7165-4CE7-4AE5-BD4A-3F5BCF5D7910}" name="Table1" displayName="Table1" ref="A1:L892" totalsRowShown="0">
  <autoFilter ref="A1:L892" xr:uid="{1F0C7165-4CE7-4AE5-BD4A-3F5BCF5D7910}"/>
  <tableColumns count="12">
    <tableColumn id="1" xr3:uid="{01C5609A-8679-46B1-B495-44E14D0A53F3}" name="PassengerId"/>
    <tableColumn id="2" xr3:uid="{C118252A-EF98-4831-A103-D2270E679AF7}" name="Survived"/>
    <tableColumn id="3" xr3:uid="{676AE70F-A6E4-4F2B-9FB7-5AE2A17450F9}" name="Pclass"/>
    <tableColumn id="4" xr3:uid="{D2A88230-862D-4A59-A3CC-03AF233B9483}" name="Name"/>
    <tableColumn id="5" xr3:uid="{142BF91A-92C7-4CA1-ADFA-C53B7CB9BD09}" name="Sex"/>
    <tableColumn id="6" xr3:uid="{D8019C3A-06B4-4A7C-B072-0605691CFFA1}" name="Age"/>
    <tableColumn id="7" xr3:uid="{EEEEB791-1229-42F9-9572-86FBBA14D48D}" name="SibSp"/>
    <tableColumn id="8" xr3:uid="{69CE31AA-3A43-44CC-964D-861E5859136F}" name="Parch"/>
    <tableColumn id="9" xr3:uid="{7E4F3CAF-343C-4DFD-B1AB-22E7B4C34E01}" name="Ticket"/>
    <tableColumn id="10" xr3:uid="{D355C556-E772-4E90-9944-5BDC5DA57E5B}" name="Fare"/>
    <tableColumn id="11" xr3:uid="{2E0F563C-E919-4E45-BA75-E3AE93C845DE}" name="Cabin"/>
    <tableColumn id="12" xr3:uid="{CDC8396C-304C-4F35-B9BA-7F02E6CD9CDC}" name="Embark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708A1-438E-44E9-9127-EB71E95390B2}">
  <dimension ref="A1:J112"/>
  <sheetViews>
    <sheetView tabSelected="1" topLeftCell="A96" workbookViewId="0">
      <selection activeCell="G117" sqref="G117"/>
    </sheetView>
  </sheetViews>
  <sheetFormatPr defaultRowHeight="15" x14ac:dyDescent="0.25"/>
  <cols>
    <col min="1" max="1" width="13.42578125" bestFit="1" customWidth="1"/>
    <col min="2" max="2" width="20.5703125" bestFit="1" customWidth="1"/>
    <col min="3" max="3" width="5.42578125" bestFit="1" customWidth="1"/>
    <col min="4" max="4" width="20.5703125" bestFit="1" customWidth="1"/>
    <col min="5" max="5" width="13.85546875" bestFit="1" customWidth="1"/>
    <col min="6" max="8" width="20.5703125" bestFit="1" customWidth="1"/>
    <col min="9" max="9" width="14.85546875" bestFit="1" customWidth="1"/>
    <col min="10" max="10" width="20.5703125" bestFit="1" customWidth="1"/>
    <col min="11" max="550" width="16.7109375" bestFit="1" customWidth="1"/>
    <col min="551" max="551" width="10.5703125" bestFit="1" customWidth="1"/>
    <col min="552" max="893" width="10.7109375" bestFit="1" customWidth="1"/>
    <col min="894" max="894" width="13.85546875" bestFit="1" customWidth="1"/>
  </cols>
  <sheetData>
    <row r="1" spans="1:9" x14ac:dyDescent="0.25">
      <c r="B1" s="18"/>
      <c r="F1" s="18"/>
    </row>
    <row r="2" spans="1:9" x14ac:dyDescent="0.25">
      <c r="B2" s="18"/>
      <c r="F2" s="18"/>
    </row>
    <row r="3" spans="1:9" x14ac:dyDescent="0.25">
      <c r="A3" t="s">
        <v>1754</v>
      </c>
      <c r="B3" s="18"/>
      <c r="D3" s="10" t="s">
        <v>1224</v>
      </c>
      <c r="E3" t="s">
        <v>1</v>
      </c>
      <c r="F3" s="18"/>
      <c r="H3" s="10" t="s">
        <v>1224</v>
      </c>
      <c r="I3" t="s">
        <v>1229</v>
      </c>
    </row>
    <row r="4" spans="1:9" x14ac:dyDescent="0.25">
      <c r="A4" s="1">
        <v>891</v>
      </c>
      <c r="B4" s="18"/>
      <c r="F4" s="18"/>
    </row>
    <row r="5" spans="1:9" x14ac:dyDescent="0.25">
      <c r="B5" s="18"/>
      <c r="D5" t="s">
        <v>1754</v>
      </c>
      <c r="F5" s="18"/>
      <c r="H5" t="s">
        <v>1754</v>
      </c>
    </row>
    <row r="6" spans="1:9" x14ac:dyDescent="0.25">
      <c r="B6" s="18"/>
      <c r="D6" s="1">
        <v>342</v>
      </c>
      <c r="F6" s="18"/>
      <c r="H6" s="1">
        <v>549</v>
      </c>
    </row>
    <row r="7" spans="1:9" s="14" customFormat="1" x14ac:dyDescent="0.25">
      <c r="B7" s="19"/>
      <c r="F7" s="19"/>
    </row>
    <row r="8" spans="1:9" x14ac:dyDescent="0.25">
      <c r="D8" s="15"/>
      <c r="H8" s="15"/>
    </row>
    <row r="9" spans="1:9" x14ac:dyDescent="0.25">
      <c r="D9" s="16"/>
      <c r="H9" s="16"/>
    </row>
    <row r="10" spans="1:9" x14ac:dyDescent="0.25">
      <c r="D10" s="16"/>
      <c r="H10" s="16"/>
    </row>
    <row r="11" spans="1:9" x14ac:dyDescent="0.25">
      <c r="D11" s="16"/>
      <c r="H11" s="16"/>
    </row>
    <row r="12" spans="1:9" x14ac:dyDescent="0.25">
      <c r="A12" s="10" t="s">
        <v>1224</v>
      </c>
      <c r="B12" t="s">
        <v>1</v>
      </c>
      <c r="D12" s="16"/>
      <c r="E12" s="10" t="s">
        <v>1224</v>
      </c>
      <c r="F12" t="s">
        <v>1229</v>
      </c>
      <c r="H12" s="16"/>
    </row>
    <row r="13" spans="1:9" x14ac:dyDescent="0.25">
      <c r="D13" s="16"/>
      <c r="G13" s="18"/>
      <c r="I13" t="s">
        <v>1757</v>
      </c>
    </row>
    <row r="14" spans="1:9" x14ac:dyDescent="0.25">
      <c r="A14" s="10" t="s">
        <v>1753</v>
      </c>
      <c r="B14" t="s">
        <v>1754</v>
      </c>
      <c r="C14" t="s">
        <v>1755</v>
      </c>
      <c r="D14" s="16"/>
      <c r="E14" s="10" t="s">
        <v>1753</v>
      </c>
      <c r="F14" t="s">
        <v>1754</v>
      </c>
      <c r="G14" s="18" t="s">
        <v>1756</v>
      </c>
      <c r="I14" s="22">
        <v>32.2042079685746</v>
      </c>
    </row>
    <row r="15" spans="1:9" x14ac:dyDescent="0.25">
      <c r="A15" s="11" t="s">
        <v>1233</v>
      </c>
      <c r="B15" s="1">
        <v>136</v>
      </c>
      <c r="C15" s="12">
        <f>B15/SUM(B15:B17)</f>
        <v>0.39766081871345027</v>
      </c>
      <c r="D15" s="16"/>
      <c r="E15" s="11" t="s">
        <v>1230</v>
      </c>
      <c r="F15" s="1">
        <v>372</v>
      </c>
      <c r="G15" s="12">
        <f>F15/SUM($F$15:$F$17)</f>
        <v>0.67759562841530052</v>
      </c>
      <c r="H15" s="16"/>
    </row>
    <row r="16" spans="1:9" x14ac:dyDescent="0.25">
      <c r="A16" s="11" t="s">
        <v>1230</v>
      </c>
      <c r="B16" s="1">
        <v>119</v>
      </c>
      <c r="C16" s="12">
        <f>B16/SUM($B$15:$B$17)</f>
        <v>0.34795321637426901</v>
      </c>
      <c r="D16" s="16"/>
      <c r="E16" s="11" t="s">
        <v>1245</v>
      </c>
      <c r="F16" s="1">
        <v>97</v>
      </c>
      <c r="G16" s="12">
        <f>F16/SUM($F$15:$F$17)</f>
        <v>0.1766848816029144</v>
      </c>
      <c r="H16" s="16"/>
    </row>
    <row r="17" spans="1:8" x14ac:dyDescent="0.25">
      <c r="A17" s="11" t="s">
        <v>1245</v>
      </c>
      <c r="B17" s="1">
        <v>87</v>
      </c>
      <c r="C17" s="12">
        <f>B17/SUM($B$15:$B$17)</f>
        <v>0.25438596491228072</v>
      </c>
      <c r="D17" s="16"/>
      <c r="E17" s="11" t="s">
        <v>1233</v>
      </c>
      <c r="F17" s="1">
        <v>80</v>
      </c>
      <c r="G17" s="12">
        <f t="shared" ref="G17" si="0">F17/SUM($F$15:$F$17)</f>
        <v>0.14571948998178508</v>
      </c>
      <c r="H17" s="16"/>
    </row>
    <row r="18" spans="1:8" x14ac:dyDescent="0.25">
      <c r="D18" s="16"/>
      <c r="H18" s="16"/>
    </row>
    <row r="19" spans="1:8" x14ac:dyDescent="0.25">
      <c r="D19" s="16"/>
      <c r="H19" s="16"/>
    </row>
    <row r="20" spans="1:8" x14ac:dyDescent="0.25">
      <c r="D20" s="16"/>
      <c r="H20" s="16"/>
    </row>
    <row r="21" spans="1:8" x14ac:dyDescent="0.25">
      <c r="D21" s="16"/>
      <c r="H21" s="16"/>
    </row>
    <row r="22" spans="1:8" x14ac:dyDescent="0.25">
      <c r="D22" s="16"/>
      <c r="H22" s="16"/>
    </row>
    <row r="23" spans="1:8" x14ac:dyDescent="0.25">
      <c r="D23" s="16"/>
      <c r="H23" s="16"/>
    </row>
    <row r="24" spans="1:8" x14ac:dyDescent="0.25">
      <c r="D24" s="16"/>
      <c r="H24" s="16"/>
    </row>
    <row r="25" spans="1:8" x14ac:dyDescent="0.25">
      <c r="D25" s="16"/>
      <c r="H25" s="16"/>
    </row>
    <row r="26" spans="1:8" x14ac:dyDescent="0.25">
      <c r="D26" s="16"/>
      <c r="H26" s="16"/>
    </row>
    <row r="27" spans="1:8" x14ac:dyDescent="0.25">
      <c r="D27" s="16"/>
      <c r="H27" s="16"/>
    </row>
    <row r="28" spans="1:8" s="14" customFormat="1" x14ac:dyDescent="0.25">
      <c r="D28" s="17"/>
      <c r="H28" s="17"/>
    </row>
    <row r="29" spans="1:8" x14ac:dyDescent="0.25">
      <c r="F29" s="20"/>
    </row>
    <row r="30" spans="1:8" x14ac:dyDescent="0.25">
      <c r="F30" s="18"/>
    </row>
    <row r="31" spans="1:8" x14ac:dyDescent="0.25">
      <c r="A31" s="10" t="s">
        <v>1224</v>
      </c>
      <c r="B31" t="s">
        <v>1</v>
      </c>
      <c r="F31" s="18"/>
    </row>
    <row r="32" spans="1:8" x14ac:dyDescent="0.25">
      <c r="F32" s="18"/>
    </row>
    <row r="33" spans="1:7" x14ac:dyDescent="0.25">
      <c r="A33" s="10" t="s">
        <v>1226</v>
      </c>
      <c r="B33" t="s">
        <v>1754</v>
      </c>
      <c r="F33" s="18"/>
    </row>
    <row r="34" spans="1:7" x14ac:dyDescent="0.25">
      <c r="A34" t="s">
        <v>1241</v>
      </c>
      <c r="B34" s="1">
        <v>22</v>
      </c>
      <c r="F34" s="18"/>
    </row>
    <row r="35" spans="1:7" x14ac:dyDescent="0.25">
      <c r="A35" t="s">
        <v>1239</v>
      </c>
      <c r="B35" s="1">
        <v>101</v>
      </c>
      <c r="F35" s="18"/>
    </row>
    <row r="36" spans="1:7" x14ac:dyDescent="0.25">
      <c r="A36" t="s">
        <v>1234</v>
      </c>
      <c r="B36" s="1">
        <v>102</v>
      </c>
      <c r="F36" s="18"/>
    </row>
    <row r="37" spans="1:7" x14ac:dyDescent="0.25">
      <c r="A37" t="s">
        <v>1231</v>
      </c>
      <c r="B37" s="1">
        <v>117</v>
      </c>
      <c r="F37" s="18"/>
    </row>
    <row r="38" spans="1:7" x14ac:dyDescent="0.25">
      <c r="F38" s="18"/>
    </row>
    <row r="39" spans="1:7" x14ac:dyDescent="0.25">
      <c r="F39" s="18"/>
    </row>
    <row r="40" spans="1:7" s="14" customFormat="1" x14ac:dyDescent="0.25">
      <c r="F40" s="19"/>
    </row>
    <row r="41" spans="1:7" x14ac:dyDescent="0.25">
      <c r="D41" s="20"/>
    </row>
    <row r="42" spans="1:7" x14ac:dyDescent="0.25">
      <c r="D42" s="18"/>
    </row>
    <row r="43" spans="1:7" x14ac:dyDescent="0.25">
      <c r="A43" s="10" t="s">
        <v>1224</v>
      </c>
      <c r="B43" t="s">
        <v>1</v>
      </c>
      <c r="D43" s="18"/>
      <c r="F43" s="10" t="s">
        <v>1224</v>
      </c>
      <c r="G43" t="s">
        <v>1229</v>
      </c>
    </row>
    <row r="44" spans="1:7" x14ac:dyDescent="0.25">
      <c r="D44" s="18"/>
    </row>
    <row r="45" spans="1:7" x14ac:dyDescent="0.25">
      <c r="A45" s="10" t="s">
        <v>11</v>
      </c>
      <c r="B45" t="s">
        <v>1754</v>
      </c>
      <c r="D45" s="18"/>
      <c r="F45" s="10" t="s">
        <v>11</v>
      </c>
      <c r="G45" t="s">
        <v>1754</v>
      </c>
    </row>
    <row r="46" spans="1:7" x14ac:dyDescent="0.25">
      <c r="A46" t="s">
        <v>1232</v>
      </c>
      <c r="B46" s="1">
        <v>93</v>
      </c>
      <c r="C46">
        <f>AVERAGE(B46:B48)</f>
        <v>114</v>
      </c>
      <c r="D46" s="18"/>
      <c r="F46" t="s">
        <v>1232</v>
      </c>
      <c r="G46" s="1">
        <v>75</v>
      </c>
    </row>
    <row r="47" spans="1:7" x14ac:dyDescent="0.25">
      <c r="A47" t="s">
        <v>1238</v>
      </c>
      <c r="B47" s="1">
        <v>30</v>
      </c>
      <c r="D47" s="18"/>
      <c r="F47" t="s">
        <v>1238</v>
      </c>
      <c r="G47" s="1">
        <v>47</v>
      </c>
    </row>
    <row r="48" spans="1:7" x14ac:dyDescent="0.25">
      <c r="A48" t="s">
        <v>1228</v>
      </c>
      <c r="B48" s="1">
        <v>219</v>
      </c>
      <c r="D48" s="18"/>
      <c r="F48" t="s">
        <v>1228</v>
      </c>
      <c r="G48" s="1">
        <v>427</v>
      </c>
    </row>
    <row r="49" spans="1:8" x14ac:dyDescent="0.25">
      <c r="D49" s="18"/>
    </row>
    <row r="50" spans="1:8" x14ac:dyDescent="0.25">
      <c r="D50" s="18"/>
    </row>
    <row r="51" spans="1:8" s="14" customFormat="1" x14ac:dyDescent="0.25">
      <c r="D51" s="19"/>
    </row>
    <row r="52" spans="1:8" x14ac:dyDescent="0.25">
      <c r="H52" s="15"/>
    </row>
    <row r="53" spans="1:8" x14ac:dyDescent="0.25">
      <c r="H53" s="16"/>
    </row>
    <row r="54" spans="1:8" x14ac:dyDescent="0.25">
      <c r="H54" s="16"/>
    </row>
    <row r="55" spans="1:8" x14ac:dyDescent="0.25">
      <c r="A55" s="10" t="s">
        <v>1224</v>
      </c>
      <c r="B55" t="s">
        <v>1</v>
      </c>
      <c r="H55" s="16"/>
    </row>
    <row r="56" spans="1:8" x14ac:dyDescent="0.25">
      <c r="H56" s="16"/>
    </row>
    <row r="57" spans="1:8" x14ac:dyDescent="0.25">
      <c r="A57" s="10" t="s">
        <v>1754</v>
      </c>
      <c r="B57" s="10" t="s">
        <v>4</v>
      </c>
      <c r="H57" s="16"/>
    </row>
    <row r="58" spans="1:8" x14ac:dyDescent="0.25">
      <c r="A58" s="10" t="s">
        <v>1227</v>
      </c>
      <c r="B58" t="s">
        <v>17</v>
      </c>
      <c r="C58" t="s">
        <v>13</v>
      </c>
      <c r="H58" s="16"/>
    </row>
    <row r="59" spans="1:8" x14ac:dyDescent="0.25">
      <c r="A59">
        <v>1</v>
      </c>
      <c r="B59" s="1">
        <v>99</v>
      </c>
      <c r="C59" s="1">
        <v>64</v>
      </c>
      <c r="H59" s="16"/>
    </row>
    <row r="60" spans="1:8" x14ac:dyDescent="0.25">
      <c r="A60">
        <v>2</v>
      </c>
      <c r="B60" s="1">
        <v>71</v>
      </c>
      <c r="C60" s="1">
        <v>18</v>
      </c>
      <c r="H60" s="16"/>
    </row>
    <row r="61" spans="1:8" x14ac:dyDescent="0.25">
      <c r="A61">
        <v>3</v>
      </c>
      <c r="B61" s="1">
        <v>38</v>
      </c>
      <c r="C61" s="1">
        <v>21</v>
      </c>
      <c r="H61" s="16"/>
    </row>
    <row r="62" spans="1:8" x14ac:dyDescent="0.25">
      <c r="A62">
        <v>4</v>
      </c>
      <c r="B62" s="1">
        <v>16</v>
      </c>
      <c r="C62" s="1">
        <v>5</v>
      </c>
      <c r="H62" s="16"/>
    </row>
    <row r="63" spans="1:8" x14ac:dyDescent="0.25">
      <c r="A63">
        <v>5</v>
      </c>
      <c r="B63" s="1">
        <v>3</v>
      </c>
      <c r="C63" s="1"/>
      <c r="H63" s="16"/>
    </row>
    <row r="64" spans="1:8" x14ac:dyDescent="0.25">
      <c r="A64">
        <v>6</v>
      </c>
      <c r="B64" s="1">
        <v>3</v>
      </c>
      <c r="C64" s="1"/>
      <c r="H64" s="16"/>
    </row>
    <row r="65" spans="1:8" x14ac:dyDescent="0.25">
      <c r="A65">
        <v>7</v>
      </c>
      <c r="B65" s="1">
        <v>3</v>
      </c>
      <c r="C65" s="1">
        <v>1</v>
      </c>
      <c r="H65" s="16"/>
    </row>
    <row r="66" spans="1:8" s="14" customFormat="1" x14ac:dyDescent="0.25">
      <c r="H66" s="17"/>
    </row>
    <row r="67" spans="1:8" x14ac:dyDescent="0.25">
      <c r="H67" s="20"/>
    </row>
    <row r="68" spans="1:8" x14ac:dyDescent="0.25">
      <c r="H68" s="18"/>
    </row>
    <row r="69" spans="1:8" x14ac:dyDescent="0.25">
      <c r="H69" s="18"/>
    </row>
    <row r="70" spans="1:8" x14ac:dyDescent="0.25">
      <c r="H70" s="18"/>
    </row>
    <row r="71" spans="1:8" x14ac:dyDescent="0.25">
      <c r="H71" s="18"/>
    </row>
    <row r="72" spans="1:8" x14ac:dyDescent="0.25">
      <c r="A72" s="10" t="s">
        <v>1754</v>
      </c>
      <c r="B72" s="10" t="s">
        <v>4</v>
      </c>
      <c r="H72" s="18"/>
    </row>
    <row r="73" spans="1:8" x14ac:dyDescent="0.25">
      <c r="A73" s="10" t="s">
        <v>1224</v>
      </c>
      <c r="B73" t="s">
        <v>17</v>
      </c>
      <c r="C73" t="s">
        <v>13</v>
      </c>
      <c r="H73" s="18"/>
    </row>
    <row r="74" spans="1:8" x14ac:dyDescent="0.25">
      <c r="A74" t="s">
        <v>1229</v>
      </c>
      <c r="B74" s="1">
        <v>81</v>
      </c>
      <c r="C74" s="1">
        <v>468</v>
      </c>
      <c r="H74" s="18"/>
    </row>
    <row r="75" spans="1:8" x14ac:dyDescent="0.25">
      <c r="A75" t="s">
        <v>1</v>
      </c>
      <c r="B75" s="1">
        <v>233</v>
      </c>
      <c r="C75" s="1">
        <v>109</v>
      </c>
      <c r="H75" s="18"/>
    </row>
    <row r="76" spans="1:8" x14ac:dyDescent="0.25">
      <c r="H76" s="18"/>
    </row>
    <row r="77" spans="1:8" x14ac:dyDescent="0.25">
      <c r="H77" s="18"/>
    </row>
    <row r="78" spans="1:8" x14ac:dyDescent="0.25">
      <c r="H78" s="18"/>
    </row>
    <row r="79" spans="1:8" x14ac:dyDescent="0.25">
      <c r="H79" s="18"/>
    </row>
    <row r="80" spans="1:8" x14ac:dyDescent="0.25">
      <c r="H80" s="18"/>
    </row>
    <row r="81" spans="1:10" s="14" customFormat="1" x14ac:dyDescent="0.25">
      <c r="H81" s="19"/>
    </row>
    <row r="82" spans="1:10" x14ac:dyDescent="0.25">
      <c r="G82" s="20"/>
    </row>
    <row r="83" spans="1:10" x14ac:dyDescent="0.25">
      <c r="G83" s="18"/>
    </row>
    <row r="84" spans="1:10" x14ac:dyDescent="0.25">
      <c r="A84" s="10" t="s">
        <v>1753</v>
      </c>
      <c r="B84" t="s">
        <v>1754</v>
      </c>
      <c r="G84" s="18"/>
    </row>
    <row r="85" spans="1:10" x14ac:dyDescent="0.25">
      <c r="A85" s="11" t="s">
        <v>1229</v>
      </c>
      <c r="B85" s="1">
        <v>549</v>
      </c>
      <c r="G85" s="18"/>
    </row>
    <row r="86" spans="1:10" x14ac:dyDescent="0.25">
      <c r="A86" s="11" t="s">
        <v>1</v>
      </c>
      <c r="B86" s="1">
        <v>342</v>
      </c>
      <c r="G86" s="18"/>
    </row>
    <row r="87" spans="1:10" x14ac:dyDescent="0.25">
      <c r="G87" s="18"/>
    </row>
    <row r="88" spans="1:10" x14ac:dyDescent="0.25">
      <c r="G88" s="18"/>
    </row>
    <row r="89" spans="1:10" x14ac:dyDescent="0.25">
      <c r="G89" s="18"/>
    </row>
    <row r="90" spans="1:10" x14ac:dyDescent="0.25">
      <c r="G90" s="18"/>
    </row>
    <row r="91" spans="1:10" s="14" customFormat="1" x14ac:dyDescent="0.25">
      <c r="G91" s="19"/>
    </row>
    <row r="92" spans="1:10" x14ac:dyDescent="0.25">
      <c r="C92" s="20"/>
      <c r="G92" s="20"/>
    </row>
    <row r="93" spans="1:10" x14ac:dyDescent="0.25">
      <c r="C93" s="18"/>
      <c r="G93" s="18"/>
    </row>
    <row r="94" spans="1:10" x14ac:dyDescent="0.25">
      <c r="A94" s="10" t="s">
        <v>1225</v>
      </c>
      <c r="B94" t="s">
        <v>1758</v>
      </c>
      <c r="C94" s="18"/>
      <c r="D94" s="23"/>
      <c r="E94" s="10" t="s">
        <v>1225</v>
      </c>
      <c r="F94" t="s">
        <v>1758</v>
      </c>
      <c r="G94" s="18"/>
      <c r="I94" s="10" t="s">
        <v>1225</v>
      </c>
      <c r="J94" t="s">
        <v>1758</v>
      </c>
    </row>
    <row r="95" spans="1:10" x14ac:dyDescent="0.25">
      <c r="C95" s="18"/>
      <c r="D95" s="23"/>
      <c r="G95" s="18"/>
    </row>
    <row r="96" spans="1:10" x14ac:dyDescent="0.25">
      <c r="A96" s="10" t="s">
        <v>1753</v>
      </c>
      <c r="B96" t="s">
        <v>1754</v>
      </c>
      <c r="C96" s="18"/>
      <c r="D96" s="23"/>
      <c r="E96" s="10" t="s">
        <v>1753</v>
      </c>
      <c r="F96" t="s">
        <v>1754</v>
      </c>
      <c r="G96" s="18"/>
      <c r="I96" s="10" t="s">
        <v>1753</v>
      </c>
      <c r="J96" t="s">
        <v>1754</v>
      </c>
    </row>
    <row r="97" spans="1:10" x14ac:dyDescent="0.25">
      <c r="A97" s="11" t="s">
        <v>1229</v>
      </c>
      <c r="B97" s="1">
        <v>549</v>
      </c>
      <c r="C97" s="18"/>
      <c r="D97" s="23"/>
      <c r="E97" s="11" t="s">
        <v>1229</v>
      </c>
      <c r="F97" s="1">
        <v>549</v>
      </c>
      <c r="G97" s="18"/>
      <c r="I97" s="11" t="s">
        <v>1229</v>
      </c>
      <c r="J97" s="1">
        <v>549</v>
      </c>
    </row>
    <row r="98" spans="1:10" x14ac:dyDescent="0.25">
      <c r="A98" s="11" t="s">
        <v>1</v>
      </c>
      <c r="B98" s="1">
        <v>342</v>
      </c>
      <c r="C98" s="18"/>
      <c r="D98" s="23"/>
      <c r="E98" s="11" t="s">
        <v>1</v>
      </c>
      <c r="F98" s="1">
        <v>342</v>
      </c>
      <c r="G98" s="18"/>
      <c r="I98" s="11" t="s">
        <v>1</v>
      </c>
      <c r="J98" s="1">
        <v>342</v>
      </c>
    </row>
    <row r="99" spans="1:10" x14ac:dyDescent="0.25">
      <c r="C99" s="18"/>
      <c r="G99" s="18"/>
    </row>
    <row r="100" spans="1:10" x14ac:dyDescent="0.25">
      <c r="C100" s="18"/>
      <c r="G100" s="18"/>
    </row>
    <row r="101" spans="1:10" x14ac:dyDescent="0.25">
      <c r="C101" s="18"/>
      <c r="G101" s="18"/>
    </row>
    <row r="102" spans="1:10" x14ac:dyDescent="0.25">
      <c r="C102" s="18"/>
      <c r="G102" s="18"/>
    </row>
    <row r="103" spans="1:10" x14ac:dyDescent="0.25">
      <c r="C103" s="18"/>
      <c r="G103" s="18"/>
    </row>
    <row r="104" spans="1:10" x14ac:dyDescent="0.25">
      <c r="C104" s="18"/>
      <c r="G104" s="18"/>
    </row>
    <row r="105" spans="1:10" x14ac:dyDescent="0.25">
      <c r="C105" s="18"/>
      <c r="G105" s="18"/>
    </row>
    <row r="106" spans="1:10" x14ac:dyDescent="0.25">
      <c r="C106" s="18"/>
      <c r="G106" s="18"/>
    </row>
    <row r="107" spans="1:10" x14ac:dyDescent="0.25">
      <c r="C107" s="18"/>
      <c r="G107" s="18"/>
    </row>
    <row r="108" spans="1:10" x14ac:dyDescent="0.25">
      <c r="C108" s="18"/>
      <c r="G108" s="18"/>
    </row>
    <row r="109" spans="1:10" x14ac:dyDescent="0.25">
      <c r="C109" s="18"/>
      <c r="G109" s="18"/>
    </row>
    <row r="110" spans="1:10" x14ac:dyDescent="0.25">
      <c r="C110" s="18"/>
      <c r="G110" s="18"/>
    </row>
    <row r="111" spans="1:10" x14ac:dyDescent="0.25">
      <c r="C111" s="18"/>
      <c r="G111" s="18"/>
    </row>
    <row r="112" spans="1:10" s="14" customFormat="1" x14ac:dyDescent="0.25">
      <c r="C112" s="19"/>
      <c r="G112" s="19"/>
    </row>
  </sheetData>
  <pageMargins left="0.7" right="0.7" top="0.75" bottom="0.75" header="0.3" footer="0.3"/>
  <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ECC85-72CE-4F75-AAF4-6C27F0166FED}">
  <dimension ref="A1"/>
  <sheetViews>
    <sheetView showGridLines="0" showRowColHeaders="0" zoomScaleNormal="100" workbookViewId="0">
      <selection activeCell="P37" sqref="P3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1791D-F0E4-4EBD-8A5F-D05ECBC1C4A4}">
  <dimension ref="B3:P895"/>
  <sheetViews>
    <sheetView topLeftCell="G1" workbookViewId="0">
      <selection activeCell="Q882" sqref="Q882"/>
    </sheetView>
  </sheetViews>
  <sheetFormatPr defaultColWidth="16.5703125" defaultRowHeight="26.25" customHeight="1" x14ac:dyDescent="0.25"/>
  <sheetData>
    <row r="3" spans="2:16" ht="33.75" customHeight="1" x14ac:dyDescent="0.25">
      <c r="B3" s="8" t="s">
        <v>0</v>
      </c>
      <c r="C3" s="8" t="s">
        <v>1</v>
      </c>
      <c r="D3" s="8" t="s">
        <v>2</v>
      </c>
      <c r="E3" s="8" t="s">
        <v>3</v>
      </c>
      <c r="F3" s="8" t="s">
        <v>4</v>
      </c>
      <c r="G3" s="8" t="s">
        <v>5</v>
      </c>
      <c r="H3" s="8" t="s">
        <v>1222</v>
      </c>
      <c r="I3" s="8" t="s">
        <v>1223</v>
      </c>
      <c r="J3" s="8" t="s">
        <v>8</v>
      </c>
      <c r="K3" s="8" t="s">
        <v>9</v>
      </c>
      <c r="L3" s="8" t="s">
        <v>11</v>
      </c>
      <c r="M3" s="8" t="s">
        <v>1224</v>
      </c>
      <c r="N3" s="8" t="s">
        <v>1225</v>
      </c>
      <c r="O3" s="8" t="s">
        <v>1226</v>
      </c>
      <c r="P3" s="8" t="s">
        <v>1227</v>
      </c>
    </row>
    <row r="4" spans="2:16" ht="26.25" customHeight="1" x14ac:dyDescent="0.25">
      <c r="B4" s="9">
        <v>1</v>
      </c>
      <c r="C4" s="3">
        <v>0</v>
      </c>
      <c r="D4" s="3">
        <v>3</v>
      </c>
      <c r="E4" s="4" t="s">
        <v>12</v>
      </c>
      <c r="F4" s="4" t="s">
        <v>13</v>
      </c>
      <c r="G4" s="3">
        <v>22</v>
      </c>
      <c r="H4" s="3">
        <v>1</v>
      </c>
      <c r="I4" s="3">
        <v>0</v>
      </c>
      <c r="J4" s="4" t="s">
        <v>14</v>
      </c>
      <c r="K4" s="3">
        <v>7.25</v>
      </c>
      <c r="L4" s="4" t="s">
        <v>1228</v>
      </c>
      <c r="M4" s="4" t="s">
        <v>1229</v>
      </c>
      <c r="N4" s="4" t="s">
        <v>1230</v>
      </c>
      <c r="O4" s="4" t="s">
        <v>1231</v>
      </c>
      <c r="P4" s="3">
        <v>2</v>
      </c>
    </row>
    <row r="5" spans="2:16" ht="26.25" customHeight="1" x14ac:dyDescent="0.25">
      <c r="B5" s="7">
        <v>2</v>
      </c>
      <c r="C5" s="2">
        <v>1</v>
      </c>
      <c r="D5" s="2">
        <v>1</v>
      </c>
      <c r="E5" s="2" t="s">
        <v>16</v>
      </c>
      <c r="F5" s="2" t="s">
        <v>17</v>
      </c>
      <c r="G5" s="2">
        <v>38</v>
      </c>
      <c r="H5" s="2">
        <v>1</v>
      </c>
      <c r="I5" s="2">
        <v>0</v>
      </c>
      <c r="J5" s="2" t="s">
        <v>18</v>
      </c>
      <c r="K5" s="2">
        <v>71.283299999999997</v>
      </c>
      <c r="L5" s="2" t="s">
        <v>1232</v>
      </c>
      <c r="M5" s="2" t="s">
        <v>1</v>
      </c>
      <c r="N5" s="2" t="s">
        <v>1233</v>
      </c>
      <c r="O5" s="2" t="s">
        <v>1234</v>
      </c>
      <c r="P5" s="2">
        <v>2</v>
      </c>
    </row>
    <row r="6" spans="2:16" ht="26.25" customHeight="1" x14ac:dyDescent="0.25">
      <c r="B6" s="9">
        <v>3</v>
      </c>
      <c r="C6" s="3">
        <v>1</v>
      </c>
      <c r="D6" s="3">
        <v>3</v>
      </c>
      <c r="E6" s="4" t="s">
        <v>21</v>
      </c>
      <c r="F6" s="4" t="s">
        <v>17</v>
      </c>
      <c r="G6" s="3">
        <v>26</v>
      </c>
      <c r="H6" s="3">
        <v>0</v>
      </c>
      <c r="I6" s="3">
        <v>0</v>
      </c>
      <c r="J6" s="4" t="s">
        <v>22</v>
      </c>
      <c r="K6" s="3">
        <v>7.9249999999999998</v>
      </c>
      <c r="L6" s="4" t="s">
        <v>1228</v>
      </c>
      <c r="M6" s="4" t="s">
        <v>1</v>
      </c>
      <c r="N6" s="4" t="s">
        <v>1230</v>
      </c>
      <c r="O6" s="4" t="s">
        <v>1231</v>
      </c>
      <c r="P6" s="3">
        <v>1</v>
      </c>
    </row>
    <row r="7" spans="2:16" ht="26.25" customHeight="1" x14ac:dyDescent="0.25">
      <c r="B7" s="7">
        <v>4</v>
      </c>
      <c r="C7" s="2">
        <v>1</v>
      </c>
      <c r="D7" s="2">
        <v>1</v>
      </c>
      <c r="E7" s="2" t="s">
        <v>23</v>
      </c>
      <c r="F7" s="2" t="s">
        <v>17</v>
      </c>
      <c r="G7" s="2">
        <v>35</v>
      </c>
      <c r="H7" s="2">
        <v>1</v>
      </c>
      <c r="I7" s="2">
        <v>0</v>
      </c>
      <c r="J7" s="2" t="s">
        <v>1235</v>
      </c>
      <c r="K7" s="2">
        <v>53.1</v>
      </c>
      <c r="L7" s="2" t="s">
        <v>1228</v>
      </c>
      <c r="M7" s="2" t="s">
        <v>1</v>
      </c>
      <c r="N7" s="2" t="s">
        <v>1233</v>
      </c>
      <c r="O7" s="2" t="s">
        <v>1234</v>
      </c>
      <c r="P7" s="2">
        <v>2</v>
      </c>
    </row>
    <row r="8" spans="2:16" ht="26.25" customHeight="1" x14ac:dyDescent="0.25">
      <c r="B8" s="9">
        <v>5</v>
      </c>
      <c r="C8" s="3">
        <v>0</v>
      </c>
      <c r="D8" s="3">
        <v>3</v>
      </c>
      <c r="E8" s="4" t="s">
        <v>25</v>
      </c>
      <c r="F8" s="4" t="s">
        <v>13</v>
      </c>
      <c r="G8" s="3">
        <v>35</v>
      </c>
      <c r="H8" s="3">
        <v>0</v>
      </c>
      <c r="I8" s="3">
        <v>0</v>
      </c>
      <c r="J8" s="4" t="s">
        <v>1236</v>
      </c>
      <c r="K8" s="3">
        <v>8.0500000000000007</v>
      </c>
      <c r="L8" s="4" t="s">
        <v>1228</v>
      </c>
      <c r="M8" s="4" t="s">
        <v>1229</v>
      </c>
      <c r="N8" s="4" t="s">
        <v>1230</v>
      </c>
      <c r="O8" s="4" t="s">
        <v>1234</v>
      </c>
      <c r="P8" s="3">
        <v>1</v>
      </c>
    </row>
    <row r="9" spans="2:16" ht="26.25" customHeight="1" x14ac:dyDescent="0.25">
      <c r="B9" s="7">
        <v>6</v>
      </c>
      <c r="C9" s="2">
        <v>0</v>
      </c>
      <c r="D9" s="2">
        <v>3</v>
      </c>
      <c r="E9" s="2" t="s">
        <v>26</v>
      </c>
      <c r="F9" s="2" t="s">
        <v>13</v>
      </c>
      <c r="G9" s="2">
        <v>0</v>
      </c>
      <c r="H9" s="2">
        <v>0</v>
      </c>
      <c r="I9" s="2">
        <v>0</v>
      </c>
      <c r="J9" s="2" t="s">
        <v>1237</v>
      </c>
      <c r="K9" s="2">
        <v>8.4582999999999995</v>
      </c>
      <c r="L9" s="2" t="s">
        <v>1238</v>
      </c>
      <c r="M9" s="2" t="s">
        <v>1229</v>
      </c>
      <c r="N9" s="2" t="s">
        <v>1230</v>
      </c>
      <c r="O9" s="2" t="s">
        <v>1239</v>
      </c>
      <c r="P9" s="2">
        <v>1</v>
      </c>
    </row>
    <row r="10" spans="2:16" ht="26.25" customHeight="1" x14ac:dyDescent="0.25">
      <c r="B10" s="9">
        <v>7</v>
      </c>
      <c r="C10" s="3">
        <v>0</v>
      </c>
      <c r="D10" s="3">
        <v>1</v>
      </c>
      <c r="E10" s="4" t="s">
        <v>28</v>
      </c>
      <c r="F10" s="4" t="s">
        <v>13</v>
      </c>
      <c r="G10" s="3">
        <v>54</v>
      </c>
      <c r="H10" s="3">
        <v>0</v>
      </c>
      <c r="I10" s="3">
        <v>0</v>
      </c>
      <c r="J10" s="4" t="s">
        <v>1240</v>
      </c>
      <c r="K10" s="3">
        <v>51.862499999999997</v>
      </c>
      <c r="L10" s="4" t="s">
        <v>1228</v>
      </c>
      <c r="M10" s="4" t="s">
        <v>1229</v>
      </c>
      <c r="N10" s="4" t="s">
        <v>1233</v>
      </c>
      <c r="O10" s="4" t="s">
        <v>1241</v>
      </c>
      <c r="P10" s="3">
        <v>1</v>
      </c>
    </row>
    <row r="11" spans="2:16" ht="26.25" customHeight="1" x14ac:dyDescent="0.25">
      <c r="B11" s="7">
        <v>8</v>
      </c>
      <c r="C11" s="2">
        <v>0</v>
      </c>
      <c r="D11" s="2">
        <v>3</v>
      </c>
      <c r="E11" s="2" t="s">
        <v>30</v>
      </c>
      <c r="F11" s="2" t="s">
        <v>13</v>
      </c>
      <c r="G11" s="2">
        <v>2</v>
      </c>
      <c r="H11" s="2">
        <v>3</v>
      </c>
      <c r="I11" s="2">
        <v>1</v>
      </c>
      <c r="J11" s="2" t="s">
        <v>1242</v>
      </c>
      <c r="K11" s="2">
        <v>21.074999999999999</v>
      </c>
      <c r="L11" s="2" t="s">
        <v>1228</v>
      </c>
      <c r="M11" s="2" t="s">
        <v>1229</v>
      </c>
      <c r="N11" s="2" t="s">
        <v>1230</v>
      </c>
      <c r="O11" s="2" t="s">
        <v>1239</v>
      </c>
      <c r="P11" s="2">
        <v>5</v>
      </c>
    </row>
    <row r="12" spans="2:16" ht="26.25" customHeight="1" x14ac:dyDescent="0.25">
      <c r="B12" s="9">
        <v>9</v>
      </c>
      <c r="C12" s="3">
        <v>1</v>
      </c>
      <c r="D12" s="3">
        <v>3</v>
      </c>
      <c r="E12" s="4" t="s">
        <v>31</v>
      </c>
      <c r="F12" s="4" t="s">
        <v>17</v>
      </c>
      <c r="G12" s="3">
        <v>27</v>
      </c>
      <c r="H12" s="3">
        <v>0</v>
      </c>
      <c r="I12" s="3">
        <v>2</v>
      </c>
      <c r="J12" s="4" t="s">
        <v>1243</v>
      </c>
      <c r="K12" s="3">
        <v>11.1333</v>
      </c>
      <c r="L12" s="4" t="s">
        <v>1228</v>
      </c>
      <c r="M12" s="4" t="s">
        <v>1</v>
      </c>
      <c r="N12" s="4" t="s">
        <v>1230</v>
      </c>
      <c r="O12" s="4" t="s">
        <v>1231</v>
      </c>
      <c r="P12" s="3">
        <v>3</v>
      </c>
    </row>
    <row r="13" spans="2:16" ht="26.25" customHeight="1" x14ac:dyDescent="0.25">
      <c r="B13" s="7">
        <v>10</v>
      </c>
      <c r="C13" s="2">
        <v>1</v>
      </c>
      <c r="D13" s="2">
        <v>2</v>
      </c>
      <c r="E13" s="2" t="s">
        <v>32</v>
      </c>
      <c r="F13" s="2" t="s">
        <v>17</v>
      </c>
      <c r="G13" s="2">
        <v>14</v>
      </c>
      <c r="H13" s="2">
        <v>1</v>
      </c>
      <c r="I13" s="2">
        <v>0</v>
      </c>
      <c r="J13" s="2" t="s">
        <v>1244</v>
      </c>
      <c r="K13" s="2">
        <v>30.070799999999998</v>
      </c>
      <c r="L13" s="2" t="s">
        <v>1232</v>
      </c>
      <c r="M13" s="2" t="s">
        <v>1</v>
      </c>
      <c r="N13" s="2" t="s">
        <v>1245</v>
      </c>
      <c r="O13" s="2" t="s">
        <v>1239</v>
      </c>
      <c r="P13" s="2">
        <v>2</v>
      </c>
    </row>
    <row r="14" spans="2:16" ht="26.25" customHeight="1" x14ac:dyDescent="0.25">
      <c r="B14" s="9">
        <v>11</v>
      </c>
      <c r="C14" s="3">
        <v>1</v>
      </c>
      <c r="D14" s="3">
        <v>3</v>
      </c>
      <c r="E14" s="4" t="s">
        <v>33</v>
      </c>
      <c r="F14" s="4" t="s">
        <v>17</v>
      </c>
      <c r="G14" s="3">
        <v>4</v>
      </c>
      <c r="H14" s="3">
        <v>1</v>
      </c>
      <c r="I14" s="3">
        <v>1</v>
      </c>
      <c r="J14" s="4" t="s">
        <v>34</v>
      </c>
      <c r="K14" s="3">
        <v>16.7</v>
      </c>
      <c r="L14" s="4" t="s">
        <v>1228</v>
      </c>
      <c r="M14" s="4" t="s">
        <v>1</v>
      </c>
      <c r="N14" s="4" t="s">
        <v>1230</v>
      </c>
      <c r="O14" s="4" t="s">
        <v>1239</v>
      </c>
      <c r="P14" s="3">
        <v>3</v>
      </c>
    </row>
    <row r="15" spans="2:16" ht="26.25" customHeight="1" x14ac:dyDescent="0.25">
      <c r="B15" s="7">
        <v>12</v>
      </c>
      <c r="C15" s="2">
        <v>1</v>
      </c>
      <c r="D15" s="2">
        <v>1</v>
      </c>
      <c r="E15" s="2" t="s">
        <v>36</v>
      </c>
      <c r="F15" s="2" t="s">
        <v>17</v>
      </c>
      <c r="G15" s="2">
        <v>58</v>
      </c>
      <c r="H15" s="2">
        <v>0</v>
      </c>
      <c r="I15" s="2">
        <v>0</v>
      </c>
      <c r="J15" s="2" t="s">
        <v>1246</v>
      </c>
      <c r="K15" s="2">
        <v>26.55</v>
      </c>
      <c r="L15" s="2" t="s">
        <v>1228</v>
      </c>
      <c r="M15" s="2" t="s">
        <v>1</v>
      </c>
      <c r="N15" s="2" t="s">
        <v>1233</v>
      </c>
      <c r="O15" s="2" t="s">
        <v>1241</v>
      </c>
      <c r="P15" s="2">
        <v>1</v>
      </c>
    </row>
    <row r="16" spans="2:16" ht="26.25" customHeight="1" x14ac:dyDescent="0.25">
      <c r="B16" s="9">
        <v>13</v>
      </c>
      <c r="C16" s="3">
        <v>0</v>
      </c>
      <c r="D16" s="3">
        <v>3</v>
      </c>
      <c r="E16" s="4" t="s">
        <v>38</v>
      </c>
      <c r="F16" s="4" t="s">
        <v>13</v>
      </c>
      <c r="G16" s="3">
        <v>20</v>
      </c>
      <c r="H16" s="3">
        <v>0</v>
      </c>
      <c r="I16" s="3">
        <v>0</v>
      </c>
      <c r="J16" s="4" t="s">
        <v>39</v>
      </c>
      <c r="K16" s="3">
        <v>8.0500000000000007</v>
      </c>
      <c r="L16" s="4" t="s">
        <v>1228</v>
      </c>
      <c r="M16" s="4" t="s">
        <v>1229</v>
      </c>
      <c r="N16" s="4" t="s">
        <v>1230</v>
      </c>
      <c r="O16" s="4" t="s">
        <v>1231</v>
      </c>
      <c r="P16" s="3">
        <v>1</v>
      </c>
    </row>
    <row r="17" spans="2:16" ht="26.25" customHeight="1" x14ac:dyDescent="0.25">
      <c r="B17" s="7">
        <v>14</v>
      </c>
      <c r="C17" s="2">
        <v>0</v>
      </c>
      <c r="D17" s="2">
        <v>3</v>
      </c>
      <c r="E17" s="2" t="s">
        <v>40</v>
      </c>
      <c r="F17" s="2" t="s">
        <v>13</v>
      </c>
      <c r="G17" s="2">
        <v>39</v>
      </c>
      <c r="H17" s="2">
        <v>1</v>
      </c>
      <c r="I17" s="2">
        <v>5</v>
      </c>
      <c r="J17" s="2" t="s">
        <v>1247</v>
      </c>
      <c r="K17" s="2">
        <v>31.274999999999999</v>
      </c>
      <c r="L17" s="2" t="s">
        <v>1228</v>
      </c>
      <c r="M17" s="2" t="s">
        <v>1229</v>
      </c>
      <c r="N17" s="2" t="s">
        <v>1230</v>
      </c>
      <c r="O17" s="2" t="s">
        <v>1234</v>
      </c>
      <c r="P17" s="2">
        <v>7</v>
      </c>
    </row>
    <row r="18" spans="2:16" ht="26.25" customHeight="1" x14ac:dyDescent="0.25">
      <c r="B18" s="9">
        <v>15</v>
      </c>
      <c r="C18" s="3">
        <v>0</v>
      </c>
      <c r="D18" s="3">
        <v>3</v>
      </c>
      <c r="E18" s="4" t="s">
        <v>41</v>
      </c>
      <c r="F18" s="4" t="s">
        <v>17</v>
      </c>
      <c r="G18" s="3">
        <v>14</v>
      </c>
      <c r="H18" s="3">
        <v>0</v>
      </c>
      <c r="I18" s="3">
        <v>0</v>
      </c>
      <c r="J18" s="4" t="s">
        <v>1248</v>
      </c>
      <c r="K18" s="3">
        <v>7.8541999999999996</v>
      </c>
      <c r="L18" s="4" t="s">
        <v>1228</v>
      </c>
      <c r="M18" s="4" t="s">
        <v>1229</v>
      </c>
      <c r="N18" s="4" t="s">
        <v>1230</v>
      </c>
      <c r="O18" s="4" t="s">
        <v>1239</v>
      </c>
      <c r="P18" s="3">
        <v>1</v>
      </c>
    </row>
    <row r="19" spans="2:16" ht="26.25" customHeight="1" x14ac:dyDescent="0.25">
      <c r="B19" s="7">
        <v>16</v>
      </c>
      <c r="C19" s="2">
        <v>1</v>
      </c>
      <c r="D19" s="2">
        <v>2</v>
      </c>
      <c r="E19" s="2" t="s">
        <v>42</v>
      </c>
      <c r="F19" s="2" t="s">
        <v>17</v>
      </c>
      <c r="G19" s="2">
        <v>55</v>
      </c>
      <c r="H19" s="2">
        <v>0</v>
      </c>
      <c r="I19" s="2">
        <v>0</v>
      </c>
      <c r="J19" s="2" t="s">
        <v>1249</v>
      </c>
      <c r="K19" s="2">
        <v>16</v>
      </c>
      <c r="L19" s="2" t="s">
        <v>1228</v>
      </c>
      <c r="M19" s="2" t="s">
        <v>1</v>
      </c>
      <c r="N19" s="2" t="s">
        <v>1245</v>
      </c>
      <c r="O19" s="2" t="s">
        <v>1241</v>
      </c>
      <c r="P19" s="2">
        <v>1</v>
      </c>
    </row>
    <row r="20" spans="2:16" ht="26.25" customHeight="1" x14ac:dyDescent="0.25">
      <c r="B20" s="9">
        <v>17</v>
      </c>
      <c r="C20" s="3">
        <v>0</v>
      </c>
      <c r="D20" s="3">
        <v>3</v>
      </c>
      <c r="E20" s="4" t="s">
        <v>43</v>
      </c>
      <c r="F20" s="4" t="s">
        <v>13</v>
      </c>
      <c r="G20" s="3">
        <v>2</v>
      </c>
      <c r="H20" s="3">
        <v>4</v>
      </c>
      <c r="I20" s="3">
        <v>1</v>
      </c>
      <c r="J20" s="4" t="s">
        <v>1250</v>
      </c>
      <c r="K20" s="3">
        <v>29.125</v>
      </c>
      <c r="L20" s="4" t="s">
        <v>1238</v>
      </c>
      <c r="M20" s="4" t="s">
        <v>1229</v>
      </c>
      <c r="N20" s="4" t="s">
        <v>1230</v>
      </c>
      <c r="O20" s="4" t="s">
        <v>1239</v>
      </c>
      <c r="P20" s="3">
        <v>6</v>
      </c>
    </row>
    <row r="21" spans="2:16" ht="26.25" customHeight="1" x14ac:dyDescent="0.25">
      <c r="B21" s="7">
        <v>18</v>
      </c>
      <c r="C21" s="2">
        <v>1</v>
      </c>
      <c r="D21" s="2">
        <v>2</v>
      </c>
      <c r="E21" s="2" t="s">
        <v>44</v>
      </c>
      <c r="F21" s="2" t="s">
        <v>13</v>
      </c>
      <c r="G21" s="2">
        <v>0</v>
      </c>
      <c r="H21" s="2">
        <v>0</v>
      </c>
      <c r="I21" s="2">
        <v>0</v>
      </c>
      <c r="J21" s="2" t="s">
        <v>1251</v>
      </c>
      <c r="K21" s="2">
        <v>13</v>
      </c>
      <c r="L21" s="2" t="s">
        <v>1228</v>
      </c>
      <c r="M21" s="2" t="s">
        <v>1</v>
      </c>
      <c r="N21" s="2" t="s">
        <v>1245</v>
      </c>
      <c r="O21" s="2" t="s">
        <v>1239</v>
      </c>
      <c r="P21" s="2">
        <v>1</v>
      </c>
    </row>
    <row r="22" spans="2:16" ht="26.25" customHeight="1" x14ac:dyDescent="0.25">
      <c r="B22" s="9">
        <v>19</v>
      </c>
      <c r="C22" s="3">
        <v>0</v>
      </c>
      <c r="D22" s="3">
        <v>3</v>
      </c>
      <c r="E22" s="4" t="s">
        <v>45</v>
      </c>
      <c r="F22" s="4" t="s">
        <v>17</v>
      </c>
      <c r="G22" s="3">
        <v>31</v>
      </c>
      <c r="H22" s="3">
        <v>1</v>
      </c>
      <c r="I22" s="3">
        <v>0</v>
      </c>
      <c r="J22" s="4" t="s">
        <v>1252</v>
      </c>
      <c r="K22" s="3">
        <v>18</v>
      </c>
      <c r="L22" s="4" t="s">
        <v>1228</v>
      </c>
      <c r="M22" s="4" t="s">
        <v>1229</v>
      </c>
      <c r="N22" s="4" t="s">
        <v>1230</v>
      </c>
      <c r="O22" s="4" t="s">
        <v>1234</v>
      </c>
      <c r="P22" s="3">
        <v>2</v>
      </c>
    </row>
    <row r="23" spans="2:16" ht="26.25" customHeight="1" x14ac:dyDescent="0.25">
      <c r="B23" s="7">
        <v>20</v>
      </c>
      <c r="C23" s="2">
        <v>1</v>
      </c>
      <c r="D23" s="2">
        <v>3</v>
      </c>
      <c r="E23" s="2" t="s">
        <v>46</v>
      </c>
      <c r="F23" s="2" t="s">
        <v>17</v>
      </c>
      <c r="G23" s="2">
        <v>0</v>
      </c>
      <c r="H23" s="2">
        <v>0</v>
      </c>
      <c r="I23" s="2">
        <v>0</v>
      </c>
      <c r="J23" s="2" t="s">
        <v>1253</v>
      </c>
      <c r="K23" s="2">
        <v>7.2249999999999996</v>
      </c>
      <c r="L23" s="2" t="s">
        <v>1232</v>
      </c>
      <c r="M23" s="2" t="s">
        <v>1</v>
      </c>
      <c r="N23" s="2" t="s">
        <v>1230</v>
      </c>
      <c r="O23" s="2" t="s">
        <v>1239</v>
      </c>
      <c r="P23" s="2">
        <v>1</v>
      </c>
    </row>
    <row r="24" spans="2:16" ht="26.25" customHeight="1" x14ac:dyDescent="0.25">
      <c r="B24" s="9">
        <v>21</v>
      </c>
      <c r="C24" s="3">
        <v>0</v>
      </c>
      <c r="D24" s="3">
        <v>2</v>
      </c>
      <c r="E24" s="4" t="s">
        <v>47</v>
      </c>
      <c r="F24" s="4" t="s">
        <v>13</v>
      </c>
      <c r="G24" s="3">
        <v>35</v>
      </c>
      <c r="H24" s="3">
        <v>0</v>
      </c>
      <c r="I24" s="3">
        <v>0</v>
      </c>
      <c r="J24" s="4" t="s">
        <v>1254</v>
      </c>
      <c r="K24" s="3">
        <v>26</v>
      </c>
      <c r="L24" s="4" t="s">
        <v>1228</v>
      </c>
      <c r="M24" s="4" t="s">
        <v>1229</v>
      </c>
      <c r="N24" s="4" t="s">
        <v>1245</v>
      </c>
      <c r="O24" s="4" t="s">
        <v>1234</v>
      </c>
      <c r="P24" s="3">
        <v>1</v>
      </c>
    </row>
    <row r="25" spans="2:16" ht="26.25" customHeight="1" x14ac:dyDescent="0.25">
      <c r="B25" s="7">
        <v>22</v>
      </c>
      <c r="C25" s="2">
        <v>1</v>
      </c>
      <c r="D25" s="2">
        <v>2</v>
      </c>
      <c r="E25" s="2" t="s">
        <v>48</v>
      </c>
      <c r="F25" s="2" t="s">
        <v>13</v>
      </c>
      <c r="G25" s="2">
        <v>34</v>
      </c>
      <c r="H25" s="2">
        <v>0</v>
      </c>
      <c r="I25" s="2">
        <v>0</v>
      </c>
      <c r="J25" s="2" t="s">
        <v>1255</v>
      </c>
      <c r="K25" s="2">
        <v>13</v>
      </c>
      <c r="L25" s="2" t="s">
        <v>1228</v>
      </c>
      <c r="M25" s="2" t="s">
        <v>1</v>
      </c>
      <c r="N25" s="2" t="s">
        <v>1245</v>
      </c>
      <c r="O25" s="2" t="s">
        <v>1234</v>
      </c>
      <c r="P25" s="2">
        <v>1</v>
      </c>
    </row>
    <row r="26" spans="2:16" ht="26.25" customHeight="1" x14ac:dyDescent="0.25">
      <c r="B26" s="9">
        <v>23</v>
      </c>
      <c r="C26" s="3">
        <v>1</v>
      </c>
      <c r="D26" s="3">
        <v>3</v>
      </c>
      <c r="E26" s="4" t="s">
        <v>50</v>
      </c>
      <c r="F26" s="4" t="s">
        <v>17</v>
      </c>
      <c r="G26" s="3">
        <v>15</v>
      </c>
      <c r="H26" s="3">
        <v>0</v>
      </c>
      <c r="I26" s="3">
        <v>0</v>
      </c>
      <c r="J26" s="4" t="s">
        <v>1256</v>
      </c>
      <c r="K26" s="3">
        <v>8.0291999999999994</v>
      </c>
      <c r="L26" s="4" t="s">
        <v>1238</v>
      </c>
      <c r="M26" s="4" t="s">
        <v>1</v>
      </c>
      <c r="N26" s="4" t="s">
        <v>1230</v>
      </c>
      <c r="O26" s="4" t="s">
        <v>1239</v>
      </c>
      <c r="P26" s="3">
        <v>1</v>
      </c>
    </row>
    <row r="27" spans="2:16" ht="26.25" customHeight="1" x14ac:dyDescent="0.25">
      <c r="B27" s="7">
        <v>24</v>
      </c>
      <c r="C27" s="2">
        <v>1</v>
      </c>
      <c r="D27" s="2">
        <v>1</v>
      </c>
      <c r="E27" s="2" t="s">
        <v>51</v>
      </c>
      <c r="F27" s="2" t="s">
        <v>13</v>
      </c>
      <c r="G27" s="2">
        <v>28</v>
      </c>
      <c r="H27" s="2">
        <v>0</v>
      </c>
      <c r="I27" s="2">
        <v>0</v>
      </c>
      <c r="J27" s="2" t="s">
        <v>1257</v>
      </c>
      <c r="K27" s="2">
        <v>35.5</v>
      </c>
      <c r="L27" s="2" t="s">
        <v>1228</v>
      </c>
      <c r="M27" s="2" t="s">
        <v>1</v>
      </c>
      <c r="N27" s="2" t="s">
        <v>1233</v>
      </c>
      <c r="O27" s="2" t="s">
        <v>1231</v>
      </c>
      <c r="P27" s="2">
        <v>1</v>
      </c>
    </row>
    <row r="28" spans="2:16" ht="26.25" customHeight="1" x14ac:dyDescent="0.25">
      <c r="B28" s="9">
        <v>25</v>
      </c>
      <c r="C28" s="3">
        <v>0</v>
      </c>
      <c r="D28" s="3">
        <v>3</v>
      </c>
      <c r="E28" s="4" t="s">
        <v>53</v>
      </c>
      <c r="F28" s="4" t="s">
        <v>17</v>
      </c>
      <c r="G28" s="3">
        <v>8</v>
      </c>
      <c r="H28" s="3">
        <v>3</v>
      </c>
      <c r="I28" s="3">
        <v>1</v>
      </c>
      <c r="J28" s="4" t="s">
        <v>1242</v>
      </c>
      <c r="K28" s="3">
        <v>21.074999999999999</v>
      </c>
      <c r="L28" s="4" t="s">
        <v>1228</v>
      </c>
      <c r="M28" s="4" t="s">
        <v>1229</v>
      </c>
      <c r="N28" s="4" t="s">
        <v>1230</v>
      </c>
      <c r="O28" s="4" t="s">
        <v>1239</v>
      </c>
      <c r="P28" s="3">
        <v>5</v>
      </c>
    </row>
    <row r="29" spans="2:16" ht="26.25" customHeight="1" x14ac:dyDescent="0.25">
      <c r="B29" s="7">
        <v>26</v>
      </c>
      <c r="C29" s="2">
        <v>1</v>
      </c>
      <c r="D29" s="2">
        <v>3</v>
      </c>
      <c r="E29" s="2" t="s">
        <v>54</v>
      </c>
      <c r="F29" s="2" t="s">
        <v>17</v>
      </c>
      <c r="G29" s="2">
        <v>38</v>
      </c>
      <c r="H29" s="2">
        <v>1</v>
      </c>
      <c r="I29" s="2">
        <v>5</v>
      </c>
      <c r="J29" s="2" t="s">
        <v>1258</v>
      </c>
      <c r="K29" s="2">
        <v>31.387499999999999</v>
      </c>
      <c r="L29" s="2" t="s">
        <v>1228</v>
      </c>
      <c r="M29" s="2" t="s">
        <v>1</v>
      </c>
      <c r="N29" s="2" t="s">
        <v>1230</v>
      </c>
      <c r="O29" s="2" t="s">
        <v>1234</v>
      </c>
      <c r="P29" s="2">
        <v>7</v>
      </c>
    </row>
    <row r="30" spans="2:16" ht="26.25" customHeight="1" x14ac:dyDescent="0.25">
      <c r="B30" s="9">
        <v>27</v>
      </c>
      <c r="C30" s="3">
        <v>0</v>
      </c>
      <c r="D30" s="3">
        <v>3</v>
      </c>
      <c r="E30" s="4" t="s">
        <v>55</v>
      </c>
      <c r="F30" s="4" t="s">
        <v>13</v>
      </c>
      <c r="G30" s="3">
        <v>0</v>
      </c>
      <c r="H30" s="3">
        <v>0</v>
      </c>
      <c r="I30" s="3">
        <v>0</v>
      </c>
      <c r="J30" s="4" t="s">
        <v>1259</v>
      </c>
      <c r="K30" s="3">
        <v>7.2249999999999996</v>
      </c>
      <c r="L30" s="4" t="s">
        <v>1232</v>
      </c>
      <c r="M30" s="4" t="s">
        <v>1229</v>
      </c>
      <c r="N30" s="4" t="s">
        <v>1230</v>
      </c>
      <c r="O30" s="4" t="s">
        <v>1239</v>
      </c>
      <c r="P30" s="3">
        <v>1</v>
      </c>
    </row>
    <row r="31" spans="2:16" ht="26.25" customHeight="1" x14ac:dyDescent="0.25">
      <c r="B31" s="7">
        <v>28</v>
      </c>
      <c r="C31" s="2">
        <v>0</v>
      </c>
      <c r="D31" s="2">
        <v>1</v>
      </c>
      <c r="E31" s="2" t="s">
        <v>56</v>
      </c>
      <c r="F31" s="2" t="s">
        <v>13</v>
      </c>
      <c r="G31" s="2">
        <v>19</v>
      </c>
      <c r="H31" s="2">
        <v>3</v>
      </c>
      <c r="I31" s="2">
        <v>2</v>
      </c>
      <c r="J31" s="2" t="s">
        <v>1260</v>
      </c>
      <c r="K31" s="2">
        <v>263</v>
      </c>
      <c r="L31" s="2" t="s">
        <v>1228</v>
      </c>
      <c r="M31" s="2" t="s">
        <v>1229</v>
      </c>
      <c r="N31" s="2" t="s">
        <v>1233</v>
      </c>
      <c r="O31" s="2" t="s">
        <v>1231</v>
      </c>
      <c r="P31" s="2">
        <v>6</v>
      </c>
    </row>
    <row r="32" spans="2:16" ht="26.25" customHeight="1" x14ac:dyDescent="0.25">
      <c r="B32" s="9">
        <v>29</v>
      </c>
      <c r="C32" s="3">
        <v>1</v>
      </c>
      <c r="D32" s="3">
        <v>3</v>
      </c>
      <c r="E32" s="4" t="s">
        <v>58</v>
      </c>
      <c r="F32" s="4" t="s">
        <v>17</v>
      </c>
      <c r="G32" s="3">
        <v>0</v>
      </c>
      <c r="H32" s="3">
        <v>0</v>
      </c>
      <c r="I32" s="3">
        <v>0</v>
      </c>
      <c r="J32" s="4" t="s">
        <v>1261</v>
      </c>
      <c r="K32" s="3">
        <v>7.8792</v>
      </c>
      <c r="L32" s="4" t="s">
        <v>1238</v>
      </c>
      <c r="M32" s="4" t="s">
        <v>1</v>
      </c>
      <c r="N32" s="4" t="s">
        <v>1230</v>
      </c>
      <c r="O32" s="4" t="s">
        <v>1239</v>
      </c>
      <c r="P32" s="3">
        <v>1</v>
      </c>
    </row>
    <row r="33" spans="2:16" ht="26.25" customHeight="1" x14ac:dyDescent="0.25">
      <c r="B33" s="7">
        <v>30</v>
      </c>
      <c r="C33" s="2">
        <v>0</v>
      </c>
      <c r="D33" s="2">
        <v>3</v>
      </c>
      <c r="E33" s="2" t="s">
        <v>59</v>
      </c>
      <c r="F33" s="2" t="s">
        <v>13</v>
      </c>
      <c r="G33" s="2">
        <v>0</v>
      </c>
      <c r="H33" s="2">
        <v>0</v>
      </c>
      <c r="I33" s="2">
        <v>0</v>
      </c>
      <c r="J33" s="2" t="s">
        <v>1262</v>
      </c>
      <c r="K33" s="2">
        <v>7.8958000000000004</v>
      </c>
      <c r="L33" s="2" t="s">
        <v>1228</v>
      </c>
      <c r="M33" s="2" t="s">
        <v>1229</v>
      </c>
      <c r="N33" s="2" t="s">
        <v>1230</v>
      </c>
      <c r="O33" s="2" t="s">
        <v>1239</v>
      </c>
      <c r="P33" s="2">
        <v>1</v>
      </c>
    </row>
    <row r="34" spans="2:16" ht="26.25" customHeight="1" x14ac:dyDescent="0.25">
      <c r="B34" s="9">
        <v>31</v>
      </c>
      <c r="C34" s="3">
        <v>0</v>
      </c>
      <c r="D34" s="3">
        <v>1</v>
      </c>
      <c r="E34" s="4" t="s">
        <v>60</v>
      </c>
      <c r="F34" s="4" t="s">
        <v>13</v>
      </c>
      <c r="G34" s="3">
        <v>40</v>
      </c>
      <c r="H34" s="3">
        <v>0</v>
      </c>
      <c r="I34" s="3">
        <v>0</v>
      </c>
      <c r="J34" s="4" t="s">
        <v>61</v>
      </c>
      <c r="K34" s="3">
        <v>27.720800000000001</v>
      </c>
      <c r="L34" s="4" t="s">
        <v>1232</v>
      </c>
      <c r="M34" s="4" t="s">
        <v>1229</v>
      </c>
      <c r="N34" s="4" t="s">
        <v>1233</v>
      </c>
      <c r="O34" s="4" t="s">
        <v>1234</v>
      </c>
      <c r="P34" s="3">
        <v>1</v>
      </c>
    </row>
    <row r="35" spans="2:16" ht="26.25" customHeight="1" x14ac:dyDescent="0.25">
      <c r="B35" s="7">
        <v>32</v>
      </c>
      <c r="C35" s="2">
        <v>1</v>
      </c>
      <c r="D35" s="2">
        <v>1</v>
      </c>
      <c r="E35" s="2" t="s">
        <v>62</v>
      </c>
      <c r="F35" s="2" t="s">
        <v>17</v>
      </c>
      <c r="G35" s="2">
        <v>0</v>
      </c>
      <c r="H35" s="2">
        <v>1</v>
      </c>
      <c r="I35" s="2">
        <v>0</v>
      </c>
      <c r="J35" s="2" t="s">
        <v>63</v>
      </c>
      <c r="K35" s="2">
        <v>146.52080000000001</v>
      </c>
      <c r="L35" s="2" t="s">
        <v>1232</v>
      </c>
      <c r="M35" s="2" t="s">
        <v>1</v>
      </c>
      <c r="N35" s="2" t="s">
        <v>1233</v>
      </c>
      <c r="O35" s="2" t="s">
        <v>1239</v>
      </c>
      <c r="P35" s="2">
        <v>2</v>
      </c>
    </row>
    <row r="36" spans="2:16" ht="26.25" customHeight="1" x14ac:dyDescent="0.25">
      <c r="B36" s="9">
        <v>33</v>
      </c>
      <c r="C36" s="3">
        <v>1</v>
      </c>
      <c r="D36" s="3">
        <v>3</v>
      </c>
      <c r="E36" s="4" t="s">
        <v>65</v>
      </c>
      <c r="F36" s="4" t="s">
        <v>17</v>
      </c>
      <c r="G36" s="3">
        <v>0</v>
      </c>
      <c r="H36" s="3">
        <v>0</v>
      </c>
      <c r="I36" s="3">
        <v>0</v>
      </c>
      <c r="J36" s="4" t="s">
        <v>1263</v>
      </c>
      <c r="K36" s="3">
        <v>7.75</v>
      </c>
      <c r="L36" s="4" t="s">
        <v>1238</v>
      </c>
      <c r="M36" s="4" t="s">
        <v>1</v>
      </c>
      <c r="N36" s="4" t="s">
        <v>1230</v>
      </c>
      <c r="O36" s="4" t="s">
        <v>1239</v>
      </c>
      <c r="P36" s="3">
        <v>1</v>
      </c>
    </row>
    <row r="37" spans="2:16" ht="26.25" customHeight="1" x14ac:dyDescent="0.25">
      <c r="B37" s="7">
        <v>34</v>
      </c>
      <c r="C37" s="2">
        <v>0</v>
      </c>
      <c r="D37" s="2">
        <v>2</v>
      </c>
      <c r="E37" s="2" t="s">
        <v>66</v>
      </c>
      <c r="F37" s="2" t="s">
        <v>13</v>
      </c>
      <c r="G37" s="2">
        <v>66</v>
      </c>
      <c r="H37" s="2">
        <v>0</v>
      </c>
      <c r="I37" s="2">
        <v>0</v>
      </c>
      <c r="J37" s="2" t="s">
        <v>67</v>
      </c>
      <c r="K37" s="2">
        <v>10.5</v>
      </c>
      <c r="L37" s="2" t="s">
        <v>1228</v>
      </c>
      <c r="M37" s="2" t="s">
        <v>1229</v>
      </c>
      <c r="N37" s="2" t="s">
        <v>1245</v>
      </c>
      <c r="O37" s="2" t="s">
        <v>1241</v>
      </c>
      <c r="P37" s="2">
        <v>1</v>
      </c>
    </row>
    <row r="38" spans="2:16" ht="26.25" customHeight="1" x14ac:dyDescent="0.25">
      <c r="B38" s="9">
        <v>35</v>
      </c>
      <c r="C38" s="3">
        <v>0</v>
      </c>
      <c r="D38" s="3">
        <v>1</v>
      </c>
      <c r="E38" s="4" t="s">
        <v>68</v>
      </c>
      <c r="F38" s="4" t="s">
        <v>13</v>
      </c>
      <c r="G38" s="3">
        <v>28</v>
      </c>
      <c r="H38" s="3">
        <v>1</v>
      </c>
      <c r="I38" s="3">
        <v>0</v>
      </c>
      <c r="J38" s="4" t="s">
        <v>69</v>
      </c>
      <c r="K38" s="3">
        <v>82.1708</v>
      </c>
      <c r="L38" s="4" t="s">
        <v>1232</v>
      </c>
      <c r="M38" s="4" t="s">
        <v>1229</v>
      </c>
      <c r="N38" s="4" t="s">
        <v>1233</v>
      </c>
      <c r="O38" s="4" t="s">
        <v>1231</v>
      </c>
      <c r="P38" s="3">
        <v>2</v>
      </c>
    </row>
    <row r="39" spans="2:16" ht="26.25" customHeight="1" x14ac:dyDescent="0.25">
      <c r="B39" s="7">
        <v>36</v>
      </c>
      <c r="C39" s="2">
        <v>0</v>
      </c>
      <c r="D39" s="2">
        <v>1</v>
      </c>
      <c r="E39" s="2" t="s">
        <v>70</v>
      </c>
      <c r="F39" s="2" t="s">
        <v>13</v>
      </c>
      <c r="G39" s="2">
        <v>42</v>
      </c>
      <c r="H39" s="2">
        <v>1</v>
      </c>
      <c r="I39" s="2">
        <v>0</v>
      </c>
      <c r="J39" s="2" t="s">
        <v>1264</v>
      </c>
      <c r="K39" s="2">
        <v>52</v>
      </c>
      <c r="L39" s="2" t="s">
        <v>1228</v>
      </c>
      <c r="M39" s="2" t="s">
        <v>1229</v>
      </c>
      <c r="N39" s="2" t="s">
        <v>1233</v>
      </c>
      <c r="O39" s="2" t="s">
        <v>1234</v>
      </c>
      <c r="P39" s="2">
        <v>2</v>
      </c>
    </row>
    <row r="40" spans="2:16" ht="26.25" customHeight="1" x14ac:dyDescent="0.25">
      <c r="B40" s="9">
        <v>37</v>
      </c>
      <c r="C40" s="3">
        <v>1</v>
      </c>
      <c r="D40" s="3">
        <v>3</v>
      </c>
      <c r="E40" s="4" t="s">
        <v>71</v>
      </c>
      <c r="F40" s="4" t="s">
        <v>13</v>
      </c>
      <c r="G40" s="3">
        <v>0</v>
      </c>
      <c r="H40" s="3">
        <v>0</v>
      </c>
      <c r="I40" s="3">
        <v>0</v>
      </c>
      <c r="J40" s="4" t="s">
        <v>1265</v>
      </c>
      <c r="K40" s="3">
        <v>7.2291999999999996</v>
      </c>
      <c r="L40" s="4" t="s">
        <v>1232</v>
      </c>
      <c r="M40" s="4" t="s">
        <v>1</v>
      </c>
      <c r="N40" s="4" t="s">
        <v>1230</v>
      </c>
      <c r="O40" s="4" t="s">
        <v>1239</v>
      </c>
      <c r="P40" s="3">
        <v>1</v>
      </c>
    </row>
    <row r="41" spans="2:16" ht="26.25" customHeight="1" x14ac:dyDescent="0.25">
      <c r="B41" s="7">
        <v>38</v>
      </c>
      <c r="C41" s="2">
        <v>0</v>
      </c>
      <c r="D41" s="2">
        <v>3</v>
      </c>
      <c r="E41" s="2" t="s">
        <v>72</v>
      </c>
      <c r="F41" s="2" t="s">
        <v>13</v>
      </c>
      <c r="G41" s="2">
        <v>21</v>
      </c>
      <c r="H41" s="2">
        <v>0</v>
      </c>
      <c r="I41" s="2">
        <v>0</v>
      </c>
      <c r="J41" s="2" t="s">
        <v>73</v>
      </c>
      <c r="K41" s="2">
        <v>8.0500000000000007</v>
      </c>
      <c r="L41" s="2" t="s">
        <v>1228</v>
      </c>
      <c r="M41" s="2" t="s">
        <v>1229</v>
      </c>
      <c r="N41" s="2" t="s">
        <v>1230</v>
      </c>
      <c r="O41" s="2" t="s">
        <v>1231</v>
      </c>
      <c r="P41" s="2">
        <v>1</v>
      </c>
    </row>
    <row r="42" spans="2:16" ht="26.25" customHeight="1" x14ac:dyDescent="0.25">
      <c r="B42" s="9">
        <v>39</v>
      </c>
      <c r="C42" s="3">
        <v>0</v>
      </c>
      <c r="D42" s="3">
        <v>3</v>
      </c>
      <c r="E42" s="4" t="s">
        <v>74</v>
      </c>
      <c r="F42" s="4" t="s">
        <v>17</v>
      </c>
      <c r="G42" s="3">
        <v>18</v>
      </c>
      <c r="H42" s="3">
        <v>2</v>
      </c>
      <c r="I42" s="3">
        <v>0</v>
      </c>
      <c r="J42" s="4" t="s">
        <v>1266</v>
      </c>
      <c r="K42" s="3">
        <v>18</v>
      </c>
      <c r="L42" s="4" t="s">
        <v>1228</v>
      </c>
      <c r="M42" s="4" t="s">
        <v>1229</v>
      </c>
      <c r="N42" s="4" t="s">
        <v>1230</v>
      </c>
      <c r="O42" s="4" t="s">
        <v>1231</v>
      </c>
      <c r="P42" s="3">
        <v>3</v>
      </c>
    </row>
    <row r="43" spans="2:16" ht="26.25" customHeight="1" x14ac:dyDescent="0.25">
      <c r="B43" s="7">
        <v>40</v>
      </c>
      <c r="C43" s="2">
        <v>1</v>
      </c>
      <c r="D43" s="2">
        <v>3</v>
      </c>
      <c r="E43" s="2" t="s">
        <v>75</v>
      </c>
      <c r="F43" s="2" t="s">
        <v>17</v>
      </c>
      <c r="G43" s="2">
        <v>14</v>
      </c>
      <c r="H43" s="2">
        <v>1</v>
      </c>
      <c r="I43" s="2">
        <v>0</v>
      </c>
      <c r="J43" s="2" t="s">
        <v>1267</v>
      </c>
      <c r="K43" s="2">
        <v>11.2417</v>
      </c>
      <c r="L43" s="2" t="s">
        <v>1232</v>
      </c>
      <c r="M43" s="2" t="s">
        <v>1</v>
      </c>
      <c r="N43" s="2" t="s">
        <v>1230</v>
      </c>
      <c r="O43" s="2" t="s">
        <v>1239</v>
      </c>
      <c r="P43" s="2">
        <v>2</v>
      </c>
    </row>
    <row r="44" spans="2:16" ht="26.25" customHeight="1" x14ac:dyDescent="0.25">
      <c r="B44" s="9">
        <v>41</v>
      </c>
      <c r="C44" s="3">
        <v>0</v>
      </c>
      <c r="D44" s="3">
        <v>3</v>
      </c>
      <c r="E44" s="4" t="s">
        <v>76</v>
      </c>
      <c r="F44" s="4" t="s">
        <v>17</v>
      </c>
      <c r="G44" s="3">
        <v>40</v>
      </c>
      <c r="H44" s="3">
        <v>1</v>
      </c>
      <c r="I44" s="3">
        <v>0</v>
      </c>
      <c r="J44" s="4" t="s">
        <v>1268</v>
      </c>
      <c r="K44" s="3">
        <v>9.4749999999999996</v>
      </c>
      <c r="L44" s="4" t="s">
        <v>1228</v>
      </c>
      <c r="M44" s="4" t="s">
        <v>1229</v>
      </c>
      <c r="N44" s="4" t="s">
        <v>1230</v>
      </c>
      <c r="O44" s="4" t="s">
        <v>1234</v>
      </c>
      <c r="P44" s="3">
        <v>2</v>
      </c>
    </row>
    <row r="45" spans="2:16" ht="26.25" customHeight="1" x14ac:dyDescent="0.25">
      <c r="B45" s="7">
        <v>42</v>
      </c>
      <c r="C45" s="2">
        <v>0</v>
      </c>
      <c r="D45" s="2">
        <v>2</v>
      </c>
      <c r="E45" s="2" t="s">
        <v>77</v>
      </c>
      <c r="F45" s="2" t="s">
        <v>17</v>
      </c>
      <c r="G45" s="2">
        <v>27</v>
      </c>
      <c r="H45" s="2">
        <v>1</v>
      </c>
      <c r="I45" s="2">
        <v>0</v>
      </c>
      <c r="J45" s="2" t="s">
        <v>1269</v>
      </c>
      <c r="K45" s="2">
        <v>21</v>
      </c>
      <c r="L45" s="2" t="s">
        <v>1228</v>
      </c>
      <c r="M45" s="2" t="s">
        <v>1229</v>
      </c>
      <c r="N45" s="2" t="s">
        <v>1245</v>
      </c>
      <c r="O45" s="2" t="s">
        <v>1231</v>
      </c>
      <c r="P45" s="2">
        <v>2</v>
      </c>
    </row>
    <row r="46" spans="2:16" ht="26.25" customHeight="1" x14ac:dyDescent="0.25">
      <c r="B46" s="9">
        <v>43</v>
      </c>
      <c r="C46" s="3">
        <v>0</v>
      </c>
      <c r="D46" s="3">
        <v>3</v>
      </c>
      <c r="E46" s="4" t="s">
        <v>78</v>
      </c>
      <c r="F46" s="4" t="s">
        <v>13</v>
      </c>
      <c r="G46" s="3">
        <v>0</v>
      </c>
      <c r="H46" s="3">
        <v>0</v>
      </c>
      <c r="I46" s="3">
        <v>0</v>
      </c>
      <c r="J46" s="4" t="s">
        <v>1270</v>
      </c>
      <c r="K46" s="3">
        <v>7.8958000000000004</v>
      </c>
      <c r="L46" s="4" t="s">
        <v>1232</v>
      </c>
      <c r="M46" s="4" t="s">
        <v>1229</v>
      </c>
      <c r="N46" s="4" t="s">
        <v>1230</v>
      </c>
      <c r="O46" s="4" t="s">
        <v>1239</v>
      </c>
      <c r="P46" s="3">
        <v>1</v>
      </c>
    </row>
    <row r="47" spans="2:16" ht="26.25" customHeight="1" x14ac:dyDescent="0.25">
      <c r="B47" s="7">
        <v>44</v>
      </c>
      <c r="C47" s="2">
        <v>1</v>
      </c>
      <c r="D47" s="2">
        <v>2</v>
      </c>
      <c r="E47" s="2" t="s">
        <v>79</v>
      </c>
      <c r="F47" s="2" t="s">
        <v>17</v>
      </c>
      <c r="G47" s="2">
        <v>3</v>
      </c>
      <c r="H47" s="2">
        <v>1</v>
      </c>
      <c r="I47" s="2">
        <v>2</v>
      </c>
      <c r="J47" s="2" t="s">
        <v>80</v>
      </c>
      <c r="K47" s="2">
        <v>41.5792</v>
      </c>
      <c r="L47" s="2" t="s">
        <v>1232</v>
      </c>
      <c r="M47" s="2" t="s">
        <v>1</v>
      </c>
      <c r="N47" s="2" t="s">
        <v>1245</v>
      </c>
      <c r="O47" s="2" t="s">
        <v>1239</v>
      </c>
      <c r="P47" s="2">
        <v>4</v>
      </c>
    </row>
    <row r="48" spans="2:16" ht="26.25" customHeight="1" x14ac:dyDescent="0.25">
      <c r="B48" s="9">
        <v>45</v>
      </c>
      <c r="C48" s="3">
        <v>1</v>
      </c>
      <c r="D48" s="3">
        <v>3</v>
      </c>
      <c r="E48" s="4" t="s">
        <v>81</v>
      </c>
      <c r="F48" s="4" t="s">
        <v>17</v>
      </c>
      <c r="G48" s="3">
        <v>19</v>
      </c>
      <c r="H48" s="3">
        <v>0</v>
      </c>
      <c r="I48" s="3">
        <v>0</v>
      </c>
      <c r="J48" s="4" t="s">
        <v>1271</v>
      </c>
      <c r="K48" s="3">
        <v>7.8792</v>
      </c>
      <c r="L48" s="4" t="s">
        <v>1238</v>
      </c>
      <c r="M48" s="4" t="s">
        <v>1</v>
      </c>
      <c r="N48" s="4" t="s">
        <v>1230</v>
      </c>
      <c r="O48" s="4" t="s">
        <v>1231</v>
      </c>
      <c r="P48" s="3">
        <v>1</v>
      </c>
    </row>
    <row r="49" spans="2:16" ht="26.25" customHeight="1" x14ac:dyDescent="0.25">
      <c r="B49" s="7">
        <v>46</v>
      </c>
      <c r="C49" s="2">
        <v>0</v>
      </c>
      <c r="D49" s="2">
        <v>3</v>
      </c>
      <c r="E49" s="2" t="s">
        <v>82</v>
      </c>
      <c r="F49" s="2" t="s">
        <v>13</v>
      </c>
      <c r="G49" s="2">
        <v>0</v>
      </c>
      <c r="H49" s="2">
        <v>0</v>
      </c>
      <c r="I49" s="2">
        <v>0</v>
      </c>
      <c r="J49" s="2" t="s">
        <v>83</v>
      </c>
      <c r="K49" s="2">
        <v>8.0500000000000007</v>
      </c>
      <c r="L49" s="2" t="s">
        <v>1228</v>
      </c>
      <c r="M49" s="2" t="s">
        <v>1229</v>
      </c>
      <c r="N49" s="2" t="s">
        <v>1230</v>
      </c>
      <c r="O49" s="2" t="s">
        <v>1239</v>
      </c>
      <c r="P49" s="2">
        <v>1</v>
      </c>
    </row>
    <row r="50" spans="2:16" ht="26.25" customHeight="1" x14ac:dyDescent="0.25">
      <c r="B50" s="9">
        <v>47</v>
      </c>
      <c r="C50" s="3">
        <v>0</v>
      </c>
      <c r="D50" s="3">
        <v>3</v>
      </c>
      <c r="E50" s="4" t="s">
        <v>84</v>
      </c>
      <c r="F50" s="4" t="s">
        <v>13</v>
      </c>
      <c r="G50" s="3">
        <v>0</v>
      </c>
      <c r="H50" s="3">
        <v>1</v>
      </c>
      <c r="I50" s="3">
        <v>0</v>
      </c>
      <c r="J50" s="4" t="s">
        <v>1272</v>
      </c>
      <c r="K50" s="3">
        <v>15.5</v>
      </c>
      <c r="L50" s="4" t="s">
        <v>1238</v>
      </c>
      <c r="M50" s="4" t="s">
        <v>1229</v>
      </c>
      <c r="N50" s="4" t="s">
        <v>1230</v>
      </c>
      <c r="O50" s="4" t="s">
        <v>1239</v>
      </c>
      <c r="P50" s="3">
        <v>2</v>
      </c>
    </row>
    <row r="51" spans="2:16" ht="26.25" customHeight="1" x14ac:dyDescent="0.25">
      <c r="B51" s="7">
        <v>48</v>
      </c>
      <c r="C51" s="2">
        <v>1</v>
      </c>
      <c r="D51" s="2">
        <v>3</v>
      </c>
      <c r="E51" s="2" t="s">
        <v>85</v>
      </c>
      <c r="F51" s="2" t="s">
        <v>17</v>
      </c>
      <c r="G51" s="2">
        <v>0</v>
      </c>
      <c r="H51" s="2">
        <v>0</v>
      </c>
      <c r="I51" s="2">
        <v>0</v>
      </c>
      <c r="J51" s="2" t="s">
        <v>1273</v>
      </c>
      <c r="K51" s="2">
        <v>7.75</v>
      </c>
      <c r="L51" s="2" t="s">
        <v>1238</v>
      </c>
      <c r="M51" s="2" t="s">
        <v>1</v>
      </c>
      <c r="N51" s="2" t="s">
        <v>1230</v>
      </c>
      <c r="O51" s="2" t="s">
        <v>1239</v>
      </c>
      <c r="P51" s="2">
        <v>1</v>
      </c>
    </row>
    <row r="52" spans="2:16" ht="26.25" customHeight="1" x14ac:dyDescent="0.25">
      <c r="B52" s="9">
        <v>49</v>
      </c>
      <c r="C52" s="3">
        <v>0</v>
      </c>
      <c r="D52" s="3">
        <v>3</v>
      </c>
      <c r="E52" s="4" t="s">
        <v>86</v>
      </c>
      <c r="F52" s="4" t="s">
        <v>13</v>
      </c>
      <c r="G52" s="3">
        <v>0</v>
      </c>
      <c r="H52" s="3">
        <v>2</v>
      </c>
      <c r="I52" s="3">
        <v>0</v>
      </c>
      <c r="J52" s="4" t="s">
        <v>1274</v>
      </c>
      <c r="K52" s="3">
        <v>21.679200000000002</v>
      </c>
      <c r="L52" s="4" t="s">
        <v>1232</v>
      </c>
      <c r="M52" s="4" t="s">
        <v>1229</v>
      </c>
      <c r="N52" s="4" t="s">
        <v>1230</v>
      </c>
      <c r="O52" s="4" t="s">
        <v>1239</v>
      </c>
      <c r="P52" s="3">
        <v>3</v>
      </c>
    </row>
    <row r="53" spans="2:16" ht="26.25" customHeight="1" x14ac:dyDescent="0.25">
      <c r="B53" s="7">
        <v>50</v>
      </c>
      <c r="C53" s="2">
        <v>0</v>
      </c>
      <c r="D53" s="2">
        <v>3</v>
      </c>
      <c r="E53" s="2" t="s">
        <v>87</v>
      </c>
      <c r="F53" s="2" t="s">
        <v>17</v>
      </c>
      <c r="G53" s="2">
        <v>18</v>
      </c>
      <c r="H53" s="2">
        <v>1</v>
      </c>
      <c r="I53" s="2">
        <v>0</v>
      </c>
      <c r="J53" s="2" t="s">
        <v>1275</v>
      </c>
      <c r="K53" s="2">
        <v>17.8</v>
      </c>
      <c r="L53" s="2" t="s">
        <v>1228</v>
      </c>
      <c r="M53" s="2" t="s">
        <v>1229</v>
      </c>
      <c r="N53" s="2" t="s">
        <v>1230</v>
      </c>
      <c r="O53" s="2" t="s">
        <v>1231</v>
      </c>
      <c r="P53" s="2">
        <v>2</v>
      </c>
    </row>
    <row r="54" spans="2:16" ht="26.25" customHeight="1" x14ac:dyDescent="0.25">
      <c r="B54" s="9">
        <v>51</v>
      </c>
      <c r="C54" s="3">
        <v>0</v>
      </c>
      <c r="D54" s="3">
        <v>3</v>
      </c>
      <c r="E54" s="4" t="s">
        <v>88</v>
      </c>
      <c r="F54" s="4" t="s">
        <v>13</v>
      </c>
      <c r="G54" s="3">
        <v>7</v>
      </c>
      <c r="H54" s="3">
        <v>4</v>
      </c>
      <c r="I54" s="3">
        <v>1</v>
      </c>
      <c r="J54" s="4" t="s">
        <v>1276</v>
      </c>
      <c r="K54" s="3">
        <v>39.6875</v>
      </c>
      <c r="L54" s="4" t="s">
        <v>1228</v>
      </c>
      <c r="M54" s="4" t="s">
        <v>1229</v>
      </c>
      <c r="N54" s="4" t="s">
        <v>1230</v>
      </c>
      <c r="O54" s="4" t="s">
        <v>1239</v>
      </c>
      <c r="P54" s="3">
        <v>6</v>
      </c>
    </row>
    <row r="55" spans="2:16" ht="26.25" customHeight="1" x14ac:dyDescent="0.25">
      <c r="B55" s="7">
        <v>52</v>
      </c>
      <c r="C55" s="2">
        <v>0</v>
      </c>
      <c r="D55" s="2">
        <v>3</v>
      </c>
      <c r="E55" s="2" t="s">
        <v>89</v>
      </c>
      <c r="F55" s="2" t="s">
        <v>13</v>
      </c>
      <c r="G55" s="2">
        <v>21</v>
      </c>
      <c r="H55" s="2">
        <v>0</v>
      </c>
      <c r="I55" s="2">
        <v>0</v>
      </c>
      <c r="J55" s="2" t="s">
        <v>90</v>
      </c>
      <c r="K55" s="2">
        <v>7.8</v>
      </c>
      <c r="L55" s="2" t="s">
        <v>1228</v>
      </c>
      <c r="M55" s="2" t="s">
        <v>1229</v>
      </c>
      <c r="N55" s="2" t="s">
        <v>1230</v>
      </c>
      <c r="O55" s="2" t="s">
        <v>1231</v>
      </c>
      <c r="P55" s="2">
        <v>1</v>
      </c>
    </row>
    <row r="56" spans="2:16" ht="26.25" customHeight="1" x14ac:dyDescent="0.25">
      <c r="B56" s="9">
        <v>53</v>
      </c>
      <c r="C56" s="3">
        <v>1</v>
      </c>
      <c r="D56" s="3">
        <v>1</v>
      </c>
      <c r="E56" s="4" t="s">
        <v>91</v>
      </c>
      <c r="F56" s="4" t="s">
        <v>17</v>
      </c>
      <c r="G56" s="3">
        <v>49</v>
      </c>
      <c r="H56" s="3">
        <v>1</v>
      </c>
      <c r="I56" s="3">
        <v>0</v>
      </c>
      <c r="J56" s="4" t="s">
        <v>92</v>
      </c>
      <c r="K56" s="3">
        <v>76.729200000000006</v>
      </c>
      <c r="L56" s="4" t="s">
        <v>1232</v>
      </c>
      <c r="M56" s="4" t="s">
        <v>1</v>
      </c>
      <c r="N56" s="4" t="s">
        <v>1233</v>
      </c>
      <c r="O56" s="4" t="s">
        <v>1234</v>
      </c>
      <c r="P56" s="3">
        <v>2</v>
      </c>
    </row>
    <row r="57" spans="2:16" ht="26.25" customHeight="1" x14ac:dyDescent="0.25">
      <c r="B57" s="7">
        <v>54</v>
      </c>
      <c r="C57" s="2">
        <v>1</v>
      </c>
      <c r="D57" s="2">
        <v>2</v>
      </c>
      <c r="E57" s="2" t="s">
        <v>94</v>
      </c>
      <c r="F57" s="2" t="s">
        <v>17</v>
      </c>
      <c r="G57" s="2">
        <v>29</v>
      </c>
      <c r="H57" s="2">
        <v>1</v>
      </c>
      <c r="I57" s="2">
        <v>0</v>
      </c>
      <c r="J57" s="2" t="s">
        <v>1277</v>
      </c>
      <c r="K57" s="2">
        <v>26</v>
      </c>
      <c r="L57" s="2" t="s">
        <v>1228</v>
      </c>
      <c r="M57" s="2" t="s">
        <v>1</v>
      </c>
      <c r="N57" s="2" t="s">
        <v>1245</v>
      </c>
      <c r="O57" s="2" t="s">
        <v>1231</v>
      </c>
      <c r="P57" s="2">
        <v>2</v>
      </c>
    </row>
    <row r="58" spans="2:16" ht="26.25" customHeight="1" x14ac:dyDescent="0.25">
      <c r="B58" s="9">
        <v>55</v>
      </c>
      <c r="C58" s="3">
        <v>0</v>
      </c>
      <c r="D58" s="3">
        <v>1</v>
      </c>
      <c r="E58" s="4" t="s">
        <v>95</v>
      </c>
      <c r="F58" s="4" t="s">
        <v>13</v>
      </c>
      <c r="G58" s="3">
        <v>65</v>
      </c>
      <c r="H58" s="3">
        <v>0</v>
      </c>
      <c r="I58" s="3">
        <v>1</v>
      </c>
      <c r="J58" s="4" t="s">
        <v>1278</v>
      </c>
      <c r="K58" s="3">
        <v>61.979199999999999</v>
      </c>
      <c r="L58" s="4" t="s">
        <v>1232</v>
      </c>
      <c r="M58" s="4" t="s">
        <v>1229</v>
      </c>
      <c r="N58" s="4" t="s">
        <v>1233</v>
      </c>
      <c r="O58" s="4" t="s">
        <v>1241</v>
      </c>
      <c r="P58" s="3">
        <v>2</v>
      </c>
    </row>
    <row r="59" spans="2:16" ht="26.25" customHeight="1" x14ac:dyDescent="0.25">
      <c r="B59" s="7">
        <v>56</v>
      </c>
      <c r="C59" s="2">
        <v>1</v>
      </c>
      <c r="D59" s="2">
        <v>1</v>
      </c>
      <c r="E59" s="2" t="s">
        <v>97</v>
      </c>
      <c r="F59" s="2" t="s">
        <v>13</v>
      </c>
      <c r="G59" s="2">
        <v>0</v>
      </c>
      <c r="H59" s="2">
        <v>0</v>
      </c>
      <c r="I59" s="2">
        <v>0</v>
      </c>
      <c r="J59" s="2" t="s">
        <v>1279</v>
      </c>
      <c r="K59" s="2">
        <v>35.5</v>
      </c>
      <c r="L59" s="2" t="s">
        <v>1228</v>
      </c>
      <c r="M59" s="2" t="s">
        <v>1</v>
      </c>
      <c r="N59" s="2" t="s">
        <v>1233</v>
      </c>
      <c r="O59" s="2" t="s">
        <v>1239</v>
      </c>
      <c r="P59" s="2">
        <v>1</v>
      </c>
    </row>
    <row r="60" spans="2:16" ht="26.25" customHeight="1" x14ac:dyDescent="0.25">
      <c r="B60" s="9">
        <v>57</v>
      </c>
      <c r="C60" s="3">
        <v>1</v>
      </c>
      <c r="D60" s="3">
        <v>2</v>
      </c>
      <c r="E60" s="4" t="s">
        <v>99</v>
      </c>
      <c r="F60" s="4" t="s">
        <v>17</v>
      </c>
      <c r="G60" s="3">
        <v>21</v>
      </c>
      <c r="H60" s="3">
        <v>0</v>
      </c>
      <c r="I60" s="3">
        <v>0</v>
      </c>
      <c r="J60" s="4" t="s">
        <v>100</v>
      </c>
      <c r="K60" s="3">
        <v>10.5</v>
      </c>
      <c r="L60" s="4" t="s">
        <v>1228</v>
      </c>
      <c r="M60" s="4" t="s">
        <v>1</v>
      </c>
      <c r="N60" s="4" t="s">
        <v>1245</v>
      </c>
      <c r="O60" s="4" t="s">
        <v>1231</v>
      </c>
      <c r="P60" s="3">
        <v>1</v>
      </c>
    </row>
    <row r="61" spans="2:16" ht="26.25" customHeight="1" x14ac:dyDescent="0.25">
      <c r="B61" s="7">
        <v>58</v>
      </c>
      <c r="C61" s="2">
        <v>0</v>
      </c>
      <c r="D61" s="2">
        <v>3</v>
      </c>
      <c r="E61" s="2" t="s">
        <v>101</v>
      </c>
      <c r="F61" s="2" t="s">
        <v>13</v>
      </c>
      <c r="G61" s="2">
        <v>28</v>
      </c>
      <c r="H61" s="2">
        <v>0</v>
      </c>
      <c r="I61" s="2">
        <v>0</v>
      </c>
      <c r="J61" s="2" t="s">
        <v>1280</v>
      </c>
      <c r="K61" s="2">
        <v>7.2291999999999996</v>
      </c>
      <c r="L61" s="2" t="s">
        <v>1232</v>
      </c>
      <c r="M61" s="2" t="s">
        <v>1229</v>
      </c>
      <c r="N61" s="2" t="s">
        <v>1230</v>
      </c>
      <c r="O61" s="2" t="s">
        <v>1231</v>
      </c>
      <c r="P61" s="2">
        <v>1</v>
      </c>
    </row>
    <row r="62" spans="2:16" ht="26.25" customHeight="1" x14ac:dyDescent="0.25">
      <c r="B62" s="9">
        <v>59</v>
      </c>
      <c r="C62" s="3">
        <v>1</v>
      </c>
      <c r="D62" s="3">
        <v>2</v>
      </c>
      <c r="E62" s="4" t="s">
        <v>102</v>
      </c>
      <c r="F62" s="4" t="s">
        <v>17</v>
      </c>
      <c r="G62" s="3">
        <v>5</v>
      </c>
      <c r="H62" s="3">
        <v>1</v>
      </c>
      <c r="I62" s="3">
        <v>2</v>
      </c>
      <c r="J62" s="4" t="s">
        <v>103</v>
      </c>
      <c r="K62" s="3">
        <v>27.75</v>
      </c>
      <c r="L62" s="4" t="s">
        <v>1228</v>
      </c>
      <c r="M62" s="4" t="s">
        <v>1</v>
      </c>
      <c r="N62" s="4" t="s">
        <v>1245</v>
      </c>
      <c r="O62" s="4" t="s">
        <v>1239</v>
      </c>
      <c r="P62" s="3">
        <v>4</v>
      </c>
    </row>
    <row r="63" spans="2:16" ht="26.25" customHeight="1" x14ac:dyDescent="0.25">
      <c r="B63" s="7">
        <v>60</v>
      </c>
      <c r="C63" s="2">
        <v>0</v>
      </c>
      <c r="D63" s="2">
        <v>3</v>
      </c>
      <c r="E63" s="2" t="s">
        <v>104</v>
      </c>
      <c r="F63" s="2" t="s">
        <v>13</v>
      </c>
      <c r="G63" s="2">
        <v>11</v>
      </c>
      <c r="H63" s="2">
        <v>5</v>
      </c>
      <c r="I63" s="2">
        <v>2</v>
      </c>
      <c r="J63" s="2" t="s">
        <v>105</v>
      </c>
      <c r="K63" s="2">
        <v>46.9</v>
      </c>
      <c r="L63" s="2" t="s">
        <v>1228</v>
      </c>
      <c r="M63" s="2" t="s">
        <v>1229</v>
      </c>
      <c r="N63" s="2" t="s">
        <v>1230</v>
      </c>
      <c r="O63" s="2" t="s">
        <v>1239</v>
      </c>
      <c r="P63" s="2">
        <v>8</v>
      </c>
    </row>
    <row r="64" spans="2:16" ht="26.25" customHeight="1" x14ac:dyDescent="0.25">
      <c r="B64" s="9">
        <v>61</v>
      </c>
      <c r="C64" s="3">
        <v>0</v>
      </c>
      <c r="D64" s="3">
        <v>3</v>
      </c>
      <c r="E64" s="4" t="s">
        <v>106</v>
      </c>
      <c r="F64" s="4" t="s">
        <v>13</v>
      </c>
      <c r="G64" s="3">
        <v>22</v>
      </c>
      <c r="H64" s="3">
        <v>0</v>
      </c>
      <c r="I64" s="3">
        <v>0</v>
      </c>
      <c r="J64" s="4" t="s">
        <v>1281</v>
      </c>
      <c r="K64" s="3">
        <v>7.2291999999999996</v>
      </c>
      <c r="L64" s="4" t="s">
        <v>1232</v>
      </c>
      <c r="M64" s="4" t="s">
        <v>1229</v>
      </c>
      <c r="N64" s="4" t="s">
        <v>1230</v>
      </c>
      <c r="O64" s="4" t="s">
        <v>1231</v>
      </c>
      <c r="P64" s="3">
        <v>1</v>
      </c>
    </row>
    <row r="65" spans="2:16" ht="26.25" customHeight="1" x14ac:dyDescent="0.25">
      <c r="B65" s="7">
        <v>62</v>
      </c>
      <c r="C65" s="2">
        <v>1</v>
      </c>
      <c r="D65" s="2">
        <v>1</v>
      </c>
      <c r="E65" s="2" t="s">
        <v>107</v>
      </c>
      <c r="F65" s="2" t="s">
        <v>17</v>
      </c>
      <c r="G65" s="2">
        <v>38</v>
      </c>
      <c r="H65" s="2">
        <v>0</v>
      </c>
      <c r="I65" s="2">
        <v>0</v>
      </c>
      <c r="J65" s="2" t="s">
        <v>1282</v>
      </c>
      <c r="K65" s="2">
        <v>80</v>
      </c>
      <c r="L65" s="2" t="s">
        <v>1228</v>
      </c>
      <c r="M65" s="2" t="s">
        <v>1</v>
      </c>
      <c r="N65" s="2" t="s">
        <v>1233</v>
      </c>
      <c r="O65" s="2" t="s">
        <v>1234</v>
      </c>
      <c r="P65" s="2">
        <v>1</v>
      </c>
    </row>
    <row r="66" spans="2:16" ht="26.25" customHeight="1" x14ac:dyDescent="0.25">
      <c r="B66" s="9">
        <v>63</v>
      </c>
      <c r="C66" s="3">
        <v>0</v>
      </c>
      <c r="D66" s="3">
        <v>1</v>
      </c>
      <c r="E66" s="4" t="s">
        <v>109</v>
      </c>
      <c r="F66" s="4" t="s">
        <v>13</v>
      </c>
      <c r="G66" s="3">
        <v>45</v>
      </c>
      <c r="H66" s="3">
        <v>1</v>
      </c>
      <c r="I66" s="3">
        <v>0</v>
      </c>
      <c r="J66" s="4" t="s">
        <v>1283</v>
      </c>
      <c r="K66" s="3">
        <v>83.474999999999994</v>
      </c>
      <c r="L66" s="4" t="s">
        <v>1228</v>
      </c>
      <c r="M66" s="4" t="s">
        <v>1229</v>
      </c>
      <c r="N66" s="4" t="s">
        <v>1233</v>
      </c>
      <c r="O66" s="4" t="s">
        <v>1234</v>
      </c>
      <c r="P66" s="3">
        <v>2</v>
      </c>
    </row>
    <row r="67" spans="2:16" ht="26.25" customHeight="1" x14ac:dyDescent="0.25">
      <c r="B67" s="7">
        <v>64</v>
      </c>
      <c r="C67" s="2">
        <v>0</v>
      </c>
      <c r="D67" s="2">
        <v>3</v>
      </c>
      <c r="E67" s="2" t="s">
        <v>111</v>
      </c>
      <c r="F67" s="2" t="s">
        <v>13</v>
      </c>
      <c r="G67" s="2">
        <v>4</v>
      </c>
      <c r="H67" s="2">
        <v>3</v>
      </c>
      <c r="I67" s="2">
        <v>2</v>
      </c>
      <c r="J67" s="2" t="s">
        <v>1284</v>
      </c>
      <c r="K67" s="2">
        <v>27.9</v>
      </c>
      <c r="L67" s="2" t="s">
        <v>1228</v>
      </c>
      <c r="M67" s="2" t="s">
        <v>1229</v>
      </c>
      <c r="N67" s="2" t="s">
        <v>1230</v>
      </c>
      <c r="O67" s="2" t="s">
        <v>1239</v>
      </c>
      <c r="P67" s="2">
        <v>6</v>
      </c>
    </row>
    <row r="68" spans="2:16" ht="26.25" customHeight="1" x14ac:dyDescent="0.25">
      <c r="B68" s="9">
        <v>65</v>
      </c>
      <c r="C68" s="3">
        <v>0</v>
      </c>
      <c r="D68" s="3">
        <v>1</v>
      </c>
      <c r="E68" s="4" t="s">
        <v>112</v>
      </c>
      <c r="F68" s="4" t="s">
        <v>13</v>
      </c>
      <c r="G68" s="3">
        <v>0</v>
      </c>
      <c r="H68" s="3">
        <v>0</v>
      </c>
      <c r="I68" s="3">
        <v>0</v>
      </c>
      <c r="J68" s="4" t="s">
        <v>113</v>
      </c>
      <c r="K68" s="3">
        <v>27.720800000000001</v>
      </c>
      <c r="L68" s="4" t="s">
        <v>1232</v>
      </c>
      <c r="M68" s="4" t="s">
        <v>1229</v>
      </c>
      <c r="N68" s="4" t="s">
        <v>1233</v>
      </c>
      <c r="O68" s="4" t="s">
        <v>1239</v>
      </c>
      <c r="P68" s="3">
        <v>1</v>
      </c>
    </row>
    <row r="69" spans="2:16" ht="26.25" customHeight="1" x14ac:dyDescent="0.25">
      <c r="B69" s="7">
        <v>66</v>
      </c>
      <c r="C69" s="2">
        <v>1</v>
      </c>
      <c r="D69" s="2">
        <v>3</v>
      </c>
      <c r="E69" s="2" t="s">
        <v>114</v>
      </c>
      <c r="F69" s="2" t="s">
        <v>13</v>
      </c>
      <c r="G69" s="2">
        <v>0</v>
      </c>
      <c r="H69" s="2">
        <v>1</v>
      </c>
      <c r="I69" s="2">
        <v>1</v>
      </c>
      <c r="J69" s="2" t="s">
        <v>1285</v>
      </c>
      <c r="K69" s="2">
        <v>15.245799999999999</v>
      </c>
      <c r="L69" s="2" t="s">
        <v>1232</v>
      </c>
      <c r="M69" s="2" t="s">
        <v>1</v>
      </c>
      <c r="N69" s="2" t="s">
        <v>1230</v>
      </c>
      <c r="O69" s="2" t="s">
        <v>1239</v>
      </c>
      <c r="P69" s="2">
        <v>3</v>
      </c>
    </row>
    <row r="70" spans="2:16" ht="26.25" customHeight="1" x14ac:dyDescent="0.25">
      <c r="B70" s="9">
        <v>67</v>
      </c>
      <c r="C70" s="3">
        <v>1</v>
      </c>
      <c r="D70" s="3">
        <v>2</v>
      </c>
      <c r="E70" s="4" t="s">
        <v>115</v>
      </c>
      <c r="F70" s="4" t="s">
        <v>17</v>
      </c>
      <c r="G70" s="3">
        <v>29</v>
      </c>
      <c r="H70" s="3">
        <v>0</v>
      </c>
      <c r="I70" s="3">
        <v>0</v>
      </c>
      <c r="J70" s="4" t="s">
        <v>116</v>
      </c>
      <c r="K70" s="3">
        <v>10.5</v>
      </c>
      <c r="L70" s="4" t="s">
        <v>1228</v>
      </c>
      <c r="M70" s="4" t="s">
        <v>1</v>
      </c>
      <c r="N70" s="4" t="s">
        <v>1245</v>
      </c>
      <c r="O70" s="4" t="s">
        <v>1231</v>
      </c>
      <c r="P70" s="3">
        <v>1</v>
      </c>
    </row>
    <row r="71" spans="2:16" ht="26.25" customHeight="1" x14ac:dyDescent="0.25">
      <c r="B71" s="7">
        <v>68</v>
      </c>
      <c r="C71" s="2">
        <v>0</v>
      </c>
      <c r="D71" s="2">
        <v>3</v>
      </c>
      <c r="E71" s="2" t="s">
        <v>118</v>
      </c>
      <c r="F71" s="2" t="s">
        <v>13</v>
      </c>
      <c r="G71" s="2">
        <v>19</v>
      </c>
      <c r="H71" s="2">
        <v>0</v>
      </c>
      <c r="I71" s="2">
        <v>0</v>
      </c>
      <c r="J71" s="2" t="s">
        <v>119</v>
      </c>
      <c r="K71" s="2">
        <v>8.1583000000000006</v>
      </c>
      <c r="L71" s="2" t="s">
        <v>1228</v>
      </c>
      <c r="M71" s="2" t="s">
        <v>1229</v>
      </c>
      <c r="N71" s="2" t="s">
        <v>1230</v>
      </c>
      <c r="O71" s="2" t="s">
        <v>1231</v>
      </c>
      <c r="P71" s="2">
        <v>1</v>
      </c>
    </row>
    <row r="72" spans="2:16" ht="26.25" customHeight="1" x14ac:dyDescent="0.25">
      <c r="B72" s="9">
        <v>69</v>
      </c>
      <c r="C72" s="3">
        <v>1</v>
      </c>
      <c r="D72" s="3">
        <v>3</v>
      </c>
      <c r="E72" s="4" t="s">
        <v>120</v>
      </c>
      <c r="F72" s="4" t="s">
        <v>17</v>
      </c>
      <c r="G72" s="3">
        <v>17</v>
      </c>
      <c r="H72" s="3">
        <v>4</v>
      </c>
      <c r="I72" s="3">
        <v>2</v>
      </c>
      <c r="J72" s="4" t="s">
        <v>1286</v>
      </c>
      <c r="K72" s="3">
        <v>7.9249999999999998</v>
      </c>
      <c r="L72" s="4" t="s">
        <v>1228</v>
      </c>
      <c r="M72" s="4" t="s">
        <v>1</v>
      </c>
      <c r="N72" s="4" t="s">
        <v>1230</v>
      </c>
      <c r="O72" s="4" t="s">
        <v>1231</v>
      </c>
      <c r="P72" s="3">
        <v>7</v>
      </c>
    </row>
    <row r="73" spans="2:16" ht="26.25" customHeight="1" x14ac:dyDescent="0.25">
      <c r="B73" s="7">
        <v>70</v>
      </c>
      <c r="C73" s="2">
        <v>0</v>
      </c>
      <c r="D73" s="2">
        <v>3</v>
      </c>
      <c r="E73" s="2" t="s">
        <v>121</v>
      </c>
      <c r="F73" s="2" t="s">
        <v>13</v>
      </c>
      <c r="G73" s="2">
        <v>26</v>
      </c>
      <c r="H73" s="2">
        <v>2</v>
      </c>
      <c r="I73" s="2">
        <v>0</v>
      </c>
      <c r="J73" s="2" t="s">
        <v>1287</v>
      </c>
      <c r="K73" s="2">
        <v>8.6624999999999996</v>
      </c>
      <c r="L73" s="2" t="s">
        <v>1228</v>
      </c>
      <c r="M73" s="2" t="s">
        <v>1229</v>
      </c>
      <c r="N73" s="2" t="s">
        <v>1230</v>
      </c>
      <c r="O73" s="2" t="s">
        <v>1231</v>
      </c>
      <c r="P73" s="2">
        <v>3</v>
      </c>
    </row>
    <row r="74" spans="2:16" ht="26.25" customHeight="1" x14ac:dyDescent="0.25">
      <c r="B74" s="9">
        <v>71</v>
      </c>
      <c r="C74" s="3">
        <v>0</v>
      </c>
      <c r="D74" s="3">
        <v>2</v>
      </c>
      <c r="E74" s="4" t="s">
        <v>122</v>
      </c>
      <c r="F74" s="4" t="s">
        <v>13</v>
      </c>
      <c r="G74" s="3">
        <v>32</v>
      </c>
      <c r="H74" s="3">
        <v>0</v>
      </c>
      <c r="I74" s="3">
        <v>0</v>
      </c>
      <c r="J74" s="4" t="s">
        <v>123</v>
      </c>
      <c r="K74" s="3">
        <v>10.5</v>
      </c>
      <c r="L74" s="4" t="s">
        <v>1228</v>
      </c>
      <c r="M74" s="4" t="s">
        <v>1229</v>
      </c>
      <c r="N74" s="4" t="s">
        <v>1245</v>
      </c>
      <c r="O74" s="4" t="s">
        <v>1234</v>
      </c>
      <c r="P74" s="3">
        <v>1</v>
      </c>
    </row>
    <row r="75" spans="2:16" ht="26.25" customHeight="1" x14ac:dyDescent="0.25">
      <c r="B75" s="7">
        <v>72</v>
      </c>
      <c r="C75" s="2">
        <v>0</v>
      </c>
      <c r="D75" s="2">
        <v>3</v>
      </c>
      <c r="E75" s="2" t="s">
        <v>124</v>
      </c>
      <c r="F75" s="2" t="s">
        <v>17</v>
      </c>
      <c r="G75" s="2">
        <v>16</v>
      </c>
      <c r="H75" s="2">
        <v>5</v>
      </c>
      <c r="I75" s="2">
        <v>2</v>
      </c>
      <c r="J75" s="2" t="s">
        <v>105</v>
      </c>
      <c r="K75" s="2">
        <v>46.9</v>
      </c>
      <c r="L75" s="2" t="s">
        <v>1228</v>
      </c>
      <c r="M75" s="2" t="s">
        <v>1229</v>
      </c>
      <c r="N75" s="2" t="s">
        <v>1230</v>
      </c>
      <c r="O75" s="2" t="s">
        <v>1231</v>
      </c>
      <c r="P75" s="2">
        <v>8</v>
      </c>
    </row>
    <row r="76" spans="2:16" ht="26.25" customHeight="1" x14ac:dyDescent="0.25">
      <c r="B76" s="9">
        <v>73</v>
      </c>
      <c r="C76" s="3">
        <v>0</v>
      </c>
      <c r="D76" s="3">
        <v>2</v>
      </c>
      <c r="E76" s="4" t="s">
        <v>125</v>
      </c>
      <c r="F76" s="4" t="s">
        <v>13</v>
      </c>
      <c r="G76" s="3">
        <v>21</v>
      </c>
      <c r="H76" s="3">
        <v>0</v>
      </c>
      <c r="I76" s="3">
        <v>0</v>
      </c>
      <c r="J76" s="4" t="s">
        <v>126</v>
      </c>
      <c r="K76" s="3">
        <v>73.5</v>
      </c>
      <c r="L76" s="4" t="s">
        <v>1228</v>
      </c>
      <c r="M76" s="4" t="s">
        <v>1229</v>
      </c>
      <c r="N76" s="4" t="s">
        <v>1245</v>
      </c>
      <c r="O76" s="4" t="s">
        <v>1231</v>
      </c>
      <c r="P76" s="3">
        <v>1</v>
      </c>
    </row>
    <row r="77" spans="2:16" ht="26.25" customHeight="1" x14ac:dyDescent="0.25">
      <c r="B77" s="7">
        <v>74</v>
      </c>
      <c r="C77" s="2">
        <v>0</v>
      </c>
      <c r="D77" s="2">
        <v>3</v>
      </c>
      <c r="E77" s="2" t="s">
        <v>127</v>
      </c>
      <c r="F77" s="2" t="s">
        <v>13</v>
      </c>
      <c r="G77" s="2">
        <v>26</v>
      </c>
      <c r="H77" s="2">
        <v>1</v>
      </c>
      <c r="I77" s="2">
        <v>0</v>
      </c>
      <c r="J77" s="2" t="s">
        <v>1288</v>
      </c>
      <c r="K77" s="2">
        <v>14.4542</v>
      </c>
      <c r="L77" s="2" t="s">
        <v>1232</v>
      </c>
      <c r="M77" s="2" t="s">
        <v>1229</v>
      </c>
      <c r="N77" s="2" t="s">
        <v>1230</v>
      </c>
      <c r="O77" s="2" t="s">
        <v>1231</v>
      </c>
      <c r="P77" s="2">
        <v>2</v>
      </c>
    </row>
    <row r="78" spans="2:16" ht="26.25" customHeight="1" x14ac:dyDescent="0.25">
      <c r="B78" s="9">
        <v>75</v>
      </c>
      <c r="C78" s="3">
        <v>1</v>
      </c>
      <c r="D78" s="3">
        <v>3</v>
      </c>
      <c r="E78" s="4" t="s">
        <v>128</v>
      </c>
      <c r="F78" s="4" t="s">
        <v>13</v>
      </c>
      <c r="G78" s="3">
        <v>32</v>
      </c>
      <c r="H78" s="3">
        <v>0</v>
      </c>
      <c r="I78" s="3">
        <v>0</v>
      </c>
      <c r="J78" s="4" t="s">
        <v>1289</v>
      </c>
      <c r="K78" s="3">
        <v>56.495800000000003</v>
      </c>
      <c r="L78" s="4" t="s">
        <v>1228</v>
      </c>
      <c r="M78" s="4" t="s">
        <v>1</v>
      </c>
      <c r="N78" s="4" t="s">
        <v>1230</v>
      </c>
      <c r="O78" s="4" t="s">
        <v>1234</v>
      </c>
      <c r="P78" s="3">
        <v>1</v>
      </c>
    </row>
    <row r="79" spans="2:16" ht="26.25" customHeight="1" x14ac:dyDescent="0.25">
      <c r="B79" s="7">
        <v>76</v>
      </c>
      <c r="C79" s="2">
        <v>0</v>
      </c>
      <c r="D79" s="2">
        <v>3</v>
      </c>
      <c r="E79" s="2" t="s">
        <v>129</v>
      </c>
      <c r="F79" s="2" t="s">
        <v>13</v>
      </c>
      <c r="G79" s="2">
        <v>25</v>
      </c>
      <c r="H79" s="2">
        <v>0</v>
      </c>
      <c r="I79" s="2">
        <v>0</v>
      </c>
      <c r="J79" s="2" t="s">
        <v>1290</v>
      </c>
      <c r="K79" s="2">
        <v>7.65</v>
      </c>
      <c r="L79" s="2" t="s">
        <v>1228</v>
      </c>
      <c r="M79" s="2" t="s">
        <v>1229</v>
      </c>
      <c r="N79" s="2" t="s">
        <v>1230</v>
      </c>
      <c r="O79" s="2" t="s">
        <v>1231</v>
      </c>
      <c r="P79" s="2">
        <v>1</v>
      </c>
    </row>
    <row r="80" spans="2:16" ht="26.25" customHeight="1" x14ac:dyDescent="0.25">
      <c r="B80" s="9">
        <v>77</v>
      </c>
      <c r="C80" s="3">
        <v>0</v>
      </c>
      <c r="D80" s="3">
        <v>3</v>
      </c>
      <c r="E80" s="4" t="s">
        <v>131</v>
      </c>
      <c r="F80" s="4" t="s">
        <v>13</v>
      </c>
      <c r="G80" s="3">
        <v>0</v>
      </c>
      <c r="H80" s="3">
        <v>0</v>
      </c>
      <c r="I80" s="3">
        <v>0</v>
      </c>
      <c r="J80" s="4" t="s">
        <v>1291</v>
      </c>
      <c r="K80" s="3">
        <v>7.8958000000000004</v>
      </c>
      <c r="L80" s="4" t="s">
        <v>1228</v>
      </c>
      <c r="M80" s="4" t="s">
        <v>1229</v>
      </c>
      <c r="N80" s="4" t="s">
        <v>1230</v>
      </c>
      <c r="O80" s="4" t="s">
        <v>1239</v>
      </c>
      <c r="P80" s="3">
        <v>1</v>
      </c>
    </row>
    <row r="81" spans="2:16" ht="26.25" customHeight="1" x14ac:dyDescent="0.25">
      <c r="B81" s="7">
        <v>78</v>
      </c>
      <c r="C81" s="2">
        <v>0</v>
      </c>
      <c r="D81" s="2">
        <v>3</v>
      </c>
      <c r="E81" s="2" t="s">
        <v>132</v>
      </c>
      <c r="F81" s="2" t="s">
        <v>13</v>
      </c>
      <c r="G81" s="2">
        <v>0</v>
      </c>
      <c r="H81" s="2">
        <v>0</v>
      </c>
      <c r="I81" s="2">
        <v>0</v>
      </c>
      <c r="J81" s="2" t="s">
        <v>1292</v>
      </c>
      <c r="K81" s="2">
        <v>8.0500000000000007</v>
      </c>
      <c r="L81" s="2" t="s">
        <v>1228</v>
      </c>
      <c r="M81" s="2" t="s">
        <v>1229</v>
      </c>
      <c r="N81" s="2" t="s">
        <v>1230</v>
      </c>
      <c r="O81" s="2" t="s">
        <v>1239</v>
      </c>
      <c r="P81" s="2">
        <v>1</v>
      </c>
    </row>
    <row r="82" spans="2:16" ht="26.25" customHeight="1" x14ac:dyDescent="0.25">
      <c r="B82" s="9">
        <v>79</v>
      </c>
      <c r="C82" s="3">
        <v>1</v>
      </c>
      <c r="D82" s="3">
        <v>2</v>
      </c>
      <c r="E82" s="4" t="s">
        <v>133</v>
      </c>
      <c r="F82" s="4" t="s">
        <v>13</v>
      </c>
      <c r="G82" s="3">
        <v>1</v>
      </c>
      <c r="H82" s="3">
        <v>0</v>
      </c>
      <c r="I82" s="3">
        <v>2</v>
      </c>
      <c r="J82" s="4" t="s">
        <v>1293</v>
      </c>
      <c r="K82" s="3">
        <v>29</v>
      </c>
      <c r="L82" s="4" t="s">
        <v>1228</v>
      </c>
      <c r="M82" s="4" t="s">
        <v>1</v>
      </c>
      <c r="N82" s="4" t="s">
        <v>1245</v>
      </c>
      <c r="O82" s="4" t="s">
        <v>1239</v>
      </c>
      <c r="P82" s="3">
        <v>3</v>
      </c>
    </row>
    <row r="83" spans="2:16" ht="26.25" customHeight="1" x14ac:dyDescent="0.25">
      <c r="B83" s="7">
        <v>80</v>
      </c>
      <c r="C83" s="2">
        <v>1</v>
      </c>
      <c r="D83" s="2">
        <v>3</v>
      </c>
      <c r="E83" s="2" t="s">
        <v>134</v>
      </c>
      <c r="F83" s="2" t="s">
        <v>17</v>
      </c>
      <c r="G83" s="2">
        <v>30</v>
      </c>
      <c r="H83" s="2">
        <v>0</v>
      </c>
      <c r="I83" s="2">
        <v>0</v>
      </c>
      <c r="J83" s="2" t="s">
        <v>1294</v>
      </c>
      <c r="K83" s="2">
        <v>12.475</v>
      </c>
      <c r="L83" s="2" t="s">
        <v>1228</v>
      </c>
      <c r="M83" s="2" t="s">
        <v>1</v>
      </c>
      <c r="N83" s="2" t="s">
        <v>1230</v>
      </c>
      <c r="O83" s="2" t="s">
        <v>1231</v>
      </c>
      <c r="P83" s="2">
        <v>1</v>
      </c>
    </row>
    <row r="84" spans="2:16" ht="26.25" customHeight="1" x14ac:dyDescent="0.25">
      <c r="B84" s="9">
        <v>81</v>
      </c>
      <c r="C84" s="3">
        <v>0</v>
      </c>
      <c r="D84" s="3">
        <v>3</v>
      </c>
      <c r="E84" s="4" t="s">
        <v>135</v>
      </c>
      <c r="F84" s="4" t="s">
        <v>13</v>
      </c>
      <c r="G84" s="3">
        <v>22</v>
      </c>
      <c r="H84" s="3">
        <v>0</v>
      </c>
      <c r="I84" s="3">
        <v>0</v>
      </c>
      <c r="J84" s="4" t="s">
        <v>1295</v>
      </c>
      <c r="K84" s="3">
        <v>9</v>
      </c>
      <c r="L84" s="4" t="s">
        <v>1228</v>
      </c>
      <c r="M84" s="4" t="s">
        <v>1229</v>
      </c>
      <c r="N84" s="4" t="s">
        <v>1230</v>
      </c>
      <c r="O84" s="4" t="s">
        <v>1231</v>
      </c>
      <c r="P84" s="3">
        <v>1</v>
      </c>
    </row>
    <row r="85" spans="2:16" ht="26.25" customHeight="1" x14ac:dyDescent="0.25">
      <c r="B85" s="7">
        <v>82</v>
      </c>
      <c r="C85" s="2">
        <v>1</v>
      </c>
      <c r="D85" s="2">
        <v>3</v>
      </c>
      <c r="E85" s="2" t="s">
        <v>136</v>
      </c>
      <c r="F85" s="2" t="s">
        <v>13</v>
      </c>
      <c r="G85" s="2">
        <v>29</v>
      </c>
      <c r="H85" s="2">
        <v>0</v>
      </c>
      <c r="I85" s="2">
        <v>0</v>
      </c>
      <c r="J85" s="2" t="s">
        <v>1296</v>
      </c>
      <c r="K85" s="2">
        <v>9.5</v>
      </c>
      <c r="L85" s="2" t="s">
        <v>1228</v>
      </c>
      <c r="M85" s="2" t="s">
        <v>1</v>
      </c>
      <c r="N85" s="2" t="s">
        <v>1230</v>
      </c>
      <c r="O85" s="2" t="s">
        <v>1231</v>
      </c>
      <c r="P85" s="2">
        <v>1</v>
      </c>
    </row>
    <row r="86" spans="2:16" ht="26.25" customHeight="1" x14ac:dyDescent="0.25">
      <c r="B86" s="9">
        <v>83</v>
      </c>
      <c r="C86" s="3">
        <v>1</v>
      </c>
      <c r="D86" s="3">
        <v>3</v>
      </c>
      <c r="E86" s="4" t="s">
        <v>137</v>
      </c>
      <c r="F86" s="4" t="s">
        <v>17</v>
      </c>
      <c r="G86" s="3">
        <v>0</v>
      </c>
      <c r="H86" s="3">
        <v>0</v>
      </c>
      <c r="I86" s="3">
        <v>0</v>
      </c>
      <c r="J86" s="4" t="s">
        <v>1297</v>
      </c>
      <c r="K86" s="3">
        <v>7.7874999999999996</v>
      </c>
      <c r="L86" s="4" t="s">
        <v>1238</v>
      </c>
      <c r="M86" s="4" t="s">
        <v>1</v>
      </c>
      <c r="N86" s="4" t="s">
        <v>1230</v>
      </c>
      <c r="O86" s="4" t="s">
        <v>1239</v>
      </c>
      <c r="P86" s="3">
        <v>1</v>
      </c>
    </row>
    <row r="87" spans="2:16" ht="26.25" customHeight="1" x14ac:dyDescent="0.25">
      <c r="B87" s="7">
        <v>84</v>
      </c>
      <c r="C87" s="2">
        <v>0</v>
      </c>
      <c r="D87" s="2">
        <v>1</v>
      </c>
      <c r="E87" s="2" t="s">
        <v>138</v>
      </c>
      <c r="F87" s="2" t="s">
        <v>13</v>
      </c>
      <c r="G87" s="2">
        <v>28</v>
      </c>
      <c r="H87" s="2">
        <v>0</v>
      </c>
      <c r="I87" s="2">
        <v>0</v>
      </c>
      <c r="J87" s="2" t="s">
        <v>1298</v>
      </c>
      <c r="K87" s="2">
        <v>47.1</v>
      </c>
      <c r="L87" s="2" t="s">
        <v>1228</v>
      </c>
      <c r="M87" s="2" t="s">
        <v>1229</v>
      </c>
      <c r="N87" s="2" t="s">
        <v>1233</v>
      </c>
      <c r="O87" s="2" t="s">
        <v>1231</v>
      </c>
      <c r="P87" s="2">
        <v>1</v>
      </c>
    </row>
    <row r="88" spans="2:16" ht="26.25" customHeight="1" x14ac:dyDescent="0.25">
      <c r="B88" s="9">
        <v>85</v>
      </c>
      <c r="C88" s="3">
        <v>1</v>
      </c>
      <c r="D88" s="3">
        <v>2</v>
      </c>
      <c r="E88" s="4" t="s">
        <v>139</v>
      </c>
      <c r="F88" s="4" t="s">
        <v>17</v>
      </c>
      <c r="G88" s="3">
        <v>17</v>
      </c>
      <c r="H88" s="3">
        <v>0</v>
      </c>
      <c r="I88" s="3">
        <v>0</v>
      </c>
      <c r="J88" s="4" t="s">
        <v>140</v>
      </c>
      <c r="K88" s="3">
        <v>10.5</v>
      </c>
      <c r="L88" s="4" t="s">
        <v>1228</v>
      </c>
      <c r="M88" s="4" t="s">
        <v>1</v>
      </c>
      <c r="N88" s="4" t="s">
        <v>1245</v>
      </c>
      <c r="O88" s="4" t="s">
        <v>1231</v>
      </c>
      <c r="P88" s="3">
        <v>1</v>
      </c>
    </row>
    <row r="89" spans="2:16" ht="26.25" customHeight="1" x14ac:dyDescent="0.25">
      <c r="B89" s="7">
        <v>86</v>
      </c>
      <c r="C89" s="2">
        <v>1</v>
      </c>
      <c r="D89" s="2">
        <v>3</v>
      </c>
      <c r="E89" s="2" t="s">
        <v>141</v>
      </c>
      <c r="F89" s="2" t="s">
        <v>17</v>
      </c>
      <c r="G89" s="2">
        <v>33</v>
      </c>
      <c r="H89" s="2">
        <v>3</v>
      </c>
      <c r="I89" s="2">
        <v>0</v>
      </c>
      <c r="J89" s="2" t="s">
        <v>1299</v>
      </c>
      <c r="K89" s="2">
        <v>15.85</v>
      </c>
      <c r="L89" s="2" t="s">
        <v>1228</v>
      </c>
      <c r="M89" s="2" t="s">
        <v>1</v>
      </c>
      <c r="N89" s="2" t="s">
        <v>1230</v>
      </c>
      <c r="O89" s="2" t="s">
        <v>1234</v>
      </c>
      <c r="P89" s="2">
        <v>4</v>
      </c>
    </row>
    <row r="90" spans="2:16" ht="26.25" customHeight="1" x14ac:dyDescent="0.25">
      <c r="B90" s="9">
        <v>87</v>
      </c>
      <c r="C90" s="3">
        <v>0</v>
      </c>
      <c r="D90" s="3">
        <v>3</v>
      </c>
      <c r="E90" s="4" t="s">
        <v>142</v>
      </c>
      <c r="F90" s="4" t="s">
        <v>13</v>
      </c>
      <c r="G90" s="3">
        <v>16</v>
      </c>
      <c r="H90" s="3">
        <v>1</v>
      </c>
      <c r="I90" s="3">
        <v>3</v>
      </c>
      <c r="J90" s="4" t="s">
        <v>143</v>
      </c>
      <c r="K90" s="3">
        <v>34.375</v>
      </c>
      <c r="L90" s="4" t="s">
        <v>1228</v>
      </c>
      <c r="M90" s="4" t="s">
        <v>1229</v>
      </c>
      <c r="N90" s="4" t="s">
        <v>1230</v>
      </c>
      <c r="O90" s="4" t="s">
        <v>1231</v>
      </c>
      <c r="P90" s="3">
        <v>5</v>
      </c>
    </row>
    <row r="91" spans="2:16" ht="26.25" customHeight="1" x14ac:dyDescent="0.25">
      <c r="B91" s="7">
        <v>88</v>
      </c>
      <c r="C91" s="2">
        <v>0</v>
      </c>
      <c r="D91" s="2">
        <v>3</v>
      </c>
      <c r="E91" s="2" t="s">
        <v>144</v>
      </c>
      <c r="F91" s="2" t="s">
        <v>13</v>
      </c>
      <c r="G91" s="2">
        <v>0</v>
      </c>
      <c r="H91" s="2">
        <v>0</v>
      </c>
      <c r="I91" s="2">
        <v>0</v>
      </c>
      <c r="J91" s="2" t="s">
        <v>145</v>
      </c>
      <c r="K91" s="2">
        <v>8.0500000000000007</v>
      </c>
      <c r="L91" s="2" t="s">
        <v>1228</v>
      </c>
      <c r="M91" s="2" t="s">
        <v>1229</v>
      </c>
      <c r="N91" s="2" t="s">
        <v>1230</v>
      </c>
      <c r="O91" s="2" t="s">
        <v>1239</v>
      </c>
      <c r="P91" s="2">
        <v>1</v>
      </c>
    </row>
    <row r="92" spans="2:16" ht="26.25" customHeight="1" x14ac:dyDescent="0.25">
      <c r="B92" s="9">
        <v>89</v>
      </c>
      <c r="C92" s="3">
        <v>1</v>
      </c>
      <c r="D92" s="3">
        <v>1</v>
      </c>
      <c r="E92" s="4" t="s">
        <v>146</v>
      </c>
      <c r="F92" s="4" t="s">
        <v>17</v>
      </c>
      <c r="G92" s="3">
        <v>23</v>
      </c>
      <c r="H92" s="3">
        <v>3</v>
      </c>
      <c r="I92" s="3">
        <v>2</v>
      </c>
      <c r="J92" s="4" t="s">
        <v>1260</v>
      </c>
      <c r="K92" s="3">
        <v>263</v>
      </c>
      <c r="L92" s="4" t="s">
        <v>1228</v>
      </c>
      <c r="M92" s="4" t="s">
        <v>1</v>
      </c>
      <c r="N92" s="4" t="s">
        <v>1233</v>
      </c>
      <c r="O92" s="4" t="s">
        <v>1231</v>
      </c>
      <c r="P92" s="3">
        <v>6</v>
      </c>
    </row>
    <row r="93" spans="2:16" ht="26.25" customHeight="1" x14ac:dyDescent="0.25">
      <c r="B93" s="7">
        <v>90</v>
      </c>
      <c r="C93" s="2">
        <v>0</v>
      </c>
      <c r="D93" s="2">
        <v>3</v>
      </c>
      <c r="E93" s="2" t="s">
        <v>147</v>
      </c>
      <c r="F93" s="2" t="s">
        <v>13</v>
      </c>
      <c r="G93" s="2">
        <v>24</v>
      </c>
      <c r="H93" s="2">
        <v>0</v>
      </c>
      <c r="I93" s="2">
        <v>0</v>
      </c>
      <c r="J93" s="2" t="s">
        <v>1300</v>
      </c>
      <c r="K93" s="2">
        <v>8.0500000000000007</v>
      </c>
      <c r="L93" s="2" t="s">
        <v>1228</v>
      </c>
      <c r="M93" s="2" t="s">
        <v>1229</v>
      </c>
      <c r="N93" s="2" t="s">
        <v>1230</v>
      </c>
      <c r="O93" s="2" t="s">
        <v>1231</v>
      </c>
      <c r="P93" s="2">
        <v>1</v>
      </c>
    </row>
    <row r="94" spans="2:16" ht="26.25" customHeight="1" x14ac:dyDescent="0.25">
      <c r="B94" s="9">
        <v>91</v>
      </c>
      <c r="C94" s="3">
        <v>0</v>
      </c>
      <c r="D94" s="3">
        <v>3</v>
      </c>
      <c r="E94" s="4" t="s">
        <v>148</v>
      </c>
      <c r="F94" s="4" t="s">
        <v>13</v>
      </c>
      <c r="G94" s="3">
        <v>29</v>
      </c>
      <c r="H94" s="3">
        <v>0</v>
      </c>
      <c r="I94" s="3">
        <v>0</v>
      </c>
      <c r="J94" s="4" t="s">
        <v>1301</v>
      </c>
      <c r="K94" s="3">
        <v>8.0500000000000007</v>
      </c>
      <c r="L94" s="4" t="s">
        <v>1228</v>
      </c>
      <c r="M94" s="4" t="s">
        <v>1229</v>
      </c>
      <c r="N94" s="4" t="s">
        <v>1230</v>
      </c>
      <c r="O94" s="4" t="s">
        <v>1231</v>
      </c>
      <c r="P94" s="3">
        <v>1</v>
      </c>
    </row>
    <row r="95" spans="2:16" ht="26.25" customHeight="1" x14ac:dyDescent="0.25">
      <c r="B95" s="7">
        <v>92</v>
      </c>
      <c r="C95" s="2">
        <v>0</v>
      </c>
      <c r="D95" s="2">
        <v>3</v>
      </c>
      <c r="E95" s="2" t="s">
        <v>149</v>
      </c>
      <c r="F95" s="2" t="s">
        <v>13</v>
      </c>
      <c r="G95" s="2">
        <v>20</v>
      </c>
      <c r="H95" s="2">
        <v>0</v>
      </c>
      <c r="I95" s="2">
        <v>0</v>
      </c>
      <c r="J95" s="2" t="s">
        <v>1302</v>
      </c>
      <c r="K95" s="2">
        <v>7.8541999999999996</v>
      </c>
      <c r="L95" s="2" t="s">
        <v>1228</v>
      </c>
      <c r="M95" s="2" t="s">
        <v>1229</v>
      </c>
      <c r="N95" s="2" t="s">
        <v>1230</v>
      </c>
      <c r="O95" s="2" t="s">
        <v>1231</v>
      </c>
      <c r="P95" s="2">
        <v>1</v>
      </c>
    </row>
    <row r="96" spans="2:16" ht="26.25" customHeight="1" x14ac:dyDescent="0.25">
      <c r="B96" s="9">
        <v>93</v>
      </c>
      <c r="C96" s="3">
        <v>0</v>
      </c>
      <c r="D96" s="3">
        <v>1</v>
      </c>
      <c r="E96" s="4" t="s">
        <v>150</v>
      </c>
      <c r="F96" s="4" t="s">
        <v>13</v>
      </c>
      <c r="G96" s="3">
        <v>46</v>
      </c>
      <c r="H96" s="3">
        <v>1</v>
      </c>
      <c r="I96" s="3">
        <v>0</v>
      </c>
      <c r="J96" s="4" t="s">
        <v>151</v>
      </c>
      <c r="K96" s="3">
        <v>61.174999999999997</v>
      </c>
      <c r="L96" s="4" t="s">
        <v>1228</v>
      </c>
      <c r="M96" s="4" t="s">
        <v>1229</v>
      </c>
      <c r="N96" s="4" t="s">
        <v>1233</v>
      </c>
      <c r="O96" s="4" t="s">
        <v>1234</v>
      </c>
      <c r="P96" s="3">
        <v>2</v>
      </c>
    </row>
    <row r="97" spans="2:16" ht="26.25" customHeight="1" x14ac:dyDescent="0.25">
      <c r="B97" s="7">
        <v>94</v>
      </c>
      <c r="C97" s="2">
        <v>0</v>
      </c>
      <c r="D97" s="2">
        <v>3</v>
      </c>
      <c r="E97" s="2" t="s">
        <v>153</v>
      </c>
      <c r="F97" s="2" t="s">
        <v>13</v>
      </c>
      <c r="G97" s="2">
        <v>26</v>
      </c>
      <c r="H97" s="2">
        <v>1</v>
      </c>
      <c r="I97" s="2">
        <v>2</v>
      </c>
      <c r="J97" s="2" t="s">
        <v>154</v>
      </c>
      <c r="K97" s="2">
        <v>20.574999999999999</v>
      </c>
      <c r="L97" s="2" t="s">
        <v>1228</v>
      </c>
      <c r="M97" s="2" t="s">
        <v>1229</v>
      </c>
      <c r="N97" s="2" t="s">
        <v>1230</v>
      </c>
      <c r="O97" s="2" t="s">
        <v>1231</v>
      </c>
      <c r="P97" s="2">
        <v>4</v>
      </c>
    </row>
    <row r="98" spans="2:16" ht="26.25" customHeight="1" x14ac:dyDescent="0.25">
      <c r="B98" s="9">
        <v>95</v>
      </c>
      <c r="C98" s="3">
        <v>0</v>
      </c>
      <c r="D98" s="3">
        <v>3</v>
      </c>
      <c r="E98" s="4" t="s">
        <v>155</v>
      </c>
      <c r="F98" s="4" t="s">
        <v>13</v>
      </c>
      <c r="G98" s="3">
        <v>59</v>
      </c>
      <c r="H98" s="3">
        <v>0</v>
      </c>
      <c r="I98" s="3">
        <v>0</v>
      </c>
      <c r="J98" s="4" t="s">
        <v>1303</v>
      </c>
      <c r="K98" s="3">
        <v>7.25</v>
      </c>
      <c r="L98" s="4" t="s">
        <v>1228</v>
      </c>
      <c r="M98" s="4" t="s">
        <v>1229</v>
      </c>
      <c r="N98" s="4" t="s">
        <v>1230</v>
      </c>
      <c r="O98" s="4" t="s">
        <v>1241</v>
      </c>
      <c r="P98" s="3">
        <v>1</v>
      </c>
    </row>
    <row r="99" spans="2:16" ht="26.25" customHeight="1" x14ac:dyDescent="0.25">
      <c r="B99" s="7">
        <v>96</v>
      </c>
      <c r="C99" s="2">
        <v>0</v>
      </c>
      <c r="D99" s="2">
        <v>3</v>
      </c>
      <c r="E99" s="2" t="s">
        <v>156</v>
      </c>
      <c r="F99" s="2" t="s">
        <v>13</v>
      </c>
      <c r="G99" s="2">
        <v>0</v>
      </c>
      <c r="H99" s="2">
        <v>0</v>
      </c>
      <c r="I99" s="2">
        <v>0</v>
      </c>
      <c r="J99" s="2" t="s">
        <v>1304</v>
      </c>
      <c r="K99" s="2">
        <v>8.0500000000000007</v>
      </c>
      <c r="L99" s="2" t="s">
        <v>1228</v>
      </c>
      <c r="M99" s="2" t="s">
        <v>1229</v>
      </c>
      <c r="N99" s="2" t="s">
        <v>1230</v>
      </c>
      <c r="O99" s="2" t="s">
        <v>1239</v>
      </c>
      <c r="P99" s="2">
        <v>1</v>
      </c>
    </row>
    <row r="100" spans="2:16" ht="26.25" customHeight="1" x14ac:dyDescent="0.25">
      <c r="B100" s="9">
        <v>97</v>
      </c>
      <c r="C100" s="3">
        <v>0</v>
      </c>
      <c r="D100" s="3">
        <v>1</v>
      </c>
      <c r="E100" s="4" t="s">
        <v>157</v>
      </c>
      <c r="F100" s="4" t="s">
        <v>13</v>
      </c>
      <c r="G100" s="3">
        <v>71</v>
      </c>
      <c r="H100" s="3">
        <v>0</v>
      </c>
      <c r="I100" s="3">
        <v>0</v>
      </c>
      <c r="J100" s="4" t="s">
        <v>158</v>
      </c>
      <c r="K100" s="3">
        <v>34.654200000000003</v>
      </c>
      <c r="L100" s="4" t="s">
        <v>1232</v>
      </c>
      <c r="M100" s="4" t="s">
        <v>1229</v>
      </c>
      <c r="N100" s="4" t="s">
        <v>1233</v>
      </c>
      <c r="O100" s="4" t="s">
        <v>1241</v>
      </c>
      <c r="P100" s="3">
        <v>1</v>
      </c>
    </row>
    <row r="101" spans="2:16" ht="26.25" customHeight="1" x14ac:dyDescent="0.25">
      <c r="B101" s="7">
        <v>98</v>
      </c>
      <c r="C101" s="2">
        <v>1</v>
      </c>
      <c r="D101" s="2">
        <v>1</v>
      </c>
      <c r="E101" s="2" t="s">
        <v>160</v>
      </c>
      <c r="F101" s="2" t="s">
        <v>13</v>
      </c>
      <c r="G101" s="2">
        <v>23</v>
      </c>
      <c r="H101" s="2">
        <v>0</v>
      </c>
      <c r="I101" s="2">
        <v>1</v>
      </c>
      <c r="J101" s="2" t="s">
        <v>161</v>
      </c>
      <c r="K101" s="2">
        <v>63.3583</v>
      </c>
      <c r="L101" s="2" t="s">
        <v>1232</v>
      </c>
      <c r="M101" s="2" t="s">
        <v>1</v>
      </c>
      <c r="N101" s="2" t="s">
        <v>1233</v>
      </c>
      <c r="O101" s="2" t="s">
        <v>1231</v>
      </c>
      <c r="P101" s="2">
        <v>2</v>
      </c>
    </row>
    <row r="102" spans="2:16" ht="26.25" customHeight="1" x14ac:dyDescent="0.25">
      <c r="B102" s="9">
        <v>99</v>
      </c>
      <c r="C102" s="3">
        <v>1</v>
      </c>
      <c r="D102" s="3">
        <v>2</v>
      </c>
      <c r="E102" s="4" t="s">
        <v>163</v>
      </c>
      <c r="F102" s="4" t="s">
        <v>17</v>
      </c>
      <c r="G102" s="3">
        <v>34</v>
      </c>
      <c r="H102" s="3">
        <v>0</v>
      </c>
      <c r="I102" s="3">
        <v>1</v>
      </c>
      <c r="J102" s="4" t="s">
        <v>1305</v>
      </c>
      <c r="K102" s="3">
        <v>23</v>
      </c>
      <c r="L102" s="4" t="s">
        <v>1228</v>
      </c>
      <c r="M102" s="4" t="s">
        <v>1</v>
      </c>
      <c r="N102" s="4" t="s">
        <v>1245</v>
      </c>
      <c r="O102" s="4" t="s">
        <v>1234</v>
      </c>
      <c r="P102" s="3">
        <v>2</v>
      </c>
    </row>
    <row r="103" spans="2:16" ht="26.25" customHeight="1" x14ac:dyDescent="0.25">
      <c r="B103" s="7">
        <v>100</v>
      </c>
      <c r="C103" s="2">
        <v>0</v>
      </c>
      <c r="D103" s="2">
        <v>2</v>
      </c>
      <c r="E103" s="2" t="s">
        <v>164</v>
      </c>
      <c r="F103" s="2" t="s">
        <v>13</v>
      </c>
      <c r="G103" s="2">
        <v>34</v>
      </c>
      <c r="H103" s="2">
        <v>1</v>
      </c>
      <c r="I103" s="2">
        <v>0</v>
      </c>
      <c r="J103" s="2" t="s">
        <v>1306</v>
      </c>
      <c r="K103" s="2">
        <v>26</v>
      </c>
      <c r="L103" s="2" t="s">
        <v>1228</v>
      </c>
      <c r="M103" s="2" t="s">
        <v>1229</v>
      </c>
      <c r="N103" s="2" t="s">
        <v>1245</v>
      </c>
      <c r="O103" s="2" t="s">
        <v>1234</v>
      </c>
      <c r="P103" s="2">
        <v>2</v>
      </c>
    </row>
    <row r="104" spans="2:16" ht="26.25" customHeight="1" x14ac:dyDescent="0.25">
      <c r="B104" s="9">
        <v>101</v>
      </c>
      <c r="C104" s="3">
        <v>0</v>
      </c>
      <c r="D104" s="3">
        <v>3</v>
      </c>
      <c r="E104" s="4" t="s">
        <v>165</v>
      </c>
      <c r="F104" s="4" t="s">
        <v>17</v>
      </c>
      <c r="G104" s="3">
        <v>28</v>
      </c>
      <c r="H104" s="3">
        <v>0</v>
      </c>
      <c r="I104" s="3">
        <v>0</v>
      </c>
      <c r="J104" s="4" t="s">
        <v>1307</v>
      </c>
      <c r="K104" s="3">
        <v>7.8958000000000004</v>
      </c>
      <c r="L104" s="4" t="s">
        <v>1228</v>
      </c>
      <c r="M104" s="4" t="s">
        <v>1229</v>
      </c>
      <c r="N104" s="4" t="s">
        <v>1230</v>
      </c>
      <c r="O104" s="4" t="s">
        <v>1231</v>
      </c>
      <c r="P104" s="3">
        <v>1</v>
      </c>
    </row>
    <row r="105" spans="2:16" ht="26.25" customHeight="1" x14ac:dyDescent="0.25">
      <c r="B105" s="7">
        <v>102</v>
      </c>
      <c r="C105" s="2">
        <v>0</v>
      </c>
      <c r="D105" s="2">
        <v>3</v>
      </c>
      <c r="E105" s="2" t="s">
        <v>166</v>
      </c>
      <c r="F105" s="2" t="s">
        <v>13</v>
      </c>
      <c r="G105" s="2">
        <v>0</v>
      </c>
      <c r="H105" s="2">
        <v>0</v>
      </c>
      <c r="I105" s="2">
        <v>0</v>
      </c>
      <c r="J105" s="2" t="s">
        <v>1308</v>
      </c>
      <c r="K105" s="2">
        <v>7.8958000000000004</v>
      </c>
      <c r="L105" s="2" t="s">
        <v>1228</v>
      </c>
      <c r="M105" s="2" t="s">
        <v>1229</v>
      </c>
      <c r="N105" s="2" t="s">
        <v>1230</v>
      </c>
      <c r="O105" s="2" t="s">
        <v>1239</v>
      </c>
      <c r="P105" s="2">
        <v>1</v>
      </c>
    </row>
    <row r="106" spans="2:16" ht="26.25" customHeight="1" x14ac:dyDescent="0.25">
      <c r="B106" s="9">
        <v>103</v>
      </c>
      <c r="C106" s="3">
        <v>0</v>
      </c>
      <c r="D106" s="3">
        <v>1</v>
      </c>
      <c r="E106" s="4" t="s">
        <v>167</v>
      </c>
      <c r="F106" s="4" t="s">
        <v>13</v>
      </c>
      <c r="G106" s="3">
        <v>21</v>
      </c>
      <c r="H106" s="3">
        <v>0</v>
      </c>
      <c r="I106" s="3">
        <v>1</v>
      </c>
      <c r="J106" s="4" t="s">
        <v>1309</v>
      </c>
      <c r="K106" s="3">
        <v>77.287499999999994</v>
      </c>
      <c r="L106" s="4" t="s">
        <v>1228</v>
      </c>
      <c r="M106" s="4" t="s">
        <v>1229</v>
      </c>
      <c r="N106" s="4" t="s">
        <v>1233</v>
      </c>
      <c r="O106" s="4" t="s">
        <v>1231</v>
      </c>
      <c r="P106" s="3">
        <v>2</v>
      </c>
    </row>
    <row r="107" spans="2:16" ht="26.25" customHeight="1" x14ac:dyDescent="0.25">
      <c r="B107" s="7">
        <v>104</v>
      </c>
      <c r="C107" s="2">
        <v>0</v>
      </c>
      <c r="D107" s="2">
        <v>3</v>
      </c>
      <c r="E107" s="2" t="s">
        <v>169</v>
      </c>
      <c r="F107" s="2" t="s">
        <v>13</v>
      </c>
      <c r="G107" s="2">
        <v>33</v>
      </c>
      <c r="H107" s="2">
        <v>0</v>
      </c>
      <c r="I107" s="2">
        <v>0</v>
      </c>
      <c r="J107" s="2" t="s">
        <v>1310</v>
      </c>
      <c r="K107" s="2">
        <v>8.6541999999999994</v>
      </c>
      <c r="L107" s="2" t="s">
        <v>1228</v>
      </c>
      <c r="M107" s="2" t="s">
        <v>1229</v>
      </c>
      <c r="N107" s="2" t="s">
        <v>1230</v>
      </c>
      <c r="O107" s="2" t="s">
        <v>1234</v>
      </c>
      <c r="P107" s="2">
        <v>1</v>
      </c>
    </row>
    <row r="108" spans="2:16" ht="26.25" customHeight="1" x14ac:dyDescent="0.25">
      <c r="B108" s="9">
        <v>105</v>
      </c>
      <c r="C108" s="3">
        <v>0</v>
      </c>
      <c r="D108" s="3">
        <v>3</v>
      </c>
      <c r="E108" s="4" t="s">
        <v>170</v>
      </c>
      <c r="F108" s="4" t="s">
        <v>13</v>
      </c>
      <c r="G108" s="3">
        <v>37</v>
      </c>
      <c r="H108" s="3">
        <v>2</v>
      </c>
      <c r="I108" s="3">
        <v>0</v>
      </c>
      <c r="J108" s="4" t="s">
        <v>1311</v>
      </c>
      <c r="K108" s="3">
        <v>7.9249999999999998</v>
      </c>
      <c r="L108" s="4" t="s">
        <v>1228</v>
      </c>
      <c r="M108" s="4" t="s">
        <v>1229</v>
      </c>
      <c r="N108" s="4" t="s">
        <v>1230</v>
      </c>
      <c r="O108" s="4" t="s">
        <v>1234</v>
      </c>
      <c r="P108" s="3">
        <v>3</v>
      </c>
    </row>
    <row r="109" spans="2:16" ht="26.25" customHeight="1" x14ac:dyDescent="0.25">
      <c r="B109" s="7">
        <v>106</v>
      </c>
      <c r="C109" s="2">
        <v>0</v>
      </c>
      <c r="D109" s="2">
        <v>3</v>
      </c>
      <c r="E109" s="2" t="s">
        <v>171</v>
      </c>
      <c r="F109" s="2" t="s">
        <v>13</v>
      </c>
      <c r="G109" s="2">
        <v>28</v>
      </c>
      <c r="H109" s="2">
        <v>0</v>
      </c>
      <c r="I109" s="2">
        <v>0</v>
      </c>
      <c r="J109" s="2" t="s">
        <v>1312</v>
      </c>
      <c r="K109" s="2">
        <v>7.8958000000000004</v>
      </c>
      <c r="L109" s="2" t="s">
        <v>1228</v>
      </c>
      <c r="M109" s="2" t="s">
        <v>1229</v>
      </c>
      <c r="N109" s="2" t="s">
        <v>1230</v>
      </c>
      <c r="O109" s="2" t="s">
        <v>1231</v>
      </c>
      <c r="P109" s="2">
        <v>1</v>
      </c>
    </row>
    <row r="110" spans="2:16" ht="26.25" customHeight="1" x14ac:dyDescent="0.25">
      <c r="B110" s="9">
        <v>107</v>
      </c>
      <c r="C110" s="3">
        <v>1</v>
      </c>
      <c r="D110" s="3">
        <v>3</v>
      </c>
      <c r="E110" s="4" t="s">
        <v>172</v>
      </c>
      <c r="F110" s="4" t="s">
        <v>17</v>
      </c>
      <c r="G110" s="3">
        <v>21</v>
      </c>
      <c r="H110" s="3">
        <v>0</v>
      </c>
      <c r="I110" s="3">
        <v>0</v>
      </c>
      <c r="J110" s="4" t="s">
        <v>1313</v>
      </c>
      <c r="K110" s="3">
        <v>7.65</v>
      </c>
      <c r="L110" s="4" t="s">
        <v>1228</v>
      </c>
      <c r="M110" s="4" t="s">
        <v>1</v>
      </c>
      <c r="N110" s="4" t="s">
        <v>1230</v>
      </c>
      <c r="O110" s="4" t="s">
        <v>1231</v>
      </c>
      <c r="P110" s="3">
        <v>1</v>
      </c>
    </row>
    <row r="111" spans="2:16" ht="26.25" customHeight="1" x14ac:dyDescent="0.25">
      <c r="B111" s="7">
        <v>108</v>
      </c>
      <c r="C111" s="2">
        <v>1</v>
      </c>
      <c r="D111" s="2">
        <v>3</v>
      </c>
      <c r="E111" s="2" t="s">
        <v>173</v>
      </c>
      <c r="F111" s="2" t="s">
        <v>13</v>
      </c>
      <c r="G111" s="2">
        <v>0</v>
      </c>
      <c r="H111" s="2">
        <v>0</v>
      </c>
      <c r="I111" s="2">
        <v>0</v>
      </c>
      <c r="J111" s="2" t="s">
        <v>1314</v>
      </c>
      <c r="K111" s="2">
        <v>7.7750000000000004</v>
      </c>
      <c r="L111" s="2" t="s">
        <v>1228</v>
      </c>
      <c r="M111" s="2" t="s">
        <v>1</v>
      </c>
      <c r="N111" s="2" t="s">
        <v>1230</v>
      </c>
      <c r="O111" s="2" t="s">
        <v>1239</v>
      </c>
      <c r="P111" s="2">
        <v>1</v>
      </c>
    </row>
    <row r="112" spans="2:16" ht="26.25" customHeight="1" x14ac:dyDescent="0.25">
      <c r="B112" s="9">
        <v>109</v>
      </c>
      <c r="C112" s="3">
        <v>0</v>
      </c>
      <c r="D112" s="3">
        <v>3</v>
      </c>
      <c r="E112" s="4" t="s">
        <v>174</v>
      </c>
      <c r="F112" s="4" t="s">
        <v>13</v>
      </c>
      <c r="G112" s="3">
        <v>38</v>
      </c>
      <c r="H112" s="3">
        <v>0</v>
      </c>
      <c r="I112" s="3">
        <v>0</v>
      </c>
      <c r="J112" s="4" t="s">
        <v>1315</v>
      </c>
      <c r="K112" s="3">
        <v>7.8958000000000004</v>
      </c>
      <c r="L112" s="4" t="s">
        <v>1228</v>
      </c>
      <c r="M112" s="4" t="s">
        <v>1229</v>
      </c>
      <c r="N112" s="4" t="s">
        <v>1230</v>
      </c>
      <c r="O112" s="4" t="s">
        <v>1234</v>
      </c>
      <c r="P112" s="3">
        <v>1</v>
      </c>
    </row>
    <row r="113" spans="2:16" ht="26.25" customHeight="1" x14ac:dyDescent="0.25">
      <c r="B113" s="7">
        <v>110</v>
      </c>
      <c r="C113" s="2">
        <v>1</v>
      </c>
      <c r="D113" s="2">
        <v>3</v>
      </c>
      <c r="E113" s="2" t="s">
        <v>175</v>
      </c>
      <c r="F113" s="2" t="s">
        <v>17</v>
      </c>
      <c r="G113" s="2">
        <v>0</v>
      </c>
      <c r="H113" s="2">
        <v>1</v>
      </c>
      <c r="I113" s="2">
        <v>0</v>
      </c>
      <c r="J113" s="2" t="s">
        <v>1316</v>
      </c>
      <c r="K113" s="2">
        <v>24.15</v>
      </c>
      <c r="L113" s="2" t="s">
        <v>1238</v>
      </c>
      <c r="M113" s="2" t="s">
        <v>1</v>
      </c>
      <c r="N113" s="2" t="s">
        <v>1230</v>
      </c>
      <c r="O113" s="2" t="s">
        <v>1239</v>
      </c>
      <c r="P113" s="2">
        <v>2</v>
      </c>
    </row>
    <row r="114" spans="2:16" ht="26.25" customHeight="1" x14ac:dyDescent="0.25">
      <c r="B114" s="9">
        <v>111</v>
      </c>
      <c r="C114" s="3">
        <v>0</v>
      </c>
      <c r="D114" s="3">
        <v>1</v>
      </c>
      <c r="E114" s="4" t="s">
        <v>176</v>
      </c>
      <c r="F114" s="4" t="s">
        <v>13</v>
      </c>
      <c r="G114" s="3">
        <v>47</v>
      </c>
      <c r="H114" s="3">
        <v>0</v>
      </c>
      <c r="I114" s="3">
        <v>0</v>
      </c>
      <c r="J114" s="4" t="s">
        <v>1317</v>
      </c>
      <c r="K114" s="3">
        <v>52</v>
      </c>
      <c r="L114" s="4" t="s">
        <v>1228</v>
      </c>
      <c r="M114" s="4" t="s">
        <v>1229</v>
      </c>
      <c r="N114" s="4" t="s">
        <v>1233</v>
      </c>
      <c r="O114" s="4" t="s">
        <v>1234</v>
      </c>
      <c r="P114" s="3">
        <v>1</v>
      </c>
    </row>
    <row r="115" spans="2:16" ht="26.25" customHeight="1" x14ac:dyDescent="0.25">
      <c r="B115" s="7">
        <v>112</v>
      </c>
      <c r="C115" s="2">
        <v>0</v>
      </c>
      <c r="D115" s="2">
        <v>3</v>
      </c>
      <c r="E115" s="2" t="s">
        <v>178</v>
      </c>
      <c r="F115" s="2" t="s">
        <v>17</v>
      </c>
      <c r="G115" s="2">
        <v>14</v>
      </c>
      <c r="H115" s="2">
        <v>1</v>
      </c>
      <c r="I115" s="2">
        <v>0</v>
      </c>
      <c r="J115" s="2" t="s">
        <v>1318</v>
      </c>
      <c r="K115" s="2">
        <v>14.4542</v>
      </c>
      <c r="L115" s="2" t="s">
        <v>1232</v>
      </c>
      <c r="M115" s="2" t="s">
        <v>1229</v>
      </c>
      <c r="N115" s="2" t="s">
        <v>1230</v>
      </c>
      <c r="O115" s="2" t="s">
        <v>1239</v>
      </c>
      <c r="P115" s="2">
        <v>2</v>
      </c>
    </row>
    <row r="116" spans="2:16" ht="26.25" customHeight="1" x14ac:dyDescent="0.25">
      <c r="B116" s="9">
        <v>113</v>
      </c>
      <c r="C116" s="3">
        <v>0</v>
      </c>
      <c r="D116" s="3">
        <v>3</v>
      </c>
      <c r="E116" s="4" t="s">
        <v>179</v>
      </c>
      <c r="F116" s="4" t="s">
        <v>13</v>
      </c>
      <c r="G116" s="3">
        <v>22</v>
      </c>
      <c r="H116" s="3">
        <v>0</v>
      </c>
      <c r="I116" s="3">
        <v>0</v>
      </c>
      <c r="J116" s="4" t="s">
        <v>1319</v>
      </c>
      <c r="K116" s="3">
        <v>8.0500000000000007</v>
      </c>
      <c r="L116" s="4" t="s">
        <v>1228</v>
      </c>
      <c r="M116" s="4" t="s">
        <v>1229</v>
      </c>
      <c r="N116" s="4" t="s">
        <v>1230</v>
      </c>
      <c r="O116" s="4" t="s">
        <v>1231</v>
      </c>
      <c r="P116" s="3">
        <v>1</v>
      </c>
    </row>
    <row r="117" spans="2:16" ht="26.25" customHeight="1" x14ac:dyDescent="0.25">
      <c r="B117" s="7">
        <v>114</v>
      </c>
      <c r="C117" s="2">
        <v>0</v>
      </c>
      <c r="D117" s="2">
        <v>3</v>
      </c>
      <c r="E117" s="2" t="s">
        <v>180</v>
      </c>
      <c r="F117" s="2" t="s">
        <v>17</v>
      </c>
      <c r="G117" s="2">
        <v>20</v>
      </c>
      <c r="H117" s="2">
        <v>1</v>
      </c>
      <c r="I117" s="2">
        <v>0</v>
      </c>
      <c r="J117" s="2" t="s">
        <v>1320</v>
      </c>
      <c r="K117" s="2">
        <v>9.8249999999999993</v>
      </c>
      <c r="L117" s="2" t="s">
        <v>1228</v>
      </c>
      <c r="M117" s="2" t="s">
        <v>1229</v>
      </c>
      <c r="N117" s="2" t="s">
        <v>1230</v>
      </c>
      <c r="O117" s="2" t="s">
        <v>1231</v>
      </c>
      <c r="P117" s="2">
        <v>2</v>
      </c>
    </row>
    <row r="118" spans="2:16" ht="26.25" customHeight="1" x14ac:dyDescent="0.25">
      <c r="B118" s="9">
        <v>115</v>
      </c>
      <c r="C118" s="3">
        <v>0</v>
      </c>
      <c r="D118" s="3">
        <v>3</v>
      </c>
      <c r="E118" s="4" t="s">
        <v>181</v>
      </c>
      <c r="F118" s="4" t="s">
        <v>17</v>
      </c>
      <c r="G118" s="3">
        <v>17</v>
      </c>
      <c r="H118" s="3">
        <v>0</v>
      </c>
      <c r="I118" s="3">
        <v>0</v>
      </c>
      <c r="J118" s="4" t="s">
        <v>1321</v>
      </c>
      <c r="K118" s="3">
        <v>14.458299999999999</v>
      </c>
      <c r="L118" s="4" t="s">
        <v>1232</v>
      </c>
      <c r="M118" s="4" t="s">
        <v>1229</v>
      </c>
      <c r="N118" s="4" t="s">
        <v>1230</v>
      </c>
      <c r="O118" s="4" t="s">
        <v>1231</v>
      </c>
      <c r="P118" s="3">
        <v>1</v>
      </c>
    </row>
    <row r="119" spans="2:16" ht="26.25" customHeight="1" x14ac:dyDescent="0.25">
      <c r="B119" s="7">
        <v>116</v>
      </c>
      <c r="C119" s="2">
        <v>0</v>
      </c>
      <c r="D119" s="2">
        <v>3</v>
      </c>
      <c r="E119" s="2" t="s">
        <v>182</v>
      </c>
      <c r="F119" s="2" t="s">
        <v>13</v>
      </c>
      <c r="G119" s="2">
        <v>21</v>
      </c>
      <c r="H119" s="2">
        <v>0</v>
      </c>
      <c r="I119" s="2">
        <v>0</v>
      </c>
      <c r="J119" s="2" t="s">
        <v>183</v>
      </c>
      <c r="K119" s="2">
        <v>7.9249999999999998</v>
      </c>
      <c r="L119" s="2" t="s">
        <v>1228</v>
      </c>
      <c r="M119" s="2" t="s">
        <v>1229</v>
      </c>
      <c r="N119" s="2" t="s">
        <v>1230</v>
      </c>
      <c r="O119" s="2" t="s">
        <v>1231</v>
      </c>
      <c r="P119" s="2">
        <v>1</v>
      </c>
    </row>
    <row r="120" spans="2:16" ht="26.25" customHeight="1" x14ac:dyDescent="0.25">
      <c r="B120" s="9">
        <v>117</v>
      </c>
      <c r="C120" s="3">
        <v>0</v>
      </c>
      <c r="D120" s="3">
        <v>3</v>
      </c>
      <c r="E120" s="4" t="s">
        <v>184</v>
      </c>
      <c r="F120" s="4" t="s">
        <v>13</v>
      </c>
      <c r="G120" s="3">
        <v>70</v>
      </c>
      <c r="H120" s="3">
        <v>0</v>
      </c>
      <c r="I120" s="3">
        <v>0</v>
      </c>
      <c r="J120" s="4" t="s">
        <v>1322</v>
      </c>
      <c r="K120" s="3">
        <v>7.75</v>
      </c>
      <c r="L120" s="4" t="s">
        <v>1238</v>
      </c>
      <c r="M120" s="4" t="s">
        <v>1229</v>
      </c>
      <c r="N120" s="4" t="s">
        <v>1230</v>
      </c>
      <c r="O120" s="4" t="s">
        <v>1241</v>
      </c>
      <c r="P120" s="3">
        <v>1</v>
      </c>
    </row>
    <row r="121" spans="2:16" ht="26.25" customHeight="1" x14ac:dyDescent="0.25">
      <c r="B121" s="7">
        <v>118</v>
      </c>
      <c r="C121" s="2">
        <v>0</v>
      </c>
      <c r="D121" s="2">
        <v>2</v>
      </c>
      <c r="E121" s="2" t="s">
        <v>185</v>
      </c>
      <c r="F121" s="2" t="s">
        <v>13</v>
      </c>
      <c r="G121" s="2">
        <v>29</v>
      </c>
      <c r="H121" s="2">
        <v>1</v>
      </c>
      <c r="I121" s="2">
        <v>0</v>
      </c>
      <c r="J121" s="2" t="s">
        <v>1269</v>
      </c>
      <c r="K121" s="2">
        <v>21</v>
      </c>
      <c r="L121" s="2" t="s">
        <v>1228</v>
      </c>
      <c r="M121" s="2" t="s">
        <v>1229</v>
      </c>
      <c r="N121" s="2" t="s">
        <v>1245</v>
      </c>
      <c r="O121" s="2" t="s">
        <v>1231</v>
      </c>
      <c r="P121" s="2">
        <v>2</v>
      </c>
    </row>
    <row r="122" spans="2:16" ht="26.25" customHeight="1" x14ac:dyDescent="0.25">
      <c r="B122" s="9">
        <v>119</v>
      </c>
      <c r="C122" s="3">
        <v>0</v>
      </c>
      <c r="D122" s="3">
        <v>1</v>
      </c>
      <c r="E122" s="4" t="s">
        <v>186</v>
      </c>
      <c r="F122" s="4" t="s">
        <v>13</v>
      </c>
      <c r="G122" s="3">
        <v>24</v>
      </c>
      <c r="H122" s="3">
        <v>0</v>
      </c>
      <c r="I122" s="3">
        <v>1</v>
      </c>
      <c r="J122" s="4" t="s">
        <v>187</v>
      </c>
      <c r="K122" s="3">
        <v>247.52080000000001</v>
      </c>
      <c r="L122" s="4" t="s">
        <v>1232</v>
      </c>
      <c r="M122" s="4" t="s">
        <v>1229</v>
      </c>
      <c r="N122" s="4" t="s">
        <v>1233</v>
      </c>
      <c r="O122" s="4" t="s">
        <v>1231</v>
      </c>
      <c r="P122" s="3">
        <v>2</v>
      </c>
    </row>
    <row r="123" spans="2:16" ht="26.25" customHeight="1" x14ac:dyDescent="0.25">
      <c r="B123" s="7">
        <v>120</v>
      </c>
      <c r="C123" s="2">
        <v>0</v>
      </c>
      <c r="D123" s="2">
        <v>3</v>
      </c>
      <c r="E123" s="2" t="s">
        <v>189</v>
      </c>
      <c r="F123" s="2" t="s">
        <v>17</v>
      </c>
      <c r="G123" s="2">
        <v>2</v>
      </c>
      <c r="H123" s="2">
        <v>4</v>
      </c>
      <c r="I123" s="2">
        <v>2</v>
      </c>
      <c r="J123" s="2" t="s">
        <v>1247</v>
      </c>
      <c r="K123" s="2">
        <v>31.274999999999999</v>
      </c>
      <c r="L123" s="2" t="s">
        <v>1228</v>
      </c>
      <c r="M123" s="2" t="s">
        <v>1229</v>
      </c>
      <c r="N123" s="2" t="s">
        <v>1230</v>
      </c>
      <c r="O123" s="2" t="s">
        <v>1239</v>
      </c>
      <c r="P123" s="2">
        <v>7</v>
      </c>
    </row>
    <row r="124" spans="2:16" ht="26.25" customHeight="1" x14ac:dyDescent="0.25">
      <c r="B124" s="9">
        <v>121</v>
      </c>
      <c r="C124" s="3">
        <v>0</v>
      </c>
      <c r="D124" s="3">
        <v>2</v>
      </c>
      <c r="E124" s="4" t="s">
        <v>190</v>
      </c>
      <c r="F124" s="4" t="s">
        <v>13</v>
      </c>
      <c r="G124" s="3">
        <v>21</v>
      </c>
      <c r="H124" s="3">
        <v>2</v>
      </c>
      <c r="I124" s="3">
        <v>0</v>
      </c>
      <c r="J124" s="4" t="s">
        <v>126</v>
      </c>
      <c r="K124" s="3">
        <v>73.5</v>
      </c>
      <c r="L124" s="4" t="s">
        <v>1228</v>
      </c>
      <c r="M124" s="4" t="s">
        <v>1229</v>
      </c>
      <c r="N124" s="4" t="s">
        <v>1245</v>
      </c>
      <c r="O124" s="4" t="s">
        <v>1231</v>
      </c>
      <c r="P124" s="3">
        <v>3</v>
      </c>
    </row>
    <row r="125" spans="2:16" ht="26.25" customHeight="1" x14ac:dyDescent="0.25">
      <c r="B125" s="7">
        <v>122</v>
      </c>
      <c r="C125" s="2">
        <v>0</v>
      </c>
      <c r="D125" s="2">
        <v>3</v>
      </c>
      <c r="E125" s="2" t="s">
        <v>191</v>
      </c>
      <c r="F125" s="2" t="s">
        <v>13</v>
      </c>
      <c r="G125" s="2">
        <v>0</v>
      </c>
      <c r="H125" s="2">
        <v>0</v>
      </c>
      <c r="I125" s="2">
        <v>0</v>
      </c>
      <c r="J125" s="2" t="s">
        <v>192</v>
      </c>
      <c r="K125" s="2">
        <v>8.0500000000000007</v>
      </c>
      <c r="L125" s="2" t="s">
        <v>1228</v>
      </c>
      <c r="M125" s="2" t="s">
        <v>1229</v>
      </c>
      <c r="N125" s="2" t="s">
        <v>1230</v>
      </c>
      <c r="O125" s="2" t="s">
        <v>1239</v>
      </c>
      <c r="P125" s="2">
        <v>1</v>
      </c>
    </row>
    <row r="126" spans="2:16" ht="26.25" customHeight="1" x14ac:dyDescent="0.25">
      <c r="B126" s="9">
        <v>123</v>
      </c>
      <c r="C126" s="3">
        <v>0</v>
      </c>
      <c r="D126" s="3">
        <v>2</v>
      </c>
      <c r="E126" s="4" t="s">
        <v>193</v>
      </c>
      <c r="F126" s="4" t="s">
        <v>13</v>
      </c>
      <c r="G126" s="3">
        <v>32</v>
      </c>
      <c r="H126" s="3">
        <v>1</v>
      </c>
      <c r="I126" s="3">
        <v>0</v>
      </c>
      <c r="J126" s="4" t="s">
        <v>1244</v>
      </c>
      <c r="K126" s="3">
        <v>30.070799999999998</v>
      </c>
      <c r="L126" s="4" t="s">
        <v>1232</v>
      </c>
      <c r="M126" s="4" t="s">
        <v>1229</v>
      </c>
      <c r="N126" s="4" t="s">
        <v>1245</v>
      </c>
      <c r="O126" s="4" t="s">
        <v>1234</v>
      </c>
      <c r="P126" s="3">
        <v>2</v>
      </c>
    </row>
    <row r="127" spans="2:16" ht="26.25" customHeight="1" x14ac:dyDescent="0.25">
      <c r="B127" s="7">
        <v>124</v>
      </c>
      <c r="C127" s="2">
        <v>1</v>
      </c>
      <c r="D127" s="2">
        <v>2</v>
      </c>
      <c r="E127" s="2" t="s">
        <v>194</v>
      </c>
      <c r="F127" s="2" t="s">
        <v>17</v>
      </c>
      <c r="G127" s="2">
        <v>32</v>
      </c>
      <c r="H127" s="2">
        <v>0</v>
      </c>
      <c r="I127" s="2">
        <v>0</v>
      </c>
      <c r="J127" s="2" t="s">
        <v>1323</v>
      </c>
      <c r="K127" s="2">
        <v>13</v>
      </c>
      <c r="L127" s="2" t="s">
        <v>1228</v>
      </c>
      <c r="M127" s="2" t="s">
        <v>1</v>
      </c>
      <c r="N127" s="2" t="s">
        <v>1245</v>
      </c>
      <c r="O127" s="2" t="s">
        <v>1234</v>
      </c>
      <c r="P127" s="2">
        <v>1</v>
      </c>
    </row>
    <row r="128" spans="2:16" ht="26.25" customHeight="1" x14ac:dyDescent="0.25">
      <c r="B128" s="9">
        <v>125</v>
      </c>
      <c r="C128" s="3">
        <v>0</v>
      </c>
      <c r="D128" s="3">
        <v>1</v>
      </c>
      <c r="E128" s="4" t="s">
        <v>196</v>
      </c>
      <c r="F128" s="4" t="s">
        <v>13</v>
      </c>
      <c r="G128" s="3">
        <v>54</v>
      </c>
      <c r="H128" s="3">
        <v>0</v>
      </c>
      <c r="I128" s="3">
        <v>1</v>
      </c>
      <c r="J128" s="4" t="s">
        <v>1309</v>
      </c>
      <c r="K128" s="3">
        <v>77.287499999999994</v>
      </c>
      <c r="L128" s="4" t="s">
        <v>1228</v>
      </c>
      <c r="M128" s="4" t="s">
        <v>1229</v>
      </c>
      <c r="N128" s="4" t="s">
        <v>1233</v>
      </c>
      <c r="O128" s="4" t="s">
        <v>1241</v>
      </c>
      <c r="P128" s="3">
        <v>2</v>
      </c>
    </row>
    <row r="129" spans="2:16" ht="26.25" customHeight="1" x14ac:dyDescent="0.25">
      <c r="B129" s="7">
        <v>126</v>
      </c>
      <c r="C129" s="2">
        <v>1</v>
      </c>
      <c r="D129" s="2">
        <v>3</v>
      </c>
      <c r="E129" s="2" t="s">
        <v>197</v>
      </c>
      <c r="F129" s="2" t="s">
        <v>13</v>
      </c>
      <c r="G129" s="2">
        <v>12</v>
      </c>
      <c r="H129" s="2">
        <v>1</v>
      </c>
      <c r="I129" s="2">
        <v>0</v>
      </c>
      <c r="J129" s="2" t="s">
        <v>1267</v>
      </c>
      <c r="K129" s="2">
        <v>11.2417</v>
      </c>
      <c r="L129" s="2" t="s">
        <v>1232</v>
      </c>
      <c r="M129" s="2" t="s">
        <v>1</v>
      </c>
      <c r="N129" s="2" t="s">
        <v>1230</v>
      </c>
      <c r="O129" s="2" t="s">
        <v>1239</v>
      </c>
      <c r="P129" s="2">
        <v>2</v>
      </c>
    </row>
    <row r="130" spans="2:16" ht="26.25" customHeight="1" x14ac:dyDescent="0.25">
      <c r="B130" s="9">
        <v>127</v>
      </c>
      <c r="C130" s="3">
        <v>0</v>
      </c>
      <c r="D130" s="3">
        <v>3</v>
      </c>
      <c r="E130" s="4" t="s">
        <v>198</v>
      </c>
      <c r="F130" s="4" t="s">
        <v>13</v>
      </c>
      <c r="G130" s="3">
        <v>0</v>
      </c>
      <c r="H130" s="3">
        <v>0</v>
      </c>
      <c r="I130" s="3">
        <v>0</v>
      </c>
      <c r="J130" s="4" t="s">
        <v>1324</v>
      </c>
      <c r="K130" s="3">
        <v>7.75</v>
      </c>
      <c r="L130" s="4" t="s">
        <v>1238</v>
      </c>
      <c r="M130" s="4" t="s">
        <v>1229</v>
      </c>
      <c r="N130" s="4" t="s">
        <v>1230</v>
      </c>
      <c r="O130" s="4" t="s">
        <v>1239</v>
      </c>
      <c r="P130" s="3">
        <v>1</v>
      </c>
    </row>
    <row r="131" spans="2:16" ht="26.25" customHeight="1" x14ac:dyDescent="0.25">
      <c r="B131" s="7">
        <v>128</v>
      </c>
      <c r="C131" s="2">
        <v>1</v>
      </c>
      <c r="D131" s="2">
        <v>3</v>
      </c>
      <c r="E131" s="2" t="s">
        <v>199</v>
      </c>
      <c r="F131" s="2" t="s">
        <v>13</v>
      </c>
      <c r="G131" s="2">
        <v>24</v>
      </c>
      <c r="H131" s="2">
        <v>0</v>
      </c>
      <c r="I131" s="2">
        <v>0</v>
      </c>
      <c r="J131" s="2" t="s">
        <v>200</v>
      </c>
      <c r="K131" s="2">
        <v>7.1417000000000002</v>
      </c>
      <c r="L131" s="2" t="s">
        <v>1228</v>
      </c>
      <c r="M131" s="2" t="s">
        <v>1</v>
      </c>
      <c r="N131" s="2" t="s">
        <v>1230</v>
      </c>
      <c r="O131" s="2" t="s">
        <v>1231</v>
      </c>
      <c r="P131" s="2">
        <v>1</v>
      </c>
    </row>
    <row r="132" spans="2:16" ht="26.25" customHeight="1" x14ac:dyDescent="0.25">
      <c r="B132" s="9">
        <v>129</v>
      </c>
      <c r="C132" s="3">
        <v>1</v>
      </c>
      <c r="D132" s="3">
        <v>3</v>
      </c>
      <c r="E132" s="4" t="s">
        <v>201</v>
      </c>
      <c r="F132" s="4" t="s">
        <v>17</v>
      </c>
      <c r="G132" s="3">
        <v>0</v>
      </c>
      <c r="H132" s="3">
        <v>1</v>
      </c>
      <c r="I132" s="3">
        <v>1</v>
      </c>
      <c r="J132" s="4" t="s">
        <v>1325</v>
      </c>
      <c r="K132" s="3">
        <v>22.3583</v>
      </c>
      <c r="L132" s="4" t="s">
        <v>1232</v>
      </c>
      <c r="M132" s="4" t="s">
        <v>1</v>
      </c>
      <c r="N132" s="4" t="s">
        <v>1230</v>
      </c>
      <c r="O132" s="4" t="s">
        <v>1239</v>
      </c>
      <c r="P132" s="3">
        <v>3</v>
      </c>
    </row>
    <row r="133" spans="2:16" ht="26.25" customHeight="1" x14ac:dyDescent="0.25">
      <c r="B133" s="7">
        <v>130</v>
      </c>
      <c r="C133" s="2">
        <v>0</v>
      </c>
      <c r="D133" s="2">
        <v>3</v>
      </c>
      <c r="E133" s="2" t="s">
        <v>203</v>
      </c>
      <c r="F133" s="2" t="s">
        <v>13</v>
      </c>
      <c r="G133" s="2">
        <v>45</v>
      </c>
      <c r="H133" s="2">
        <v>0</v>
      </c>
      <c r="I133" s="2">
        <v>0</v>
      </c>
      <c r="J133" s="2" t="s">
        <v>1326</v>
      </c>
      <c r="K133" s="2">
        <v>6.9749999999999996</v>
      </c>
      <c r="L133" s="2" t="s">
        <v>1228</v>
      </c>
      <c r="M133" s="2" t="s">
        <v>1229</v>
      </c>
      <c r="N133" s="2" t="s">
        <v>1230</v>
      </c>
      <c r="O133" s="2" t="s">
        <v>1234</v>
      </c>
      <c r="P133" s="2">
        <v>1</v>
      </c>
    </row>
    <row r="134" spans="2:16" ht="26.25" customHeight="1" x14ac:dyDescent="0.25">
      <c r="B134" s="9">
        <v>131</v>
      </c>
      <c r="C134" s="3">
        <v>0</v>
      </c>
      <c r="D134" s="3">
        <v>3</v>
      </c>
      <c r="E134" s="4" t="s">
        <v>204</v>
      </c>
      <c r="F134" s="4" t="s">
        <v>13</v>
      </c>
      <c r="G134" s="3">
        <v>33</v>
      </c>
      <c r="H134" s="3">
        <v>0</v>
      </c>
      <c r="I134" s="3">
        <v>0</v>
      </c>
      <c r="J134" s="4" t="s">
        <v>1327</v>
      </c>
      <c r="K134" s="3">
        <v>7.8958000000000004</v>
      </c>
      <c r="L134" s="4" t="s">
        <v>1232</v>
      </c>
      <c r="M134" s="4" t="s">
        <v>1229</v>
      </c>
      <c r="N134" s="4" t="s">
        <v>1230</v>
      </c>
      <c r="O134" s="4" t="s">
        <v>1234</v>
      </c>
      <c r="P134" s="3">
        <v>1</v>
      </c>
    </row>
    <row r="135" spans="2:16" ht="26.25" customHeight="1" x14ac:dyDescent="0.25">
      <c r="B135" s="7">
        <v>132</v>
      </c>
      <c r="C135" s="2">
        <v>0</v>
      </c>
      <c r="D135" s="2">
        <v>3</v>
      </c>
      <c r="E135" s="2" t="s">
        <v>205</v>
      </c>
      <c r="F135" s="2" t="s">
        <v>13</v>
      </c>
      <c r="G135" s="2">
        <v>20</v>
      </c>
      <c r="H135" s="2">
        <v>0</v>
      </c>
      <c r="I135" s="2">
        <v>0</v>
      </c>
      <c r="J135" s="2" t="s">
        <v>206</v>
      </c>
      <c r="K135" s="2">
        <v>7.05</v>
      </c>
      <c r="L135" s="2" t="s">
        <v>1228</v>
      </c>
      <c r="M135" s="2" t="s">
        <v>1229</v>
      </c>
      <c r="N135" s="2" t="s">
        <v>1230</v>
      </c>
      <c r="O135" s="2" t="s">
        <v>1231</v>
      </c>
      <c r="P135" s="2">
        <v>1</v>
      </c>
    </row>
    <row r="136" spans="2:16" ht="26.25" customHeight="1" x14ac:dyDescent="0.25">
      <c r="B136" s="9">
        <v>133</v>
      </c>
      <c r="C136" s="3">
        <v>0</v>
      </c>
      <c r="D136" s="3">
        <v>3</v>
      </c>
      <c r="E136" s="4" t="s">
        <v>207</v>
      </c>
      <c r="F136" s="4" t="s">
        <v>17</v>
      </c>
      <c r="G136" s="3">
        <v>47</v>
      </c>
      <c r="H136" s="3">
        <v>1</v>
      </c>
      <c r="I136" s="3">
        <v>0</v>
      </c>
      <c r="J136" s="4" t="s">
        <v>208</v>
      </c>
      <c r="K136" s="3">
        <v>14.5</v>
      </c>
      <c r="L136" s="4" t="s">
        <v>1228</v>
      </c>
      <c r="M136" s="4" t="s">
        <v>1229</v>
      </c>
      <c r="N136" s="4" t="s">
        <v>1230</v>
      </c>
      <c r="O136" s="4" t="s">
        <v>1234</v>
      </c>
      <c r="P136" s="3">
        <v>2</v>
      </c>
    </row>
    <row r="137" spans="2:16" ht="26.25" customHeight="1" x14ac:dyDescent="0.25">
      <c r="B137" s="7">
        <v>134</v>
      </c>
      <c r="C137" s="2">
        <v>1</v>
      </c>
      <c r="D137" s="2">
        <v>2</v>
      </c>
      <c r="E137" s="2" t="s">
        <v>209</v>
      </c>
      <c r="F137" s="2" t="s">
        <v>17</v>
      </c>
      <c r="G137" s="2">
        <v>29</v>
      </c>
      <c r="H137" s="2">
        <v>1</v>
      </c>
      <c r="I137" s="2">
        <v>0</v>
      </c>
      <c r="J137" s="2" t="s">
        <v>1328</v>
      </c>
      <c r="K137" s="2">
        <v>26</v>
      </c>
      <c r="L137" s="2" t="s">
        <v>1228</v>
      </c>
      <c r="M137" s="2" t="s">
        <v>1</v>
      </c>
      <c r="N137" s="2" t="s">
        <v>1245</v>
      </c>
      <c r="O137" s="2" t="s">
        <v>1231</v>
      </c>
      <c r="P137" s="2">
        <v>2</v>
      </c>
    </row>
    <row r="138" spans="2:16" ht="26.25" customHeight="1" x14ac:dyDescent="0.25">
      <c r="B138" s="9">
        <v>135</v>
      </c>
      <c r="C138" s="3">
        <v>0</v>
      </c>
      <c r="D138" s="3">
        <v>2</v>
      </c>
      <c r="E138" s="4" t="s">
        <v>210</v>
      </c>
      <c r="F138" s="4" t="s">
        <v>13</v>
      </c>
      <c r="G138" s="3">
        <v>25</v>
      </c>
      <c r="H138" s="3">
        <v>0</v>
      </c>
      <c r="I138" s="3">
        <v>0</v>
      </c>
      <c r="J138" s="4" t="s">
        <v>211</v>
      </c>
      <c r="K138" s="3">
        <v>13</v>
      </c>
      <c r="L138" s="4" t="s">
        <v>1228</v>
      </c>
      <c r="M138" s="4" t="s">
        <v>1229</v>
      </c>
      <c r="N138" s="4" t="s">
        <v>1245</v>
      </c>
      <c r="O138" s="4" t="s">
        <v>1231</v>
      </c>
      <c r="P138" s="3">
        <v>1</v>
      </c>
    </row>
    <row r="139" spans="2:16" ht="26.25" customHeight="1" x14ac:dyDescent="0.25">
      <c r="B139" s="7">
        <v>136</v>
      </c>
      <c r="C139" s="2">
        <v>0</v>
      </c>
      <c r="D139" s="2">
        <v>2</v>
      </c>
      <c r="E139" s="2" t="s">
        <v>212</v>
      </c>
      <c r="F139" s="2" t="s">
        <v>13</v>
      </c>
      <c r="G139" s="2">
        <v>23</v>
      </c>
      <c r="H139" s="2">
        <v>0</v>
      </c>
      <c r="I139" s="2">
        <v>0</v>
      </c>
      <c r="J139" s="2" t="s">
        <v>213</v>
      </c>
      <c r="K139" s="2">
        <v>15.0458</v>
      </c>
      <c r="L139" s="2" t="s">
        <v>1232</v>
      </c>
      <c r="M139" s="2" t="s">
        <v>1229</v>
      </c>
      <c r="N139" s="2" t="s">
        <v>1245</v>
      </c>
      <c r="O139" s="2" t="s">
        <v>1231</v>
      </c>
      <c r="P139" s="2">
        <v>1</v>
      </c>
    </row>
    <row r="140" spans="2:16" ht="26.25" customHeight="1" x14ac:dyDescent="0.25">
      <c r="B140" s="9">
        <v>137</v>
      </c>
      <c r="C140" s="3">
        <v>1</v>
      </c>
      <c r="D140" s="3">
        <v>1</v>
      </c>
      <c r="E140" s="4" t="s">
        <v>214</v>
      </c>
      <c r="F140" s="4" t="s">
        <v>17</v>
      </c>
      <c r="G140" s="3">
        <v>19</v>
      </c>
      <c r="H140" s="3">
        <v>0</v>
      </c>
      <c r="I140" s="3">
        <v>2</v>
      </c>
      <c r="J140" s="4" t="s">
        <v>1329</v>
      </c>
      <c r="K140" s="3">
        <v>26.283300000000001</v>
      </c>
      <c r="L140" s="4" t="s">
        <v>1228</v>
      </c>
      <c r="M140" s="4" t="s">
        <v>1</v>
      </c>
      <c r="N140" s="4" t="s">
        <v>1233</v>
      </c>
      <c r="O140" s="4" t="s">
        <v>1231</v>
      </c>
      <c r="P140" s="3">
        <v>3</v>
      </c>
    </row>
    <row r="141" spans="2:16" ht="26.25" customHeight="1" x14ac:dyDescent="0.25">
      <c r="B141" s="7">
        <v>138</v>
      </c>
      <c r="C141" s="2">
        <v>0</v>
      </c>
      <c r="D141" s="2">
        <v>1</v>
      </c>
      <c r="E141" s="2" t="s">
        <v>216</v>
      </c>
      <c r="F141" s="2" t="s">
        <v>13</v>
      </c>
      <c r="G141" s="2">
        <v>37</v>
      </c>
      <c r="H141" s="2">
        <v>1</v>
      </c>
      <c r="I141" s="2">
        <v>0</v>
      </c>
      <c r="J141" s="2" t="s">
        <v>1235</v>
      </c>
      <c r="K141" s="2">
        <v>53.1</v>
      </c>
      <c r="L141" s="2" t="s">
        <v>1228</v>
      </c>
      <c r="M141" s="2" t="s">
        <v>1229</v>
      </c>
      <c r="N141" s="2" t="s">
        <v>1233</v>
      </c>
      <c r="O141" s="2" t="s">
        <v>1234</v>
      </c>
      <c r="P141" s="2">
        <v>2</v>
      </c>
    </row>
    <row r="142" spans="2:16" ht="26.25" customHeight="1" x14ac:dyDescent="0.25">
      <c r="B142" s="9">
        <v>139</v>
      </c>
      <c r="C142" s="3">
        <v>0</v>
      </c>
      <c r="D142" s="3">
        <v>3</v>
      </c>
      <c r="E142" s="4" t="s">
        <v>217</v>
      </c>
      <c r="F142" s="4" t="s">
        <v>13</v>
      </c>
      <c r="G142" s="3">
        <v>16</v>
      </c>
      <c r="H142" s="3">
        <v>0</v>
      </c>
      <c r="I142" s="3">
        <v>0</v>
      </c>
      <c r="J142" s="4" t="s">
        <v>1330</v>
      </c>
      <c r="K142" s="3">
        <v>9.2166999999999994</v>
      </c>
      <c r="L142" s="4" t="s">
        <v>1228</v>
      </c>
      <c r="M142" s="4" t="s">
        <v>1229</v>
      </c>
      <c r="N142" s="4" t="s">
        <v>1230</v>
      </c>
      <c r="O142" s="4" t="s">
        <v>1231</v>
      </c>
      <c r="P142" s="3">
        <v>1</v>
      </c>
    </row>
    <row r="143" spans="2:16" ht="26.25" customHeight="1" x14ac:dyDescent="0.25">
      <c r="B143" s="7">
        <v>140</v>
      </c>
      <c r="C143" s="2">
        <v>0</v>
      </c>
      <c r="D143" s="2">
        <v>1</v>
      </c>
      <c r="E143" s="2" t="s">
        <v>218</v>
      </c>
      <c r="F143" s="2" t="s">
        <v>13</v>
      </c>
      <c r="G143" s="2">
        <v>24</v>
      </c>
      <c r="H143" s="2">
        <v>0</v>
      </c>
      <c r="I143" s="2">
        <v>0</v>
      </c>
      <c r="J143" s="2" t="s">
        <v>219</v>
      </c>
      <c r="K143" s="2">
        <v>79.2</v>
      </c>
      <c r="L143" s="2" t="s">
        <v>1232</v>
      </c>
      <c r="M143" s="2" t="s">
        <v>1229</v>
      </c>
      <c r="N143" s="2" t="s">
        <v>1233</v>
      </c>
      <c r="O143" s="2" t="s">
        <v>1231</v>
      </c>
      <c r="P143" s="2">
        <v>1</v>
      </c>
    </row>
    <row r="144" spans="2:16" ht="26.25" customHeight="1" x14ac:dyDescent="0.25">
      <c r="B144" s="9">
        <v>141</v>
      </c>
      <c r="C144" s="3">
        <v>0</v>
      </c>
      <c r="D144" s="3">
        <v>3</v>
      </c>
      <c r="E144" s="4" t="s">
        <v>221</v>
      </c>
      <c r="F144" s="4" t="s">
        <v>17</v>
      </c>
      <c r="G144" s="3">
        <v>0</v>
      </c>
      <c r="H144" s="3">
        <v>0</v>
      </c>
      <c r="I144" s="3">
        <v>2</v>
      </c>
      <c r="J144" s="4" t="s">
        <v>1331</v>
      </c>
      <c r="K144" s="3">
        <v>15.245799999999999</v>
      </c>
      <c r="L144" s="4" t="s">
        <v>1232</v>
      </c>
      <c r="M144" s="4" t="s">
        <v>1229</v>
      </c>
      <c r="N144" s="4" t="s">
        <v>1230</v>
      </c>
      <c r="O144" s="4" t="s">
        <v>1239</v>
      </c>
      <c r="P144" s="3">
        <v>3</v>
      </c>
    </row>
    <row r="145" spans="2:16" ht="26.25" customHeight="1" x14ac:dyDescent="0.25">
      <c r="B145" s="7">
        <v>142</v>
      </c>
      <c r="C145" s="2">
        <v>1</v>
      </c>
      <c r="D145" s="2">
        <v>3</v>
      </c>
      <c r="E145" s="2" t="s">
        <v>222</v>
      </c>
      <c r="F145" s="2" t="s">
        <v>17</v>
      </c>
      <c r="G145" s="2">
        <v>22</v>
      </c>
      <c r="H145" s="2">
        <v>0</v>
      </c>
      <c r="I145" s="2">
        <v>0</v>
      </c>
      <c r="J145" s="2" t="s">
        <v>1332</v>
      </c>
      <c r="K145" s="2">
        <v>7.75</v>
      </c>
      <c r="L145" s="2" t="s">
        <v>1228</v>
      </c>
      <c r="M145" s="2" t="s">
        <v>1</v>
      </c>
      <c r="N145" s="2" t="s">
        <v>1230</v>
      </c>
      <c r="O145" s="2" t="s">
        <v>1231</v>
      </c>
      <c r="P145" s="2">
        <v>1</v>
      </c>
    </row>
    <row r="146" spans="2:16" ht="26.25" customHeight="1" x14ac:dyDescent="0.25">
      <c r="B146" s="9">
        <v>143</v>
      </c>
      <c r="C146" s="3">
        <v>1</v>
      </c>
      <c r="D146" s="3">
        <v>3</v>
      </c>
      <c r="E146" s="4" t="s">
        <v>223</v>
      </c>
      <c r="F146" s="4" t="s">
        <v>17</v>
      </c>
      <c r="G146" s="3">
        <v>24</v>
      </c>
      <c r="H146" s="3">
        <v>1</v>
      </c>
      <c r="I146" s="3">
        <v>0</v>
      </c>
      <c r="J146" s="4" t="s">
        <v>224</v>
      </c>
      <c r="K146" s="3">
        <v>15.85</v>
      </c>
      <c r="L146" s="4" t="s">
        <v>1228</v>
      </c>
      <c r="M146" s="4" t="s">
        <v>1</v>
      </c>
      <c r="N146" s="4" t="s">
        <v>1230</v>
      </c>
      <c r="O146" s="4" t="s">
        <v>1231</v>
      </c>
      <c r="P146" s="3">
        <v>2</v>
      </c>
    </row>
    <row r="147" spans="2:16" ht="26.25" customHeight="1" x14ac:dyDescent="0.25">
      <c r="B147" s="7">
        <v>144</v>
      </c>
      <c r="C147" s="2">
        <v>0</v>
      </c>
      <c r="D147" s="2">
        <v>3</v>
      </c>
      <c r="E147" s="2" t="s">
        <v>225</v>
      </c>
      <c r="F147" s="2" t="s">
        <v>13</v>
      </c>
      <c r="G147" s="2">
        <v>19</v>
      </c>
      <c r="H147" s="2">
        <v>0</v>
      </c>
      <c r="I147" s="2">
        <v>0</v>
      </c>
      <c r="J147" s="2" t="s">
        <v>1333</v>
      </c>
      <c r="K147" s="2">
        <v>6.75</v>
      </c>
      <c r="L147" s="2" t="s">
        <v>1238</v>
      </c>
      <c r="M147" s="2" t="s">
        <v>1229</v>
      </c>
      <c r="N147" s="2" t="s">
        <v>1230</v>
      </c>
      <c r="O147" s="2" t="s">
        <v>1231</v>
      </c>
      <c r="P147" s="2">
        <v>1</v>
      </c>
    </row>
    <row r="148" spans="2:16" ht="26.25" customHeight="1" x14ac:dyDescent="0.25">
      <c r="B148" s="9">
        <v>145</v>
      </c>
      <c r="C148" s="3">
        <v>0</v>
      </c>
      <c r="D148" s="3">
        <v>2</v>
      </c>
      <c r="E148" s="4" t="s">
        <v>226</v>
      </c>
      <c r="F148" s="4" t="s">
        <v>13</v>
      </c>
      <c r="G148" s="3">
        <v>18</v>
      </c>
      <c r="H148" s="3">
        <v>0</v>
      </c>
      <c r="I148" s="3">
        <v>0</v>
      </c>
      <c r="J148" s="4" t="s">
        <v>1334</v>
      </c>
      <c r="K148" s="3">
        <v>11.5</v>
      </c>
      <c r="L148" s="4" t="s">
        <v>1228</v>
      </c>
      <c r="M148" s="4" t="s">
        <v>1229</v>
      </c>
      <c r="N148" s="4" t="s">
        <v>1245</v>
      </c>
      <c r="O148" s="4" t="s">
        <v>1231</v>
      </c>
      <c r="P148" s="3">
        <v>1</v>
      </c>
    </row>
    <row r="149" spans="2:16" ht="26.25" customHeight="1" x14ac:dyDescent="0.25">
      <c r="B149" s="7">
        <v>146</v>
      </c>
      <c r="C149" s="2">
        <v>0</v>
      </c>
      <c r="D149" s="2">
        <v>2</v>
      </c>
      <c r="E149" s="2" t="s">
        <v>227</v>
      </c>
      <c r="F149" s="2" t="s">
        <v>13</v>
      </c>
      <c r="G149" s="2">
        <v>19</v>
      </c>
      <c r="H149" s="2">
        <v>1</v>
      </c>
      <c r="I149" s="2">
        <v>1</v>
      </c>
      <c r="J149" s="2" t="s">
        <v>228</v>
      </c>
      <c r="K149" s="2">
        <v>36.75</v>
      </c>
      <c r="L149" s="2" t="s">
        <v>1228</v>
      </c>
      <c r="M149" s="2" t="s">
        <v>1229</v>
      </c>
      <c r="N149" s="2" t="s">
        <v>1245</v>
      </c>
      <c r="O149" s="2" t="s">
        <v>1231</v>
      </c>
      <c r="P149" s="2">
        <v>3</v>
      </c>
    </row>
    <row r="150" spans="2:16" ht="26.25" customHeight="1" x14ac:dyDescent="0.25">
      <c r="B150" s="9">
        <v>147</v>
      </c>
      <c r="C150" s="3">
        <v>1</v>
      </c>
      <c r="D150" s="3">
        <v>3</v>
      </c>
      <c r="E150" s="4" t="s">
        <v>229</v>
      </c>
      <c r="F150" s="4" t="s">
        <v>13</v>
      </c>
      <c r="G150" s="3">
        <v>27</v>
      </c>
      <c r="H150" s="3">
        <v>0</v>
      </c>
      <c r="I150" s="3">
        <v>0</v>
      </c>
      <c r="J150" s="4" t="s">
        <v>1335</v>
      </c>
      <c r="K150" s="3">
        <v>7.7957999999999998</v>
      </c>
      <c r="L150" s="4" t="s">
        <v>1228</v>
      </c>
      <c r="M150" s="4" t="s">
        <v>1</v>
      </c>
      <c r="N150" s="4" t="s">
        <v>1230</v>
      </c>
      <c r="O150" s="4" t="s">
        <v>1231</v>
      </c>
      <c r="P150" s="3">
        <v>1</v>
      </c>
    </row>
    <row r="151" spans="2:16" ht="26.25" customHeight="1" x14ac:dyDescent="0.25">
      <c r="B151" s="7">
        <v>148</v>
      </c>
      <c r="C151" s="2">
        <v>0</v>
      </c>
      <c r="D151" s="2">
        <v>3</v>
      </c>
      <c r="E151" s="2" t="s">
        <v>230</v>
      </c>
      <c r="F151" s="2" t="s">
        <v>17</v>
      </c>
      <c r="G151" s="2">
        <v>9</v>
      </c>
      <c r="H151" s="2">
        <v>2</v>
      </c>
      <c r="I151" s="2">
        <v>2</v>
      </c>
      <c r="J151" s="2" t="s">
        <v>143</v>
      </c>
      <c r="K151" s="2">
        <v>34.375</v>
      </c>
      <c r="L151" s="2" t="s">
        <v>1228</v>
      </c>
      <c r="M151" s="2" t="s">
        <v>1229</v>
      </c>
      <c r="N151" s="2" t="s">
        <v>1230</v>
      </c>
      <c r="O151" s="2" t="s">
        <v>1239</v>
      </c>
      <c r="P151" s="2">
        <v>5</v>
      </c>
    </row>
    <row r="152" spans="2:16" ht="26.25" customHeight="1" x14ac:dyDescent="0.25">
      <c r="B152" s="9">
        <v>149</v>
      </c>
      <c r="C152" s="3">
        <v>0</v>
      </c>
      <c r="D152" s="3">
        <v>2</v>
      </c>
      <c r="E152" s="4" t="s">
        <v>231</v>
      </c>
      <c r="F152" s="4" t="s">
        <v>13</v>
      </c>
      <c r="G152" s="3">
        <v>36</v>
      </c>
      <c r="H152" s="3">
        <v>0</v>
      </c>
      <c r="I152" s="3">
        <v>2</v>
      </c>
      <c r="J152" s="4" t="s">
        <v>1336</v>
      </c>
      <c r="K152" s="3">
        <v>26</v>
      </c>
      <c r="L152" s="4" t="s">
        <v>1228</v>
      </c>
      <c r="M152" s="4" t="s">
        <v>1229</v>
      </c>
      <c r="N152" s="4" t="s">
        <v>1245</v>
      </c>
      <c r="O152" s="4" t="s">
        <v>1234</v>
      </c>
      <c r="P152" s="3">
        <v>3</v>
      </c>
    </row>
    <row r="153" spans="2:16" ht="26.25" customHeight="1" x14ac:dyDescent="0.25">
      <c r="B153" s="7">
        <v>150</v>
      </c>
      <c r="C153" s="2">
        <v>0</v>
      </c>
      <c r="D153" s="2">
        <v>2</v>
      </c>
      <c r="E153" s="2" t="s">
        <v>233</v>
      </c>
      <c r="F153" s="2" t="s">
        <v>13</v>
      </c>
      <c r="G153" s="2">
        <v>42</v>
      </c>
      <c r="H153" s="2">
        <v>0</v>
      </c>
      <c r="I153" s="2">
        <v>0</v>
      </c>
      <c r="J153" s="2" t="s">
        <v>1337</v>
      </c>
      <c r="K153" s="2">
        <v>13</v>
      </c>
      <c r="L153" s="2" t="s">
        <v>1228</v>
      </c>
      <c r="M153" s="2" t="s">
        <v>1229</v>
      </c>
      <c r="N153" s="2" t="s">
        <v>1245</v>
      </c>
      <c r="O153" s="2" t="s">
        <v>1234</v>
      </c>
      <c r="P153" s="2">
        <v>1</v>
      </c>
    </row>
    <row r="154" spans="2:16" ht="26.25" customHeight="1" x14ac:dyDescent="0.25">
      <c r="B154" s="9">
        <v>151</v>
      </c>
      <c r="C154" s="3">
        <v>0</v>
      </c>
      <c r="D154" s="3">
        <v>2</v>
      </c>
      <c r="E154" s="4" t="s">
        <v>234</v>
      </c>
      <c r="F154" s="4" t="s">
        <v>13</v>
      </c>
      <c r="G154" s="3">
        <v>51</v>
      </c>
      <c r="H154" s="3">
        <v>0</v>
      </c>
      <c r="I154" s="3">
        <v>0</v>
      </c>
      <c r="J154" s="4" t="s">
        <v>235</v>
      </c>
      <c r="K154" s="3">
        <v>12.525</v>
      </c>
      <c r="L154" s="4" t="s">
        <v>1228</v>
      </c>
      <c r="M154" s="4" t="s">
        <v>1229</v>
      </c>
      <c r="N154" s="4" t="s">
        <v>1245</v>
      </c>
      <c r="O154" s="4" t="s">
        <v>1241</v>
      </c>
      <c r="P154" s="3">
        <v>1</v>
      </c>
    </row>
    <row r="155" spans="2:16" ht="26.25" customHeight="1" x14ac:dyDescent="0.25">
      <c r="B155" s="7">
        <v>152</v>
      </c>
      <c r="C155" s="2">
        <v>1</v>
      </c>
      <c r="D155" s="2">
        <v>1</v>
      </c>
      <c r="E155" s="2" t="s">
        <v>236</v>
      </c>
      <c r="F155" s="2" t="s">
        <v>17</v>
      </c>
      <c r="G155" s="2">
        <v>22</v>
      </c>
      <c r="H155" s="2">
        <v>1</v>
      </c>
      <c r="I155" s="2">
        <v>0</v>
      </c>
      <c r="J155" s="2" t="s">
        <v>1338</v>
      </c>
      <c r="K155" s="2">
        <v>66.599999999999994</v>
      </c>
      <c r="L155" s="2" t="s">
        <v>1228</v>
      </c>
      <c r="M155" s="2" t="s">
        <v>1</v>
      </c>
      <c r="N155" s="2" t="s">
        <v>1233</v>
      </c>
      <c r="O155" s="2" t="s">
        <v>1231</v>
      </c>
      <c r="P155" s="2">
        <v>2</v>
      </c>
    </row>
    <row r="156" spans="2:16" ht="26.25" customHeight="1" x14ac:dyDescent="0.25">
      <c r="B156" s="9">
        <v>153</v>
      </c>
      <c r="C156" s="3">
        <v>0</v>
      </c>
      <c r="D156" s="3">
        <v>3</v>
      </c>
      <c r="E156" s="4" t="s">
        <v>238</v>
      </c>
      <c r="F156" s="4" t="s">
        <v>13</v>
      </c>
      <c r="G156" s="3">
        <v>56</v>
      </c>
      <c r="H156" s="3">
        <v>0</v>
      </c>
      <c r="I156" s="3">
        <v>0</v>
      </c>
      <c r="J156" s="4" t="s">
        <v>239</v>
      </c>
      <c r="K156" s="3">
        <v>8.0500000000000007</v>
      </c>
      <c r="L156" s="4" t="s">
        <v>1228</v>
      </c>
      <c r="M156" s="4" t="s">
        <v>1229</v>
      </c>
      <c r="N156" s="4" t="s">
        <v>1230</v>
      </c>
      <c r="O156" s="4" t="s">
        <v>1241</v>
      </c>
      <c r="P156" s="3">
        <v>1</v>
      </c>
    </row>
    <row r="157" spans="2:16" ht="26.25" customHeight="1" x14ac:dyDescent="0.25">
      <c r="B157" s="7">
        <v>154</v>
      </c>
      <c r="C157" s="2">
        <v>0</v>
      </c>
      <c r="D157" s="2">
        <v>3</v>
      </c>
      <c r="E157" s="2" t="s">
        <v>240</v>
      </c>
      <c r="F157" s="2" t="s">
        <v>13</v>
      </c>
      <c r="G157" s="2">
        <v>40</v>
      </c>
      <c r="H157" s="2">
        <v>0</v>
      </c>
      <c r="I157" s="2">
        <v>2</v>
      </c>
      <c r="J157" s="2" t="s">
        <v>241</v>
      </c>
      <c r="K157" s="2">
        <v>14.5</v>
      </c>
      <c r="L157" s="2" t="s">
        <v>1228</v>
      </c>
      <c r="M157" s="2" t="s">
        <v>1229</v>
      </c>
      <c r="N157" s="2" t="s">
        <v>1230</v>
      </c>
      <c r="O157" s="2" t="s">
        <v>1234</v>
      </c>
      <c r="P157" s="2">
        <v>3</v>
      </c>
    </row>
    <row r="158" spans="2:16" ht="26.25" customHeight="1" x14ac:dyDescent="0.25">
      <c r="B158" s="9">
        <v>155</v>
      </c>
      <c r="C158" s="3">
        <v>0</v>
      </c>
      <c r="D158" s="3">
        <v>3</v>
      </c>
      <c r="E158" s="4" t="s">
        <v>242</v>
      </c>
      <c r="F158" s="4" t="s">
        <v>13</v>
      </c>
      <c r="G158" s="3">
        <v>0</v>
      </c>
      <c r="H158" s="3">
        <v>0</v>
      </c>
      <c r="I158" s="3">
        <v>0</v>
      </c>
      <c r="J158" s="4" t="s">
        <v>243</v>
      </c>
      <c r="K158" s="3">
        <v>7.3125</v>
      </c>
      <c r="L158" s="4" t="s">
        <v>1228</v>
      </c>
      <c r="M158" s="4" t="s">
        <v>1229</v>
      </c>
      <c r="N158" s="4" t="s">
        <v>1230</v>
      </c>
      <c r="O158" s="4" t="s">
        <v>1239</v>
      </c>
      <c r="P158" s="3">
        <v>1</v>
      </c>
    </row>
    <row r="159" spans="2:16" ht="26.25" customHeight="1" x14ac:dyDescent="0.25">
      <c r="B159" s="7">
        <v>156</v>
      </c>
      <c r="C159" s="2">
        <v>0</v>
      </c>
      <c r="D159" s="2">
        <v>1</v>
      </c>
      <c r="E159" s="2" t="s">
        <v>244</v>
      </c>
      <c r="F159" s="2" t="s">
        <v>13</v>
      </c>
      <c r="G159" s="2">
        <v>51</v>
      </c>
      <c r="H159" s="2">
        <v>0</v>
      </c>
      <c r="I159" s="2">
        <v>1</v>
      </c>
      <c r="J159" s="2" t="s">
        <v>245</v>
      </c>
      <c r="K159" s="2">
        <v>61.379199999999997</v>
      </c>
      <c r="L159" s="2" t="s">
        <v>1232</v>
      </c>
      <c r="M159" s="2" t="s">
        <v>1229</v>
      </c>
      <c r="N159" s="2" t="s">
        <v>1233</v>
      </c>
      <c r="O159" s="2" t="s">
        <v>1241</v>
      </c>
      <c r="P159" s="2">
        <v>2</v>
      </c>
    </row>
    <row r="160" spans="2:16" ht="26.25" customHeight="1" x14ac:dyDescent="0.25">
      <c r="B160" s="9">
        <v>157</v>
      </c>
      <c r="C160" s="3">
        <v>1</v>
      </c>
      <c r="D160" s="3">
        <v>3</v>
      </c>
      <c r="E160" s="4" t="s">
        <v>246</v>
      </c>
      <c r="F160" s="4" t="s">
        <v>17</v>
      </c>
      <c r="G160" s="3">
        <v>16</v>
      </c>
      <c r="H160" s="3">
        <v>0</v>
      </c>
      <c r="I160" s="3">
        <v>0</v>
      </c>
      <c r="J160" s="4" t="s">
        <v>1339</v>
      </c>
      <c r="K160" s="3">
        <v>7.7332999999999998</v>
      </c>
      <c r="L160" s="4" t="s">
        <v>1238</v>
      </c>
      <c r="M160" s="4" t="s">
        <v>1</v>
      </c>
      <c r="N160" s="4" t="s">
        <v>1230</v>
      </c>
      <c r="O160" s="4" t="s">
        <v>1231</v>
      </c>
      <c r="P160" s="3">
        <v>1</v>
      </c>
    </row>
    <row r="161" spans="2:16" ht="26.25" customHeight="1" x14ac:dyDescent="0.25">
      <c r="B161" s="7">
        <v>158</v>
      </c>
      <c r="C161" s="2">
        <v>0</v>
      </c>
      <c r="D161" s="2">
        <v>3</v>
      </c>
      <c r="E161" s="2" t="s">
        <v>247</v>
      </c>
      <c r="F161" s="2" t="s">
        <v>13</v>
      </c>
      <c r="G161" s="2">
        <v>30</v>
      </c>
      <c r="H161" s="2">
        <v>0</v>
      </c>
      <c r="I161" s="2">
        <v>0</v>
      </c>
      <c r="J161" s="2" t="s">
        <v>248</v>
      </c>
      <c r="K161" s="2">
        <v>8.0500000000000007</v>
      </c>
      <c r="L161" s="2" t="s">
        <v>1228</v>
      </c>
      <c r="M161" s="2" t="s">
        <v>1229</v>
      </c>
      <c r="N161" s="2" t="s">
        <v>1230</v>
      </c>
      <c r="O161" s="2" t="s">
        <v>1231</v>
      </c>
      <c r="P161" s="2">
        <v>1</v>
      </c>
    </row>
    <row r="162" spans="2:16" ht="26.25" customHeight="1" x14ac:dyDescent="0.25">
      <c r="B162" s="9">
        <v>159</v>
      </c>
      <c r="C162" s="3">
        <v>0</v>
      </c>
      <c r="D162" s="3">
        <v>3</v>
      </c>
      <c r="E162" s="4" t="s">
        <v>249</v>
      </c>
      <c r="F162" s="4" t="s">
        <v>13</v>
      </c>
      <c r="G162" s="3">
        <v>0</v>
      </c>
      <c r="H162" s="3">
        <v>0</v>
      </c>
      <c r="I162" s="3">
        <v>0</v>
      </c>
      <c r="J162" s="4" t="s">
        <v>1340</v>
      </c>
      <c r="K162" s="3">
        <v>8.6624999999999996</v>
      </c>
      <c r="L162" s="4" t="s">
        <v>1228</v>
      </c>
      <c r="M162" s="4" t="s">
        <v>1229</v>
      </c>
      <c r="N162" s="4" t="s">
        <v>1230</v>
      </c>
      <c r="O162" s="4" t="s">
        <v>1239</v>
      </c>
      <c r="P162" s="3">
        <v>1</v>
      </c>
    </row>
    <row r="163" spans="2:16" ht="26.25" customHeight="1" x14ac:dyDescent="0.25">
      <c r="B163" s="7">
        <v>160</v>
      </c>
      <c r="C163" s="2">
        <v>0</v>
      </c>
      <c r="D163" s="2">
        <v>3</v>
      </c>
      <c r="E163" s="2" t="s">
        <v>250</v>
      </c>
      <c r="F163" s="2" t="s">
        <v>13</v>
      </c>
      <c r="G163" s="2">
        <v>0</v>
      </c>
      <c r="H163" s="2">
        <v>8</v>
      </c>
      <c r="I163" s="2">
        <v>2</v>
      </c>
      <c r="J163" s="2" t="s">
        <v>251</v>
      </c>
      <c r="K163" s="2">
        <v>69.55</v>
      </c>
      <c r="L163" s="2" t="s">
        <v>1228</v>
      </c>
      <c r="M163" s="2" t="s">
        <v>1229</v>
      </c>
      <c r="N163" s="2" t="s">
        <v>1230</v>
      </c>
      <c r="O163" s="2" t="s">
        <v>1239</v>
      </c>
      <c r="P163" s="2">
        <v>11</v>
      </c>
    </row>
    <row r="164" spans="2:16" ht="26.25" customHeight="1" x14ac:dyDescent="0.25">
      <c r="B164" s="9">
        <v>161</v>
      </c>
      <c r="C164" s="3">
        <v>0</v>
      </c>
      <c r="D164" s="3">
        <v>3</v>
      </c>
      <c r="E164" s="4" t="s">
        <v>252</v>
      </c>
      <c r="F164" s="4" t="s">
        <v>13</v>
      </c>
      <c r="G164" s="3">
        <v>44</v>
      </c>
      <c r="H164" s="3">
        <v>0</v>
      </c>
      <c r="I164" s="3">
        <v>1</v>
      </c>
      <c r="J164" s="4" t="s">
        <v>1341</v>
      </c>
      <c r="K164" s="3">
        <v>16.100000000000001</v>
      </c>
      <c r="L164" s="4" t="s">
        <v>1228</v>
      </c>
      <c r="M164" s="4" t="s">
        <v>1229</v>
      </c>
      <c r="N164" s="4" t="s">
        <v>1230</v>
      </c>
      <c r="O164" s="4" t="s">
        <v>1234</v>
      </c>
      <c r="P164" s="3">
        <v>2</v>
      </c>
    </row>
    <row r="165" spans="2:16" ht="26.25" customHeight="1" x14ac:dyDescent="0.25">
      <c r="B165" s="7">
        <v>162</v>
      </c>
      <c r="C165" s="2">
        <v>1</v>
      </c>
      <c r="D165" s="2">
        <v>2</v>
      </c>
      <c r="E165" s="2" t="s">
        <v>253</v>
      </c>
      <c r="F165" s="2" t="s">
        <v>17</v>
      </c>
      <c r="G165" s="2">
        <v>40</v>
      </c>
      <c r="H165" s="2">
        <v>0</v>
      </c>
      <c r="I165" s="2">
        <v>0</v>
      </c>
      <c r="J165" s="2" t="s">
        <v>254</v>
      </c>
      <c r="K165" s="2">
        <v>15.75</v>
      </c>
      <c r="L165" s="2" t="s">
        <v>1228</v>
      </c>
      <c r="M165" s="2" t="s">
        <v>1</v>
      </c>
      <c r="N165" s="2" t="s">
        <v>1245</v>
      </c>
      <c r="O165" s="2" t="s">
        <v>1234</v>
      </c>
      <c r="P165" s="2">
        <v>1</v>
      </c>
    </row>
    <row r="166" spans="2:16" ht="26.25" customHeight="1" x14ac:dyDescent="0.25">
      <c r="B166" s="9">
        <v>163</v>
      </c>
      <c r="C166" s="3">
        <v>0</v>
      </c>
      <c r="D166" s="3">
        <v>3</v>
      </c>
      <c r="E166" s="4" t="s">
        <v>255</v>
      </c>
      <c r="F166" s="4" t="s">
        <v>13</v>
      </c>
      <c r="G166" s="3">
        <v>26</v>
      </c>
      <c r="H166" s="3">
        <v>0</v>
      </c>
      <c r="I166" s="3">
        <v>0</v>
      </c>
      <c r="J166" s="4" t="s">
        <v>1342</v>
      </c>
      <c r="K166" s="3">
        <v>7.7750000000000004</v>
      </c>
      <c r="L166" s="4" t="s">
        <v>1228</v>
      </c>
      <c r="M166" s="4" t="s">
        <v>1229</v>
      </c>
      <c r="N166" s="4" t="s">
        <v>1230</v>
      </c>
      <c r="O166" s="4" t="s">
        <v>1231</v>
      </c>
      <c r="P166" s="3">
        <v>1</v>
      </c>
    </row>
    <row r="167" spans="2:16" ht="26.25" customHeight="1" x14ac:dyDescent="0.25">
      <c r="B167" s="7">
        <v>164</v>
      </c>
      <c r="C167" s="2">
        <v>0</v>
      </c>
      <c r="D167" s="2">
        <v>3</v>
      </c>
      <c r="E167" s="2" t="s">
        <v>256</v>
      </c>
      <c r="F167" s="2" t="s">
        <v>13</v>
      </c>
      <c r="G167" s="2">
        <v>17</v>
      </c>
      <c r="H167" s="2">
        <v>0</v>
      </c>
      <c r="I167" s="2">
        <v>0</v>
      </c>
      <c r="J167" s="2" t="s">
        <v>1343</v>
      </c>
      <c r="K167" s="2">
        <v>8.6624999999999996</v>
      </c>
      <c r="L167" s="2" t="s">
        <v>1228</v>
      </c>
      <c r="M167" s="2" t="s">
        <v>1229</v>
      </c>
      <c r="N167" s="2" t="s">
        <v>1230</v>
      </c>
      <c r="O167" s="2" t="s">
        <v>1231</v>
      </c>
      <c r="P167" s="2">
        <v>1</v>
      </c>
    </row>
    <row r="168" spans="2:16" ht="26.25" customHeight="1" x14ac:dyDescent="0.25">
      <c r="B168" s="9">
        <v>165</v>
      </c>
      <c r="C168" s="3">
        <v>0</v>
      </c>
      <c r="D168" s="3">
        <v>3</v>
      </c>
      <c r="E168" s="4" t="s">
        <v>257</v>
      </c>
      <c r="F168" s="4" t="s">
        <v>13</v>
      </c>
      <c r="G168" s="3">
        <v>1</v>
      </c>
      <c r="H168" s="3">
        <v>4</v>
      </c>
      <c r="I168" s="3">
        <v>1</v>
      </c>
      <c r="J168" s="4" t="s">
        <v>1276</v>
      </c>
      <c r="K168" s="3">
        <v>39.6875</v>
      </c>
      <c r="L168" s="4" t="s">
        <v>1228</v>
      </c>
      <c r="M168" s="4" t="s">
        <v>1229</v>
      </c>
      <c r="N168" s="4" t="s">
        <v>1230</v>
      </c>
      <c r="O168" s="4" t="s">
        <v>1239</v>
      </c>
      <c r="P168" s="3">
        <v>6</v>
      </c>
    </row>
    <row r="169" spans="2:16" ht="26.25" customHeight="1" x14ac:dyDescent="0.25">
      <c r="B169" s="7">
        <v>166</v>
      </c>
      <c r="C169" s="2">
        <v>1</v>
      </c>
      <c r="D169" s="2">
        <v>3</v>
      </c>
      <c r="E169" s="2" t="s">
        <v>258</v>
      </c>
      <c r="F169" s="2" t="s">
        <v>13</v>
      </c>
      <c r="G169" s="2">
        <v>9</v>
      </c>
      <c r="H169" s="2">
        <v>0</v>
      </c>
      <c r="I169" s="2">
        <v>2</v>
      </c>
      <c r="J169" s="2" t="s">
        <v>1344</v>
      </c>
      <c r="K169" s="2">
        <v>20.524999999999999</v>
      </c>
      <c r="L169" s="2" t="s">
        <v>1228</v>
      </c>
      <c r="M169" s="2" t="s">
        <v>1</v>
      </c>
      <c r="N169" s="2" t="s">
        <v>1230</v>
      </c>
      <c r="O169" s="2" t="s">
        <v>1239</v>
      </c>
      <c r="P169" s="2">
        <v>3</v>
      </c>
    </row>
    <row r="170" spans="2:16" ht="26.25" customHeight="1" x14ac:dyDescent="0.25">
      <c r="B170" s="9">
        <v>167</v>
      </c>
      <c r="C170" s="3">
        <v>1</v>
      </c>
      <c r="D170" s="3">
        <v>1</v>
      </c>
      <c r="E170" s="4" t="s">
        <v>259</v>
      </c>
      <c r="F170" s="4" t="s">
        <v>17</v>
      </c>
      <c r="G170" s="3">
        <v>0</v>
      </c>
      <c r="H170" s="3">
        <v>0</v>
      </c>
      <c r="I170" s="3">
        <v>1</v>
      </c>
      <c r="J170" s="4" t="s">
        <v>1345</v>
      </c>
      <c r="K170" s="3">
        <v>55</v>
      </c>
      <c r="L170" s="4" t="s">
        <v>1228</v>
      </c>
      <c r="M170" s="4" t="s">
        <v>1</v>
      </c>
      <c r="N170" s="4" t="s">
        <v>1233</v>
      </c>
      <c r="O170" s="4" t="s">
        <v>1239</v>
      </c>
      <c r="P170" s="3">
        <v>2</v>
      </c>
    </row>
    <row r="171" spans="2:16" ht="26.25" customHeight="1" x14ac:dyDescent="0.25">
      <c r="B171" s="7">
        <v>168</v>
      </c>
      <c r="C171" s="2">
        <v>0</v>
      </c>
      <c r="D171" s="2">
        <v>3</v>
      </c>
      <c r="E171" s="2" t="s">
        <v>261</v>
      </c>
      <c r="F171" s="2" t="s">
        <v>17</v>
      </c>
      <c r="G171" s="2">
        <v>45</v>
      </c>
      <c r="H171" s="2">
        <v>1</v>
      </c>
      <c r="I171" s="2">
        <v>4</v>
      </c>
      <c r="J171" s="2" t="s">
        <v>1284</v>
      </c>
      <c r="K171" s="2">
        <v>27.9</v>
      </c>
      <c r="L171" s="2" t="s">
        <v>1228</v>
      </c>
      <c r="M171" s="2" t="s">
        <v>1229</v>
      </c>
      <c r="N171" s="2" t="s">
        <v>1230</v>
      </c>
      <c r="O171" s="2" t="s">
        <v>1234</v>
      </c>
      <c r="P171" s="2">
        <v>6</v>
      </c>
    </row>
    <row r="172" spans="2:16" ht="26.25" customHeight="1" x14ac:dyDescent="0.25">
      <c r="B172" s="9">
        <v>169</v>
      </c>
      <c r="C172" s="3">
        <v>0</v>
      </c>
      <c r="D172" s="3">
        <v>1</v>
      </c>
      <c r="E172" s="4" t="s">
        <v>262</v>
      </c>
      <c r="F172" s="4" t="s">
        <v>13</v>
      </c>
      <c r="G172" s="3">
        <v>0</v>
      </c>
      <c r="H172" s="3">
        <v>0</v>
      </c>
      <c r="I172" s="3">
        <v>0</v>
      </c>
      <c r="J172" s="4" t="s">
        <v>263</v>
      </c>
      <c r="K172" s="3">
        <v>25.925000000000001</v>
      </c>
      <c r="L172" s="4" t="s">
        <v>1228</v>
      </c>
      <c r="M172" s="4" t="s">
        <v>1229</v>
      </c>
      <c r="N172" s="4" t="s">
        <v>1233</v>
      </c>
      <c r="O172" s="4" t="s">
        <v>1239</v>
      </c>
      <c r="P172" s="3">
        <v>1</v>
      </c>
    </row>
    <row r="173" spans="2:16" ht="26.25" customHeight="1" x14ac:dyDescent="0.25">
      <c r="B173" s="7">
        <v>170</v>
      </c>
      <c r="C173" s="2">
        <v>0</v>
      </c>
      <c r="D173" s="2">
        <v>3</v>
      </c>
      <c r="E173" s="2" t="s">
        <v>264</v>
      </c>
      <c r="F173" s="2" t="s">
        <v>13</v>
      </c>
      <c r="G173" s="2">
        <v>28</v>
      </c>
      <c r="H173" s="2">
        <v>0</v>
      </c>
      <c r="I173" s="2">
        <v>0</v>
      </c>
      <c r="J173" s="2" t="s">
        <v>1289</v>
      </c>
      <c r="K173" s="2">
        <v>56.495800000000003</v>
      </c>
      <c r="L173" s="2" t="s">
        <v>1228</v>
      </c>
      <c r="M173" s="2" t="s">
        <v>1229</v>
      </c>
      <c r="N173" s="2" t="s">
        <v>1230</v>
      </c>
      <c r="O173" s="2" t="s">
        <v>1231</v>
      </c>
      <c r="P173" s="2">
        <v>1</v>
      </c>
    </row>
    <row r="174" spans="2:16" ht="26.25" customHeight="1" x14ac:dyDescent="0.25">
      <c r="B174" s="9">
        <v>171</v>
      </c>
      <c r="C174" s="3">
        <v>0</v>
      </c>
      <c r="D174" s="3">
        <v>1</v>
      </c>
      <c r="E174" s="4" t="s">
        <v>265</v>
      </c>
      <c r="F174" s="4" t="s">
        <v>13</v>
      </c>
      <c r="G174" s="3">
        <v>61</v>
      </c>
      <c r="H174" s="3">
        <v>0</v>
      </c>
      <c r="I174" s="3">
        <v>0</v>
      </c>
      <c r="J174" s="4" t="s">
        <v>1346</v>
      </c>
      <c r="K174" s="3">
        <v>33.5</v>
      </c>
      <c r="L174" s="4" t="s">
        <v>1228</v>
      </c>
      <c r="M174" s="4" t="s">
        <v>1229</v>
      </c>
      <c r="N174" s="4" t="s">
        <v>1233</v>
      </c>
      <c r="O174" s="4" t="s">
        <v>1241</v>
      </c>
      <c r="P174" s="3">
        <v>1</v>
      </c>
    </row>
    <row r="175" spans="2:16" ht="26.25" customHeight="1" x14ac:dyDescent="0.25">
      <c r="B175" s="7">
        <v>172</v>
      </c>
      <c r="C175" s="2">
        <v>0</v>
      </c>
      <c r="D175" s="2">
        <v>3</v>
      </c>
      <c r="E175" s="2" t="s">
        <v>267</v>
      </c>
      <c r="F175" s="2" t="s">
        <v>13</v>
      </c>
      <c r="G175" s="2">
        <v>4</v>
      </c>
      <c r="H175" s="2">
        <v>4</v>
      </c>
      <c r="I175" s="2">
        <v>1</v>
      </c>
      <c r="J175" s="2" t="s">
        <v>1250</v>
      </c>
      <c r="K175" s="2">
        <v>29.125</v>
      </c>
      <c r="L175" s="2" t="s">
        <v>1238</v>
      </c>
      <c r="M175" s="2" t="s">
        <v>1229</v>
      </c>
      <c r="N175" s="2" t="s">
        <v>1230</v>
      </c>
      <c r="O175" s="2" t="s">
        <v>1239</v>
      </c>
      <c r="P175" s="2">
        <v>6</v>
      </c>
    </row>
    <row r="176" spans="2:16" ht="26.25" customHeight="1" x14ac:dyDescent="0.25">
      <c r="B176" s="9">
        <v>173</v>
      </c>
      <c r="C176" s="3">
        <v>1</v>
      </c>
      <c r="D176" s="3">
        <v>3</v>
      </c>
      <c r="E176" s="4" t="s">
        <v>268</v>
      </c>
      <c r="F176" s="4" t="s">
        <v>17</v>
      </c>
      <c r="G176" s="3">
        <v>1</v>
      </c>
      <c r="H176" s="3">
        <v>1</v>
      </c>
      <c r="I176" s="3">
        <v>1</v>
      </c>
      <c r="J176" s="4" t="s">
        <v>1243</v>
      </c>
      <c r="K176" s="3">
        <v>11.1333</v>
      </c>
      <c r="L176" s="4" t="s">
        <v>1228</v>
      </c>
      <c r="M176" s="4" t="s">
        <v>1</v>
      </c>
      <c r="N176" s="4" t="s">
        <v>1230</v>
      </c>
      <c r="O176" s="4" t="s">
        <v>1239</v>
      </c>
      <c r="P176" s="3">
        <v>3</v>
      </c>
    </row>
    <row r="177" spans="2:16" ht="26.25" customHeight="1" x14ac:dyDescent="0.25">
      <c r="B177" s="7">
        <v>174</v>
      </c>
      <c r="C177" s="2">
        <v>0</v>
      </c>
      <c r="D177" s="2">
        <v>3</v>
      </c>
      <c r="E177" s="2" t="s">
        <v>269</v>
      </c>
      <c r="F177" s="2" t="s">
        <v>13</v>
      </c>
      <c r="G177" s="2">
        <v>21</v>
      </c>
      <c r="H177" s="2">
        <v>0</v>
      </c>
      <c r="I177" s="2">
        <v>0</v>
      </c>
      <c r="J177" s="2" t="s">
        <v>270</v>
      </c>
      <c r="K177" s="2">
        <v>7.9249999999999998</v>
      </c>
      <c r="L177" s="2" t="s">
        <v>1228</v>
      </c>
      <c r="M177" s="2" t="s">
        <v>1229</v>
      </c>
      <c r="N177" s="2" t="s">
        <v>1230</v>
      </c>
      <c r="O177" s="2" t="s">
        <v>1231</v>
      </c>
      <c r="P177" s="2">
        <v>1</v>
      </c>
    </row>
    <row r="178" spans="2:16" ht="26.25" customHeight="1" x14ac:dyDescent="0.25">
      <c r="B178" s="9">
        <v>175</v>
      </c>
      <c r="C178" s="3">
        <v>0</v>
      </c>
      <c r="D178" s="3">
        <v>1</v>
      </c>
      <c r="E178" s="4" t="s">
        <v>271</v>
      </c>
      <c r="F178" s="4" t="s">
        <v>13</v>
      </c>
      <c r="G178" s="3">
        <v>56</v>
      </c>
      <c r="H178" s="3">
        <v>0</v>
      </c>
      <c r="I178" s="3">
        <v>0</v>
      </c>
      <c r="J178" s="4" t="s">
        <v>1347</v>
      </c>
      <c r="K178" s="3">
        <v>30.695799999999998</v>
      </c>
      <c r="L178" s="4" t="s">
        <v>1232</v>
      </c>
      <c r="M178" s="4" t="s">
        <v>1229</v>
      </c>
      <c r="N178" s="4" t="s">
        <v>1233</v>
      </c>
      <c r="O178" s="4" t="s">
        <v>1241</v>
      </c>
      <c r="P178" s="3">
        <v>1</v>
      </c>
    </row>
    <row r="179" spans="2:16" ht="26.25" customHeight="1" x14ac:dyDescent="0.25">
      <c r="B179" s="7">
        <v>176</v>
      </c>
      <c r="C179" s="2">
        <v>0</v>
      </c>
      <c r="D179" s="2">
        <v>3</v>
      </c>
      <c r="E179" s="2" t="s">
        <v>273</v>
      </c>
      <c r="F179" s="2" t="s">
        <v>13</v>
      </c>
      <c r="G179" s="2">
        <v>18</v>
      </c>
      <c r="H179" s="2">
        <v>1</v>
      </c>
      <c r="I179" s="2">
        <v>1</v>
      </c>
      <c r="J179" s="2" t="s">
        <v>1348</v>
      </c>
      <c r="K179" s="2">
        <v>7.8541999999999996</v>
      </c>
      <c r="L179" s="2" t="s">
        <v>1228</v>
      </c>
      <c r="M179" s="2" t="s">
        <v>1229</v>
      </c>
      <c r="N179" s="2" t="s">
        <v>1230</v>
      </c>
      <c r="O179" s="2" t="s">
        <v>1231</v>
      </c>
      <c r="P179" s="2">
        <v>3</v>
      </c>
    </row>
    <row r="180" spans="2:16" ht="26.25" customHeight="1" x14ac:dyDescent="0.25">
      <c r="B180" s="9">
        <v>177</v>
      </c>
      <c r="C180" s="3">
        <v>0</v>
      </c>
      <c r="D180" s="3">
        <v>3</v>
      </c>
      <c r="E180" s="4" t="s">
        <v>274</v>
      </c>
      <c r="F180" s="4" t="s">
        <v>13</v>
      </c>
      <c r="G180" s="3">
        <v>0</v>
      </c>
      <c r="H180" s="3">
        <v>3</v>
      </c>
      <c r="I180" s="3">
        <v>1</v>
      </c>
      <c r="J180" s="4" t="s">
        <v>1349</v>
      </c>
      <c r="K180" s="3">
        <v>25.466699999999999</v>
      </c>
      <c r="L180" s="4" t="s">
        <v>1228</v>
      </c>
      <c r="M180" s="4" t="s">
        <v>1229</v>
      </c>
      <c r="N180" s="4" t="s">
        <v>1230</v>
      </c>
      <c r="O180" s="4" t="s">
        <v>1239</v>
      </c>
      <c r="P180" s="3">
        <v>5</v>
      </c>
    </row>
    <row r="181" spans="2:16" ht="26.25" customHeight="1" x14ac:dyDescent="0.25">
      <c r="B181" s="7">
        <v>178</v>
      </c>
      <c r="C181" s="2">
        <v>0</v>
      </c>
      <c r="D181" s="2">
        <v>1</v>
      </c>
      <c r="E181" s="2" t="s">
        <v>275</v>
      </c>
      <c r="F181" s="2" t="s">
        <v>17</v>
      </c>
      <c r="G181" s="2">
        <v>50</v>
      </c>
      <c r="H181" s="2">
        <v>0</v>
      </c>
      <c r="I181" s="2">
        <v>0</v>
      </c>
      <c r="J181" s="2" t="s">
        <v>276</v>
      </c>
      <c r="K181" s="2">
        <v>28.712499999999999</v>
      </c>
      <c r="L181" s="2" t="s">
        <v>1232</v>
      </c>
      <c r="M181" s="2" t="s">
        <v>1229</v>
      </c>
      <c r="N181" s="2" t="s">
        <v>1233</v>
      </c>
      <c r="O181" s="2" t="s">
        <v>1234</v>
      </c>
      <c r="P181" s="2">
        <v>1</v>
      </c>
    </row>
    <row r="182" spans="2:16" ht="26.25" customHeight="1" x14ac:dyDescent="0.25">
      <c r="B182" s="9">
        <v>179</v>
      </c>
      <c r="C182" s="3">
        <v>0</v>
      </c>
      <c r="D182" s="3">
        <v>2</v>
      </c>
      <c r="E182" s="4" t="s">
        <v>278</v>
      </c>
      <c r="F182" s="4" t="s">
        <v>13</v>
      </c>
      <c r="G182" s="3">
        <v>30</v>
      </c>
      <c r="H182" s="3">
        <v>0</v>
      </c>
      <c r="I182" s="3">
        <v>0</v>
      </c>
      <c r="J182" s="4" t="s">
        <v>1350</v>
      </c>
      <c r="K182" s="3">
        <v>13</v>
      </c>
      <c r="L182" s="4" t="s">
        <v>1228</v>
      </c>
      <c r="M182" s="4" t="s">
        <v>1229</v>
      </c>
      <c r="N182" s="4" t="s">
        <v>1245</v>
      </c>
      <c r="O182" s="4" t="s">
        <v>1231</v>
      </c>
      <c r="P182" s="3">
        <v>1</v>
      </c>
    </row>
    <row r="183" spans="2:16" ht="26.25" customHeight="1" x14ac:dyDescent="0.25">
      <c r="B183" s="7">
        <v>180</v>
      </c>
      <c r="C183" s="2">
        <v>0</v>
      </c>
      <c r="D183" s="2">
        <v>3</v>
      </c>
      <c r="E183" s="2" t="s">
        <v>279</v>
      </c>
      <c r="F183" s="2" t="s">
        <v>13</v>
      </c>
      <c r="G183" s="2">
        <v>36</v>
      </c>
      <c r="H183" s="2">
        <v>0</v>
      </c>
      <c r="I183" s="2">
        <v>0</v>
      </c>
      <c r="J183" s="2" t="s">
        <v>280</v>
      </c>
      <c r="K183" s="2">
        <v>0</v>
      </c>
      <c r="L183" s="2" t="s">
        <v>1228</v>
      </c>
      <c r="M183" s="2" t="s">
        <v>1229</v>
      </c>
      <c r="N183" s="2" t="s">
        <v>1230</v>
      </c>
      <c r="O183" s="2" t="s">
        <v>1234</v>
      </c>
      <c r="P183" s="2">
        <v>1</v>
      </c>
    </row>
    <row r="184" spans="2:16" ht="26.25" customHeight="1" x14ac:dyDescent="0.25">
      <c r="B184" s="9">
        <v>181</v>
      </c>
      <c r="C184" s="3">
        <v>0</v>
      </c>
      <c r="D184" s="3">
        <v>3</v>
      </c>
      <c r="E184" s="4" t="s">
        <v>281</v>
      </c>
      <c r="F184" s="4" t="s">
        <v>17</v>
      </c>
      <c r="G184" s="3">
        <v>0</v>
      </c>
      <c r="H184" s="3">
        <v>8</v>
      </c>
      <c r="I184" s="3">
        <v>2</v>
      </c>
      <c r="J184" s="4" t="s">
        <v>251</v>
      </c>
      <c r="K184" s="3">
        <v>69.55</v>
      </c>
      <c r="L184" s="4" t="s">
        <v>1228</v>
      </c>
      <c r="M184" s="4" t="s">
        <v>1229</v>
      </c>
      <c r="N184" s="4" t="s">
        <v>1230</v>
      </c>
      <c r="O184" s="4" t="s">
        <v>1239</v>
      </c>
      <c r="P184" s="3">
        <v>11</v>
      </c>
    </row>
    <row r="185" spans="2:16" ht="26.25" customHeight="1" x14ac:dyDescent="0.25">
      <c r="B185" s="7">
        <v>182</v>
      </c>
      <c r="C185" s="2">
        <v>0</v>
      </c>
      <c r="D185" s="2">
        <v>2</v>
      </c>
      <c r="E185" s="2" t="s">
        <v>282</v>
      </c>
      <c r="F185" s="2" t="s">
        <v>13</v>
      </c>
      <c r="G185" s="2">
        <v>0</v>
      </c>
      <c r="H185" s="2">
        <v>0</v>
      </c>
      <c r="I185" s="2">
        <v>0</v>
      </c>
      <c r="J185" s="2" t="s">
        <v>283</v>
      </c>
      <c r="K185" s="2">
        <v>15.05</v>
      </c>
      <c r="L185" s="2" t="s">
        <v>1232</v>
      </c>
      <c r="M185" s="2" t="s">
        <v>1229</v>
      </c>
      <c r="N185" s="2" t="s">
        <v>1245</v>
      </c>
      <c r="O185" s="2" t="s">
        <v>1239</v>
      </c>
      <c r="P185" s="2">
        <v>1</v>
      </c>
    </row>
    <row r="186" spans="2:16" ht="26.25" customHeight="1" x14ac:dyDescent="0.25">
      <c r="B186" s="9">
        <v>183</v>
      </c>
      <c r="C186" s="3">
        <v>0</v>
      </c>
      <c r="D186" s="3">
        <v>3</v>
      </c>
      <c r="E186" s="4" t="s">
        <v>284</v>
      </c>
      <c r="F186" s="4" t="s">
        <v>13</v>
      </c>
      <c r="G186" s="3">
        <v>9</v>
      </c>
      <c r="H186" s="3">
        <v>4</v>
      </c>
      <c r="I186" s="3">
        <v>2</v>
      </c>
      <c r="J186" s="4" t="s">
        <v>1258</v>
      </c>
      <c r="K186" s="3">
        <v>31.387499999999999</v>
      </c>
      <c r="L186" s="4" t="s">
        <v>1228</v>
      </c>
      <c r="M186" s="4" t="s">
        <v>1229</v>
      </c>
      <c r="N186" s="4" t="s">
        <v>1230</v>
      </c>
      <c r="O186" s="4" t="s">
        <v>1239</v>
      </c>
      <c r="P186" s="3">
        <v>7</v>
      </c>
    </row>
    <row r="187" spans="2:16" ht="26.25" customHeight="1" x14ac:dyDescent="0.25">
      <c r="B187" s="7">
        <v>184</v>
      </c>
      <c r="C187" s="2">
        <v>1</v>
      </c>
      <c r="D187" s="2">
        <v>2</v>
      </c>
      <c r="E187" s="2" t="s">
        <v>285</v>
      </c>
      <c r="F187" s="2" t="s">
        <v>13</v>
      </c>
      <c r="G187" s="2">
        <v>1</v>
      </c>
      <c r="H187" s="2">
        <v>2</v>
      </c>
      <c r="I187" s="2">
        <v>1</v>
      </c>
      <c r="J187" s="2" t="s">
        <v>1351</v>
      </c>
      <c r="K187" s="2">
        <v>39</v>
      </c>
      <c r="L187" s="2" t="s">
        <v>1228</v>
      </c>
      <c r="M187" s="2" t="s">
        <v>1</v>
      </c>
      <c r="N187" s="2" t="s">
        <v>1245</v>
      </c>
      <c r="O187" s="2" t="s">
        <v>1239</v>
      </c>
      <c r="P187" s="2">
        <v>4</v>
      </c>
    </row>
    <row r="188" spans="2:16" ht="26.25" customHeight="1" x14ac:dyDescent="0.25">
      <c r="B188" s="9">
        <v>185</v>
      </c>
      <c r="C188" s="3">
        <v>1</v>
      </c>
      <c r="D188" s="3">
        <v>3</v>
      </c>
      <c r="E188" s="4" t="s">
        <v>287</v>
      </c>
      <c r="F188" s="4" t="s">
        <v>17</v>
      </c>
      <c r="G188" s="3">
        <v>4</v>
      </c>
      <c r="H188" s="3">
        <v>0</v>
      </c>
      <c r="I188" s="3">
        <v>2</v>
      </c>
      <c r="J188" s="4" t="s">
        <v>1352</v>
      </c>
      <c r="K188" s="3">
        <v>22.024999999999999</v>
      </c>
      <c r="L188" s="4" t="s">
        <v>1228</v>
      </c>
      <c r="M188" s="4" t="s">
        <v>1</v>
      </c>
      <c r="N188" s="4" t="s">
        <v>1230</v>
      </c>
      <c r="O188" s="4" t="s">
        <v>1239</v>
      </c>
      <c r="P188" s="3">
        <v>3</v>
      </c>
    </row>
    <row r="189" spans="2:16" ht="26.25" customHeight="1" x14ac:dyDescent="0.25">
      <c r="B189" s="7">
        <v>186</v>
      </c>
      <c r="C189" s="2">
        <v>0</v>
      </c>
      <c r="D189" s="2">
        <v>1</v>
      </c>
      <c r="E189" s="2" t="s">
        <v>288</v>
      </c>
      <c r="F189" s="2" t="s">
        <v>13</v>
      </c>
      <c r="G189" s="2">
        <v>0</v>
      </c>
      <c r="H189" s="2">
        <v>0</v>
      </c>
      <c r="I189" s="2">
        <v>0</v>
      </c>
      <c r="J189" s="2" t="s">
        <v>1353</v>
      </c>
      <c r="K189" s="2">
        <v>50</v>
      </c>
      <c r="L189" s="2" t="s">
        <v>1228</v>
      </c>
      <c r="M189" s="2" t="s">
        <v>1229</v>
      </c>
      <c r="N189" s="2" t="s">
        <v>1233</v>
      </c>
      <c r="O189" s="2" t="s">
        <v>1239</v>
      </c>
      <c r="P189" s="2">
        <v>1</v>
      </c>
    </row>
    <row r="190" spans="2:16" ht="26.25" customHeight="1" x14ac:dyDescent="0.25">
      <c r="B190" s="9">
        <v>187</v>
      </c>
      <c r="C190" s="3">
        <v>1</v>
      </c>
      <c r="D190" s="3">
        <v>3</v>
      </c>
      <c r="E190" s="4" t="s">
        <v>290</v>
      </c>
      <c r="F190" s="4" t="s">
        <v>17</v>
      </c>
      <c r="G190" s="3">
        <v>0</v>
      </c>
      <c r="H190" s="3">
        <v>1</v>
      </c>
      <c r="I190" s="3">
        <v>0</v>
      </c>
      <c r="J190" s="4" t="s">
        <v>1354</v>
      </c>
      <c r="K190" s="3">
        <v>15.5</v>
      </c>
      <c r="L190" s="4" t="s">
        <v>1238</v>
      </c>
      <c r="M190" s="4" t="s">
        <v>1</v>
      </c>
      <c r="N190" s="4" t="s">
        <v>1230</v>
      </c>
      <c r="O190" s="4" t="s">
        <v>1239</v>
      </c>
      <c r="P190" s="3">
        <v>2</v>
      </c>
    </row>
    <row r="191" spans="2:16" ht="26.25" customHeight="1" x14ac:dyDescent="0.25">
      <c r="B191" s="7">
        <v>188</v>
      </c>
      <c r="C191" s="2">
        <v>1</v>
      </c>
      <c r="D191" s="2">
        <v>1</v>
      </c>
      <c r="E191" s="2" t="s">
        <v>291</v>
      </c>
      <c r="F191" s="2" t="s">
        <v>13</v>
      </c>
      <c r="G191" s="2">
        <v>45</v>
      </c>
      <c r="H191" s="2">
        <v>0</v>
      </c>
      <c r="I191" s="2">
        <v>0</v>
      </c>
      <c r="J191" s="2" t="s">
        <v>1355</v>
      </c>
      <c r="K191" s="2">
        <v>26.55</v>
      </c>
      <c r="L191" s="2" t="s">
        <v>1228</v>
      </c>
      <c r="M191" s="2" t="s">
        <v>1</v>
      </c>
      <c r="N191" s="2" t="s">
        <v>1233</v>
      </c>
      <c r="O191" s="2" t="s">
        <v>1234</v>
      </c>
      <c r="P191" s="2">
        <v>1</v>
      </c>
    </row>
    <row r="192" spans="2:16" ht="26.25" customHeight="1" x14ac:dyDescent="0.25">
      <c r="B192" s="9">
        <v>189</v>
      </c>
      <c r="C192" s="3">
        <v>0</v>
      </c>
      <c r="D192" s="3">
        <v>3</v>
      </c>
      <c r="E192" s="4" t="s">
        <v>292</v>
      </c>
      <c r="F192" s="4" t="s">
        <v>13</v>
      </c>
      <c r="G192" s="3">
        <v>40</v>
      </c>
      <c r="H192" s="3">
        <v>1</v>
      </c>
      <c r="I192" s="3">
        <v>1</v>
      </c>
      <c r="J192" s="4" t="s">
        <v>1356</v>
      </c>
      <c r="K192" s="3">
        <v>15.5</v>
      </c>
      <c r="L192" s="4" t="s">
        <v>1238</v>
      </c>
      <c r="M192" s="4" t="s">
        <v>1229</v>
      </c>
      <c r="N192" s="4" t="s">
        <v>1230</v>
      </c>
      <c r="O192" s="4" t="s">
        <v>1234</v>
      </c>
      <c r="P192" s="3">
        <v>3</v>
      </c>
    </row>
    <row r="193" spans="2:16" ht="26.25" customHeight="1" x14ac:dyDescent="0.25">
      <c r="B193" s="7">
        <v>190</v>
      </c>
      <c r="C193" s="2">
        <v>0</v>
      </c>
      <c r="D193" s="2">
        <v>3</v>
      </c>
      <c r="E193" s="2" t="s">
        <v>293</v>
      </c>
      <c r="F193" s="2" t="s">
        <v>13</v>
      </c>
      <c r="G193" s="2">
        <v>36</v>
      </c>
      <c r="H193" s="2">
        <v>0</v>
      </c>
      <c r="I193" s="2">
        <v>0</v>
      </c>
      <c r="J193" s="2" t="s">
        <v>1357</v>
      </c>
      <c r="K193" s="2">
        <v>7.8958000000000004</v>
      </c>
      <c r="L193" s="2" t="s">
        <v>1228</v>
      </c>
      <c r="M193" s="2" t="s">
        <v>1229</v>
      </c>
      <c r="N193" s="2" t="s">
        <v>1230</v>
      </c>
      <c r="O193" s="2" t="s">
        <v>1234</v>
      </c>
      <c r="P193" s="2">
        <v>1</v>
      </c>
    </row>
    <row r="194" spans="2:16" ht="26.25" customHeight="1" x14ac:dyDescent="0.25">
      <c r="B194" s="9">
        <v>191</v>
      </c>
      <c r="C194" s="3">
        <v>1</v>
      </c>
      <c r="D194" s="3">
        <v>2</v>
      </c>
      <c r="E194" s="4" t="s">
        <v>294</v>
      </c>
      <c r="F194" s="4" t="s">
        <v>17</v>
      </c>
      <c r="G194" s="3">
        <v>32</v>
      </c>
      <c r="H194" s="3">
        <v>0</v>
      </c>
      <c r="I194" s="3">
        <v>0</v>
      </c>
      <c r="J194" s="4" t="s">
        <v>1358</v>
      </c>
      <c r="K194" s="3">
        <v>13</v>
      </c>
      <c r="L194" s="4" t="s">
        <v>1228</v>
      </c>
      <c r="M194" s="4" t="s">
        <v>1</v>
      </c>
      <c r="N194" s="4" t="s">
        <v>1245</v>
      </c>
      <c r="O194" s="4" t="s">
        <v>1234</v>
      </c>
      <c r="P194" s="3">
        <v>1</v>
      </c>
    </row>
    <row r="195" spans="2:16" ht="26.25" customHeight="1" x14ac:dyDescent="0.25">
      <c r="B195" s="7">
        <v>192</v>
      </c>
      <c r="C195" s="2">
        <v>0</v>
      </c>
      <c r="D195" s="2">
        <v>2</v>
      </c>
      <c r="E195" s="2" t="s">
        <v>295</v>
      </c>
      <c r="F195" s="2" t="s">
        <v>13</v>
      </c>
      <c r="G195" s="2">
        <v>19</v>
      </c>
      <c r="H195" s="2">
        <v>0</v>
      </c>
      <c r="I195" s="2">
        <v>0</v>
      </c>
      <c r="J195" s="2" t="s">
        <v>1359</v>
      </c>
      <c r="K195" s="2">
        <v>13</v>
      </c>
      <c r="L195" s="2" t="s">
        <v>1228</v>
      </c>
      <c r="M195" s="2" t="s">
        <v>1229</v>
      </c>
      <c r="N195" s="2" t="s">
        <v>1245</v>
      </c>
      <c r="O195" s="2" t="s">
        <v>1231</v>
      </c>
      <c r="P195" s="2">
        <v>1</v>
      </c>
    </row>
    <row r="196" spans="2:16" ht="26.25" customHeight="1" x14ac:dyDescent="0.25">
      <c r="B196" s="9">
        <v>193</v>
      </c>
      <c r="C196" s="3">
        <v>1</v>
      </c>
      <c r="D196" s="3">
        <v>3</v>
      </c>
      <c r="E196" s="4" t="s">
        <v>296</v>
      </c>
      <c r="F196" s="4" t="s">
        <v>17</v>
      </c>
      <c r="G196" s="3">
        <v>19</v>
      </c>
      <c r="H196" s="3">
        <v>1</v>
      </c>
      <c r="I196" s="3">
        <v>0</v>
      </c>
      <c r="J196" s="4" t="s">
        <v>1360</v>
      </c>
      <c r="K196" s="3">
        <v>7.8541999999999996</v>
      </c>
      <c r="L196" s="4" t="s">
        <v>1228</v>
      </c>
      <c r="M196" s="4" t="s">
        <v>1</v>
      </c>
      <c r="N196" s="4" t="s">
        <v>1230</v>
      </c>
      <c r="O196" s="4" t="s">
        <v>1231</v>
      </c>
      <c r="P196" s="3">
        <v>2</v>
      </c>
    </row>
    <row r="197" spans="2:16" ht="26.25" customHeight="1" x14ac:dyDescent="0.25">
      <c r="B197" s="7">
        <v>194</v>
      </c>
      <c r="C197" s="2">
        <v>1</v>
      </c>
      <c r="D197" s="2">
        <v>2</v>
      </c>
      <c r="E197" s="2" t="s">
        <v>297</v>
      </c>
      <c r="F197" s="2" t="s">
        <v>13</v>
      </c>
      <c r="G197" s="2">
        <v>3</v>
      </c>
      <c r="H197" s="2">
        <v>1</v>
      </c>
      <c r="I197" s="2">
        <v>1</v>
      </c>
      <c r="J197" s="2" t="s">
        <v>1336</v>
      </c>
      <c r="K197" s="2">
        <v>26</v>
      </c>
      <c r="L197" s="2" t="s">
        <v>1228</v>
      </c>
      <c r="M197" s="2" t="s">
        <v>1</v>
      </c>
      <c r="N197" s="2" t="s">
        <v>1245</v>
      </c>
      <c r="O197" s="2" t="s">
        <v>1239</v>
      </c>
      <c r="P197" s="2">
        <v>3</v>
      </c>
    </row>
    <row r="198" spans="2:16" ht="26.25" customHeight="1" x14ac:dyDescent="0.25">
      <c r="B198" s="9">
        <v>195</v>
      </c>
      <c r="C198" s="3">
        <v>1</v>
      </c>
      <c r="D198" s="3">
        <v>1</v>
      </c>
      <c r="E198" s="4" t="s">
        <v>298</v>
      </c>
      <c r="F198" s="4" t="s">
        <v>17</v>
      </c>
      <c r="G198" s="3">
        <v>44</v>
      </c>
      <c r="H198" s="3">
        <v>0</v>
      </c>
      <c r="I198" s="3">
        <v>0</v>
      </c>
      <c r="J198" s="4" t="s">
        <v>299</v>
      </c>
      <c r="K198" s="3">
        <v>27.720800000000001</v>
      </c>
      <c r="L198" s="4" t="s">
        <v>1232</v>
      </c>
      <c r="M198" s="4" t="s">
        <v>1</v>
      </c>
      <c r="N198" s="4" t="s">
        <v>1233</v>
      </c>
      <c r="O198" s="4" t="s">
        <v>1234</v>
      </c>
      <c r="P198" s="3">
        <v>1</v>
      </c>
    </row>
    <row r="199" spans="2:16" ht="26.25" customHeight="1" x14ac:dyDescent="0.25">
      <c r="B199" s="7">
        <v>196</v>
      </c>
      <c r="C199" s="2">
        <v>1</v>
      </c>
      <c r="D199" s="2">
        <v>1</v>
      </c>
      <c r="E199" s="2" t="s">
        <v>301</v>
      </c>
      <c r="F199" s="2" t="s">
        <v>17</v>
      </c>
      <c r="G199" s="2">
        <v>58</v>
      </c>
      <c r="H199" s="2">
        <v>0</v>
      </c>
      <c r="I199" s="2">
        <v>0</v>
      </c>
      <c r="J199" s="2" t="s">
        <v>63</v>
      </c>
      <c r="K199" s="2">
        <v>146.52080000000001</v>
      </c>
      <c r="L199" s="2" t="s">
        <v>1232</v>
      </c>
      <c r="M199" s="2" t="s">
        <v>1</v>
      </c>
      <c r="N199" s="2" t="s">
        <v>1233</v>
      </c>
      <c r="O199" s="2" t="s">
        <v>1241</v>
      </c>
      <c r="P199" s="2">
        <v>1</v>
      </c>
    </row>
    <row r="200" spans="2:16" ht="26.25" customHeight="1" x14ac:dyDescent="0.25">
      <c r="B200" s="9">
        <v>197</v>
      </c>
      <c r="C200" s="3">
        <v>0</v>
      </c>
      <c r="D200" s="3">
        <v>3</v>
      </c>
      <c r="E200" s="4" t="s">
        <v>303</v>
      </c>
      <c r="F200" s="4" t="s">
        <v>13</v>
      </c>
      <c r="G200" s="3">
        <v>0</v>
      </c>
      <c r="H200" s="3">
        <v>0</v>
      </c>
      <c r="I200" s="3">
        <v>0</v>
      </c>
      <c r="J200" s="4" t="s">
        <v>1361</v>
      </c>
      <c r="K200" s="3">
        <v>7.75</v>
      </c>
      <c r="L200" s="4" t="s">
        <v>1238</v>
      </c>
      <c r="M200" s="4" t="s">
        <v>1229</v>
      </c>
      <c r="N200" s="4" t="s">
        <v>1230</v>
      </c>
      <c r="O200" s="4" t="s">
        <v>1239</v>
      </c>
      <c r="P200" s="3">
        <v>1</v>
      </c>
    </row>
    <row r="201" spans="2:16" ht="26.25" customHeight="1" x14ac:dyDescent="0.25">
      <c r="B201" s="7">
        <v>198</v>
      </c>
      <c r="C201" s="2">
        <v>0</v>
      </c>
      <c r="D201" s="2">
        <v>3</v>
      </c>
      <c r="E201" s="2" t="s">
        <v>304</v>
      </c>
      <c r="F201" s="2" t="s">
        <v>13</v>
      </c>
      <c r="G201" s="2">
        <v>42</v>
      </c>
      <c r="H201" s="2">
        <v>0</v>
      </c>
      <c r="I201" s="2">
        <v>1</v>
      </c>
      <c r="J201" s="2" t="s">
        <v>1362</v>
      </c>
      <c r="K201" s="2">
        <v>8.4041999999999994</v>
      </c>
      <c r="L201" s="2" t="s">
        <v>1228</v>
      </c>
      <c r="M201" s="2" t="s">
        <v>1229</v>
      </c>
      <c r="N201" s="2" t="s">
        <v>1230</v>
      </c>
      <c r="O201" s="2" t="s">
        <v>1234</v>
      </c>
      <c r="P201" s="2">
        <v>2</v>
      </c>
    </row>
    <row r="202" spans="2:16" ht="26.25" customHeight="1" x14ac:dyDescent="0.25">
      <c r="B202" s="9">
        <v>199</v>
      </c>
      <c r="C202" s="3">
        <v>1</v>
      </c>
      <c r="D202" s="3">
        <v>3</v>
      </c>
      <c r="E202" s="4" t="s">
        <v>305</v>
      </c>
      <c r="F202" s="4" t="s">
        <v>17</v>
      </c>
      <c r="G202" s="3">
        <v>0</v>
      </c>
      <c r="H202" s="3">
        <v>0</v>
      </c>
      <c r="I202" s="3">
        <v>0</v>
      </c>
      <c r="J202" s="4" t="s">
        <v>1363</v>
      </c>
      <c r="K202" s="3">
        <v>7.75</v>
      </c>
      <c r="L202" s="4" t="s">
        <v>1238</v>
      </c>
      <c r="M202" s="4" t="s">
        <v>1</v>
      </c>
      <c r="N202" s="4" t="s">
        <v>1230</v>
      </c>
      <c r="O202" s="4" t="s">
        <v>1239</v>
      </c>
      <c r="P202" s="3">
        <v>1</v>
      </c>
    </row>
    <row r="203" spans="2:16" ht="26.25" customHeight="1" x14ac:dyDescent="0.25">
      <c r="B203" s="7">
        <v>200</v>
      </c>
      <c r="C203" s="2">
        <v>0</v>
      </c>
      <c r="D203" s="2">
        <v>2</v>
      </c>
      <c r="E203" s="2" t="s">
        <v>306</v>
      </c>
      <c r="F203" s="2" t="s">
        <v>17</v>
      </c>
      <c r="G203" s="2">
        <v>24</v>
      </c>
      <c r="H203" s="2">
        <v>0</v>
      </c>
      <c r="I203" s="2">
        <v>0</v>
      </c>
      <c r="J203" s="2" t="s">
        <v>1364</v>
      </c>
      <c r="K203" s="2">
        <v>13</v>
      </c>
      <c r="L203" s="2" t="s">
        <v>1228</v>
      </c>
      <c r="M203" s="2" t="s">
        <v>1229</v>
      </c>
      <c r="N203" s="2" t="s">
        <v>1245</v>
      </c>
      <c r="O203" s="2" t="s">
        <v>1231</v>
      </c>
      <c r="P203" s="2">
        <v>1</v>
      </c>
    </row>
    <row r="204" spans="2:16" ht="26.25" customHeight="1" x14ac:dyDescent="0.25">
      <c r="B204" s="9">
        <v>201</v>
      </c>
      <c r="C204" s="3">
        <v>0</v>
      </c>
      <c r="D204" s="3">
        <v>3</v>
      </c>
      <c r="E204" s="4" t="s">
        <v>307</v>
      </c>
      <c r="F204" s="4" t="s">
        <v>13</v>
      </c>
      <c r="G204" s="3">
        <v>28</v>
      </c>
      <c r="H204" s="3">
        <v>0</v>
      </c>
      <c r="I204" s="3">
        <v>0</v>
      </c>
      <c r="J204" s="4" t="s">
        <v>1365</v>
      </c>
      <c r="K204" s="3">
        <v>9.5</v>
      </c>
      <c r="L204" s="4" t="s">
        <v>1228</v>
      </c>
      <c r="M204" s="4" t="s">
        <v>1229</v>
      </c>
      <c r="N204" s="4" t="s">
        <v>1230</v>
      </c>
      <c r="O204" s="4" t="s">
        <v>1231</v>
      </c>
      <c r="P204" s="3">
        <v>1</v>
      </c>
    </row>
    <row r="205" spans="2:16" ht="26.25" customHeight="1" x14ac:dyDescent="0.25">
      <c r="B205" s="7">
        <v>202</v>
      </c>
      <c r="C205" s="2">
        <v>0</v>
      </c>
      <c r="D205" s="2">
        <v>3</v>
      </c>
      <c r="E205" s="2" t="s">
        <v>308</v>
      </c>
      <c r="F205" s="2" t="s">
        <v>13</v>
      </c>
      <c r="G205" s="2">
        <v>0</v>
      </c>
      <c r="H205" s="2">
        <v>8</v>
      </c>
      <c r="I205" s="2">
        <v>2</v>
      </c>
      <c r="J205" s="2" t="s">
        <v>251</v>
      </c>
      <c r="K205" s="2">
        <v>69.55</v>
      </c>
      <c r="L205" s="2" t="s">
        <v>1228</v>
      </c>
      <c r="M205" s="2" t="s">
        <v>1229</v>
      </c>
      <c r="N205" s="2" t="s">
        <v>1230</v>
      </c>
      <c r="O205" s="2" t="s">
        <v>1239</v>
      </c>
      <c r="P205" s="2">
        <v>11</v>
      </c>
    </row>
    <row r="206" spans="2:16" ht="26.25" customHeight="1" x14ac:dyDescent="0.25">
      <c r="B206" s="9">
        <v>203</v>
      </c>
      <c r="C206" s="3">
        <v>0</v>
      </c>
      <c r="D206" s="3">
        <v>3</v>
      </c>
      <c r="E206" s="4" t="s">
        <v>309</v>
      </c>
      <c r="F206" s="4" t="s">
        <v>13</v>
      </c>
      <c r="G206" s="3">
        <v>34</v>
      </c>
      <c r="H206" s="3">
        <v>0</v>
      </c>
      <c r="I206" s="3">
        <v>0</v>
      </c>
      <c r="J206" s="4" t="s">
        <v>1366</v>
      </c>
      <c r="K206" s="3">
        <v>6.4958</v>
      </c>
      <c r="L206" s="4" t="s">
        <v>1228</v>
      </c>
      <c r="M206" s="4" t="s">
        <v>1229</v>
      </c>
      <c r="N206" s="4" t="s">
        <v>1230</v>
      </c>
      <c r="O206" s="4" t="s">
        <v>1234</v>
      </c>
      <c r="P206" s="3">
        <v>1</v>
      </c>
    </row>
    <row r="207" spans="2:16" ht="26.25" customHeight="1" x14ac:dyDescent="0.25">
      <c r="B207" s="7">
        <v>204</v>
      </c>
      <c r="C207" s="2">
        <v>0</v>
      </c>
      <c r="D207" s="2">
        <v>3</v>
      </c>
      <c r="E207" s="2" t="s">
        <v>310</v>
      </c>
      <c r="F207" s="2" t="s">
        <v>13</v>
      </c>
      <c r="G207" s="2">
        <v>46</v>
      </c>
      <c r="H207" s="2">
        <v>0</v>
      </c>
      <c r="I207" s="2">
        <v>0</v>
      </c>
      <c r="J207" s="2" t="s">
        <v>1367</v>
      </c>
      <c r="K207" s="2">
        <v>7.2249999999999996</v>
      </c>
      <c r="L207" s="2" t="s">
        <v>1232</v>
      </c>
      <c r="M207" s="2" t="s">
        <v>1229</v>
      </c>
      <c r="N207" s="2" t="s">
        <v>1230</v>
      </c>
      <c r="O207" s="2" t="s">
        <v>1234</v>
      </c>
      <c r="P207" s="2">
        <v>1</v>
      </c>
    </row>
    <row r="208" spans="2:16" ht="26.25" customHeight="1" x14ac:dyDescent="0.25">
      <c r="B208" s="9">
        <v>205</v>
      </c>
      <c r="C208" s="3">
        <v>1</v>
      </c>
      <c r="D208" s="3">
        <v>3</v>
      </c>
      <c r="E208" s="4" t="s">
        <v>311</v>
      </c>
      <c r="F208" s="4" t="s">
        <v>13</v>
      </c>
      <c r="G208" s="3">
        <v>18</v>
      </c>
      <c r="H208" s="3">
        <v>0</v>
      </c>
      <c r="I208" s="3">
        <v>0</v>
      </c>
      <c r="J208" s="4" t="s">
        <v>312</v>
      </c>
      <c r="K208" s="3">
        <v>8.0500000000000007</v>
      </c>
      <c r="L208" s="4" t="s">
        <v>1228</v>
      </c>
      <c r="M208" s="4" t="s">
        <v>1</v>
      </c>
      <c r="N208" s="4" t="s">
        <v>1230</v>
      </c>
      <c r="O208" s="4" t="s">
        <v>1231</v>
      </c>
      <c r="P208" s="3">
        <v>1</v>
      </c>
    </row>
    <row r="209" spans="2:16" ht="26.25" customHeight="1" x14ac:dyDescent="0.25">
      <c r="B209" s="7">
        <v>206</v>
      </c>
      <c r="C209" s="2">
        <v>0</v>
      </c>
      <c r="D209" s="2">
        <v>3</v>
      </c>
      <c r="E209" s="2" t="s">
        <v>313</v>
      </c>
      <c r="F209" s="2" t="s">
        <v>17</v>
      </c>
      <c r="G209" s="2">
        <v>2</v>
      </c>
      <c r="H209" s="2">
        <v>0</v>
      </c>
      <c r="I209" s="2">
        <v>1</v>
      </c>
      <c r="J209" s="2" t="s">
        <v>1368</v>
      </c>
      <c r="K209" s="2">
        <v>10.4625</v>
      </c>
      <c r="L209" s="2" t="s">
        <v>1228</v>
      </c>
      <c r="M209" s="2" t="s">
        <v>1229</v>
      </c>
      <c r="N209" s="2" t="s">
        <v>1230</v>
      </c>
      <c r="O209" s="2" t="s">
        <v>1239</v>
      </c>
      <c r="P209" s="2">
        <v>2</v>
      </c>
    </row>
    <row r="210" spans="2:16" ht="26.25" customHeight="1" x14ac:dyDescent="0.25">
      <c r="B210" s="9">
        <v>207</v>
      </c>
      <c r="C210" s="3">
        <v>0</v>
      </c>
      <c r="D210" s="3">
        <v>3</v>
      </c>
      <c r="E210" s="4" t="s">
        <v>314</v>
      </c>
      <c r="F210" s="4" t="s">
        <v>13</v>
      </c>
      <c r="G210" s="3">
        <v>32</v>
      </c>
      <c r="H210" s="3">
        <v>1</v>
      </c>
      <c r="I210" s="3">
        <v>0</v>
      </c>
      <c r="J210" s="4" t="s">
        <v>1299</v>
      </c>
      <c r="K210" s="3">
        <v>15.85</v>
      </c>
      <c r="L210" s="4" t="s">
        <v>1228</v>
      </c>
      <c r="M210" s="4" t="s">
        <v>1229</v>
      </c>
      <c r="N210" s="4" t="s">
        <v>1230</v>
      </c>
      <c r="O210" s="4" t="s">
        <v>1234</v>
      </c>
      <c r="P210" s="3">
        <v>2</v>
      </c>
    </row>
    <row r="211" spans="2:16" ht="26.25" customHeight="1" x14ac:dyDescent="0.25">
      <c r="B211" s="7">
        <v>208</v>
      </c>
      <c r="C211" s="2">
        <v>1</v>
      </c>
      <c r="D211" s="2">
        <v>3</v>
      </c>
      <c r="E211" s="2" t="s">
        <v>315</v>
      </c>
      <c r="F211" s="2" t="s">
        <v>13</v>
      </c>
      <c r="G211" s="2">
        <v>26</v>
      </c>
      <c r="H211" s="2">
        <v>0</v>
      </c>
      <c r="I211" s="2">
        <v>0</v>
      </c>
      <c r="J211" s="2" t="s">
        <v>1369</v>
      </c>
      <c r="K211" s="2">
        <v>18.787500000000001</v>
      </c>
      <c r="L211" s="2" t="s">
        <v>1232</v>
      </c>
      <c r="M211" s="2" t="s">
        <v>1</v>
      </c>
      <c r="N211" s="2" t="s">
        <v>1230</v>
      </c>
      <c r="O211" s="2" t="s">
        <v>1231</v>
      </c>
      <c r="P211" s="2">
        <v>1</v>
      </c>
    </row>
    <row r="212" spans="2:16" ht="26.25" customHeight="1" x14ac:dyDescent="0.25">
      <c r="B212" s="9">
        <v>209</v>
      </c>
      <c r="C212" s="3">
        <v>1</v>
      </c>
      <c r="D212" s="3">
        <v>3</v>
      </c>
      <c r="E212" s="4" t="s">
        <v>316</v>
      </c>
      <c r="F212" s="4" t="s">
        <v>17</v>
      </c>
      <c r="G212" s="3">
        <v>16</v>
      </c>
      <c r="H212" s="3">
        <v>0</v>
      </c>
      <c r="I212" s="3">
        <v>0</v>
      </c>
      <c r="J212" s="4" t="s">
        <v>1370</v>
      </c>
      <c r="K212" s="3">
        <v>7.75</v>
      </c>
      <c r="L212" s="4" t="s">
        <v>1238</v>
      </c>
      <c r="M212" s="4" t="s">
        <v>1</v>
      </c>
      <c r="N212" s="4" t="s">
        <v>1230</v>
      </c>
      <c r="O212" s="4" t="s">
        <v>1231</v>
      </c>
      <c r="P212" s="3">
        <v>1</v>
      </c>
    </row>
    <row r="213" spans="2:16" ht="26.25" customHeight="1" x14ac:dyDescent="0.25">
      <c r="B213" s="7">
        <v>210</v>
      </c>
      <c r="C213" s="2">
        <v>1</v>
      </c>
      <c r="D213" s="2">
        <v>1</v>
      </c>
      <c r="E213" s="2" t="s">
        <v>317</v>
      </c>
      <c r="F213" s="2" t="s">
        <v>13</v>
      </c>
      <c r="G213" s="2">
        <v>40</v>
      </c>
      <c r="H213" s="2">
        <v>0</v>
      </c>
      <c r="I213" s="2">
        <v>0</v>
      </c>
      <c r="J213" s="2" t="s">
        <v>1371</v>
      </c>
      <c r="K213" s="2">
        <v>31</v>
      </c>
      <c r="L213" s="2" t="s">
        <v>1232</v>
      </c>
      <c r="M213" s="2" t="s">
        <v>1</v>
      </c>
      <c r="N213" s="2" t="s">
        <v>1233</v>
      </c>
      <c r="O213" s="2" t="s">
        <v>1234</v>
      </c>
      <c r="P213" s="2">
        <v>1</v>
      </c>
    </row>
    <row r="214" spans="2:16" ht="26.25" customHeight="1" x14ac:dyDescent="0.25">
      <c r="B214" s="9">
        <v>211</v>
      </c>
      <c r="C214" s="3">
        <v>0</v>
      </c>
      <c r="D214" s="3">
        <v>3</v>
      </c>
      <c r="E214" s="4" t="s">
        <v>319</v>
      </c>
      <c r="F214" s="4" t="s">
        <v>13</v>
      </c>
      <c r="G214" s="3">
        <v>24</v>
      </c>
      <c r="H214" s="3">
        <v>0</v>
      </c>
      <c r="I214" s="3">
        <v>0</v>
      </c>
      <c r="J214" s="4" t="s">
        <v>320</v>
      </c>
      <c r="K214" s="3">
        <v>7.05</v>
      </c>
      <c r="L214" s="4" t="s">
        <v>1228</v>
      </c>
      <c r="M214" s="4" t="s">
        <v>1229</v>
      </c>
      <c r="N214" s="4" t="s">
        <v>1230</v>
      </c>
      <c r="O214" s="4" t="s">
        <v>1231</v>
      </c>
      <c r="P214" s="3">
        <v>1</v>
      </c>
    </row>
    <row r="215" spans="2:16" ht="26.25" customHeight="1" x14ac:dyDescent="0.25">
      <c r="B215" s="7">
        <v>212</v>
      </c>
      <c r="C215" s="2">
        <v>1</v>
      </c>
      <c r="D215" s="2">
        <v>2</v>
      </c>
      <c r="E215" s="2" t="s">
        <v>321</v>
      </c>
      <c r="F215" s="2" t="s">
        <v>17</v>
      </c>
      <c r="G215" s="2">
        <v>35</v>
      </c>
      <c r="H215" s="2">
        <v>0</v>
      </c>
      <c r="I215" s="2">
        <v>0</v>
      </c>
      <c r="J215" s="2" t="s">
        <v>322</v>
      </c>
      <c r="K215" s="2">
        <v>21</v>
      </c>
      <c r="L215" s="2" t="s">
        <v>1228</v>
      </c>
      <c r="M215" s="2" t="s">
        <v>1</v>
      </c>
      <c r="N215" s="2" t="s">
        <v>1245</v>
      </c>
      <c r="O215" s="2" t="s">
        <v>1234</v>
      </c>
      <c r="P215" s="2">
        <v>1</v>
      </c>
    </row>
    <row r="216" spans="2:16" ht="26.25" customHeight="1" x14ac:dyDescent="0.25">
      <c r="B216" s="9">
        <v>213</v>
      </c>
      <c r="C216" s="3">
        <v>0</v>
      </c>
      <c r="D216" s="3">
        <v>3</v>
      </c>
      <c r="E216" s="4" t="s">
        <v>323</v>
      </c>
      <c r="F216" s="4" t="s">
        <v>13</v>
      </c>
      <c r="G216" s="3">
        <v>22</v>
      </c>
      <c r="H216" s="3">
        <v>0</v>
      </c>
      <c r="I216" s="3">
        <v>0</v>
      </c>
      <c r="J216" s="4" t="s">
        <v>324</v>
      </c>
      <c r="K216" s="3">
        <v>7.25</v>
      </c>
      <c r="L216" s="4" t="s">
        <v>1228</v>
      </c>
      <c r="M216" s="4" t="s">
        <v>1229</v>
      </c>
      <c r="N216" s="4" t="s">
        <v>1230</v>
      </c>
      <c r="O216" s="4" t="s">
        <v>1231</v>
      </c>
      <c r="P216" s="3">
        <v>1</v>
      </c>
    </row>
    <row r="217" spans="2:16" ht="26.25" customHeight="1" x14ac:dyDescent="0.25">
      <c r="B217" s="7">
        <v>214</v>
      </c>
      <c r="C217" s="2">
        <v>0</v>
      </c>
      <c r="D217" s="2">
        <v>2</v>
      </c>
      <c r="E217" s="2" t="s">
        <v>325</v>
      </c>
      <c r="F217" s="2" t="s">
        <v>13</v>
      </c>
      <c r="G217" s="2">
        <v>30</v>
      </c>
      <c r="H217" s="2">
        <v>0</v>
      </c>
      <c r="I217" s="2">
        <v>0</v>
      </c>
      <c r="J217" s="2" t="s">
        <v>1372</v>
      </c>
      <c r="K217" s="2">
        <v>13</v>
      </c>
      <c r="L217" s="2" t="s">
        <v>1228</v>
      </c>
      <c r="M217" s="2" t="s">
        <v>1229</v>
      </c>
      <c r="N217" s="2" t="s">
        <v>1245</v>
      </c>
      <c r="O217" s="2" t="s">
        <v>1231</v>
      </c>
      <c r="P217" s="2">
        <v>1</v>
      </c>
    </row>
    <row r="218" spans="2:16" ht="26.25" customHeight="1" x14ac:dyDescent="0.25">
      <c r="B218" s="9">
        <v>215</v>
      </c>
      <c r="C218" s="3">
        <v>0</v>
      </c>
      <c r="D218" s="3">
        <v>3</v>
      </c>
      <c r="E218" s="4" t="s">
        <v>326</v>
      </c>
      <c r="F218" s="4" t="s">
        <v>13</v>
      </c>
      <c r="G218" s="3">
        <v>0</v>
      </c>
      <c r="H218" s="3">
        <v>1</v>
      </c>
      <c r="I218" s="3">
        <v>0</v>
      </c>
      <c r="J218" s="4" t="s">
        <v>1373</v>
      </c>
      <c r="K218" s="3">
        <v>7.75</v>
      </c>
      <c r="L218" s="4" t="s">
        <v>1238</v>
      </c>
      <c r="M218" s="4" t="s">
        <v>1229</v>
      </c>
      <c r="N218" s="4" t="s">
        <v>1230</v>
      </c>
      <c r="O218" s="4" t="s">
        <v>1239</v>
      </c>
      <c r="P218" s="3">
        <v>2</v>
      </c>
    </row>
    <row r="219" spans="2:16" ht="26.25" customHeight="1" x14ac:dyDescent="0.25">
      <c r="B219" s="7">
        <v>216</v>
      </c>
      <c r="C219" s="2">
        <v>1</v>
      </c>
      <c r="D219" s="2">
        <v>1</v>
      </c>
      <c r="E219" s="2" t="s">
        <v>327</v>
      </c>
      <c r="F219" s="2" t="s">
        <v>17</v>
      </c>
      <c r="G219" s="2">
        <v>31</v>
      </c>
      <c r="H219" s="2">
        <v>1</v>
      </c>
      <c r="I219" s="2">
        <v>0</v>
      </c>
      <c r="J219" s="2" t="s">
        <v>1374</v>
      </c>
      <c r="K219" s="2">
        <v>113.27500000000001</v>
      </c>
      <c r="L219" s="2" t="s">
        <v>1232</v>
      </c>
      <c r="M219" s="2" t="s">
        <v>1</v>
      </c>
      <c r="N219" s="2" t="s">
        <v>1233</v>
      </c>
      <c r="O219" s="2" t="s">
        <v>1234</v>
      </c>
      <c r="P219" s="2">
        <v>2</v>
      </c>
    </row>
    <row r="220" spans="2:16" ht="26.25" customHeight="1" x14ac:dyDescent="0.25">
      <c r="B220" s="9">
        <v>217</v>
      </c>
      <c r="C220" s="3">
        <v>1</v>
      </c>
      <c r="D220" s="3">
        <v>3</v>
      </c>
      <c r="E220" s="4" t="s">
        <v>329</v>
      </c>
      <c r="F220" s="4" t="s">
        <v>17</v>
      </c>
      <c r="G220" s="3">
        <v>27</v>
      </c>
      <c r="H220" s="3">
        <v>0</v>
      </c>
      <c r="I220" s="3">
        <v>0</v>
      </c>
      <c r="J220" s="4" t="s">
        <v>330</v>
      </c>
      <c r="K220" s="3">
        <v>7.9249999999999998</v>
      </c>
      <c r="L220" s="4" t="s">
        <v>1228</v>
      </c>
      <c r="M220" s="4" t="s">
        <v>1</v>
      </c>
      <c r="N220" s="4" t="s">
        <v>1230</v>
      </c>
      <c r="O220" s="4" t="s">
        <v>1231</v>
      </c>
      <c r="P220" s="3">
        <v>1</v>
      </c>
    </row>
    <row r="221" spans="2:16" ht="26.25" customHeight="1" x14ac:dyDescent="0.25">
      <c r="B221" s="7">
        <v>218</v>
      </c>
      <c r="C221" s="2">
        <v>0</v>
      </c>
      <c r="D221" s="2">
        <v>2</v>
      </c>
      <c r="E221" s="2" t="s">
        <v>331</v>
      </c>
      <c r="F221" s="2" t="s">
        <v>13</v>
      </c>
      <c r="G221" s="2">
        <v>42</v>
      </c>
      <c r="H221" s="2">
        <v>1</v>
      </c>
      <c r="I221" s="2">
        <v>0</v>
      </c>
      <c r="J221" s="2" t="s">
        <v>1375</v>
      </c>
      <c r="K221" s="2">
        <v>27</v>
      </c>
      <c r="L221" s="2" t="s">
        <v>1228</v>
      </c>
      <c r="M221" s="2" t="s">
        <v>1229</v>
      </c>
      <c r="N221" s="2" t="s">
        <v>1245</v>
      </c>
      <c r="O221" s="2" t="s">
        <v>1234</v>
      </c>
      <c r="P221" s="2">
        <v>2</v>
      </c>
    </row>
    <row r="222" spans="2:16" ht="26.25" customHeight="1" x14ac:dyDescent="0.25">
      <c r="B222" s="9">
        <v>219</v>
      </c>
      <c r="C222" s="3">
        <v>1</v>
      </c>
      <c r="D222" s="3">
        <v>1</v>
      </c>
      <c r="E222" s="4" t="s">
        <v>332</v>
      </c>
      <c r="F222" s="4" t="s">
        <v>17</v>
      </c>
      <c r="G222" s="3">
        <v>32</v>
      </c>
      <c r="H222" s="3">
        <v>0</v>
      </c>
      <c r="I222" s="3">
        <v>0</v>
      </c>
      <c r="J222" s="4" t="s">
        <v>1376</v>
      </c>
      <c r="K222" s="3">
        <v>76.291700000000006</v>
      </c>
      <c r="L222" s="4" t="s">
        <v>1232</v>
      </c>
      <c r="M222" s="4" t="s">
        <v>1</v>
      </c>
      <c r="N222" s="4" t="s">
        <v>1233</v>
      </c>
      <c r="O222" s="4" t="s">
        <v>1234</v>
      </c>
      <c r="P222" s="3">
        <v>1</v>
      </c>
    </row>
    <row r="223" spans="2:16" ht="26.25" customHeight="1" x14ac:dyDescent="0.25">
      <c r="B223" s="7">
        <v>220</v>
      </c>
      <c r="C223" s="2">
        <v>0</v>
      </c>
      <c r="D223" s="2">
        <v>2</v>
      </c>
      <c r="E223" s="2" t="s">
        <v>334</v>
      </c>
      <c r="F223" s="2" t="s">
        <v>13</v>
      </c>
      <c r="G223" s="2">
        <v>30</v>
      </c>
      <c r="H223" s="2">
        <v>0</v>
      </c>
      <c r="I223" s="2">
        <v>0</v>
      </c>
      <c r="J223" s="2" t="s">
        <v>335</v>
      </c>
      <c r="K223" s="2">
        <v>10.5</v>
      </c>
      <c r="L223" s="2" t="s">
        <v>1228</v>
      </c>
      <c r="M223" s="2" t="s">
        <v>1229</v>
      </c>
      <c r="N223" s="2" t="s">
        <v>1245</v>
      </c>
      <c r="O223" s="2" t="s">
        <v>1231</v>
      </c>
      <c r="P223" s="2">
        <v>1</v>
      </c>
    </row>
    <row r="224" spans="2:16" ht="26.25" customHeight="1" x14ac:dyDescent="0.25">
      <c r="B224" s="9">
        <v>221</v>
      </c>
      <c r="C224" s="3">
        <v>1</v>
      </c>
      <c r="D224" s="3">
        <v>3</v>
      </c>
      <c r="E224" s="4" t="s">
        <v>336</v>
      </c>
      <c r="F224" s="4" t="s">
        <v>13</v>
      </c>
      <c r="G224" s="3">
        <v>16</v>
      </c>
      <c r="H224" s="3">
        <v>0</v>
      </c>
      <c r="I224" s="3">
        <v>0</v>
      </c>
      <c r="J224" s="4" t="s">
        <v>337</v>
      </c>
      <c r="K224" s="3">
        <v>8.0500000000000007</v>
      </c>
      <c r="L224" s="4" t="s">
        <v>1228</v>
      </c>
      <c r="M224" s="4" t="s">
        <v>1</v>
      </c>
      <c r="N224" s="4" t="s">
        <v>1230</v>
      </c>
      <c r="O224" s="4" t="s">
        <v>1231</v>
      </c>
      <c r="P224" s="3">
        <v>1</v>
      </c>
    </row>
    <row r="225" spans="2:16" ht="26.25" customHeight="1" x14ac:dyDescent="0.25">
      <c r="B225" s="7">
        <v>222</v>
      </c>
      <c r="C225" s="2">
        <v>0</v>
      </c>
      <c r="D225" s="2">
        <v>2</v>
      </c>
      <c r="E225" s="2" t="s">
        <v>338</v>
      </c>
      <c r="F225" s="2" t="s">
        <v>13</v>
      </c>
      <c r="G225" s="2">
        <v>27</v>
      </c>
      <c r="H225" s="2">
        <v>0</v>
      </c>
      <c r="I225" s="2">
        <v>0</v>
      </c>
      <c r="J225" s="2" t="s">
        <v>1377</v>
      </c>
      <c r="K225" s="2">
        <v>13</v>
      </c>
      <c r="L225" s="2" t="s">
        <v>1228</v>
      </c>
      <c r="M225" s="2" t="s">
        <v>1229</v>
      </c>
      <c r="N225" s="2" t="s">
        <v>1245</v>
      </c>
      <c r="O225" s="2" t="s">
        <v>1231</v>
      </c>
      <c r="P225" s="2">
        <v>1</v>
      </c>
    </row>
    <row r="226" spans="2:16" ht="26.25" customHeight="1" x14ac:dyDescent="0.25">
      <c r="B226" s="9">
        <v>223</v>
      </c>
      <c r="C226" s="3">
        <v>0</v>
      </c>
      <c r="D226" s="3">
        <v>3</v>
      </c>
      <c r="E226" s="4" t="s">
        <v>339</v>
      </c>
      <c r="F226" s="4" t="s">
        <v>13</v>
      </c>
      <c r="G226" s="3">
        <v>51</v>
      </c>
      <c r="H226" s="3">
        <v>0</v>
      </c>
      <c r="I226" s="3">
        <v>0</v>
      </c>
      <c r="J226" s="4" t="s">
        <v>1378</v>
      </c>
      <c r="K226" s="3">
        <v>8.0500000000000007</v>
      </c>
      <c r="L226" s="4" t="s">
        <v>1228</v>
      </c>
      <c r="M226" s="4" t="s">
        <v>1229</v>
      </c>
      <c r="N226" s="4" t="s">
        <v>1230</v>
      </c>
      <c r="O226" s="4" t="s">
        <v>1241</v>
      </c>
      <c r="P226" s="3">
        <v>1</v>
      </c>
    </row>
    <row r="227" spans="2:16" ht="26.25" customHeight="1" x14ac:dyDescent="0.25">
      <c r="B227" s="7">
        <v>224</v>
      </c>
      <c r="C227" s="2">
        <v>0</v>
      </c>
      <c r="D227" s="2">
        <v>3</v>
      </c>
      <c r="E227" s="2" t="s">
        <v>340</v>
      </c>
      <c r="F227" s="2" t="s">
        <v>13</v>
      </c>
      <c r="G227" s="2">
        <v>0</v>
      </c>
      <c r="H227" s="2">
        <v>0</v>
      </c>
      <c r="I227" s="2">
        <v>0</v>
      </c>
      <c r="J227" s="2" t="s">
        <v>1379</v>
      </c>
      <c r="K227" s="2">
        <v>7.8958000000000004</v>
      </c>
      <c r="L227" s="2" t="s">
        <v>1228</v>
      </c>
      <c r="M227" s="2" t="s">
        <v>1229</v>
      </c>
      <c r="N227" s="2" t="s">
        <v>1230</v>
      </c>
      <c r="O227" s="2" t="s">
        <v>1239</v>
      </c>
      <c r="P227" s="2">
        <v>1</v>
      </c>
    </row>
    <row r="228" spans="2:16" ht="26.25" customHeight="1" x14ac:dyDescent="0.25">
      <c r="B228" s="9">
        <v>225</v>
      </c>
      <c r="C228" s="3">
        <v>1</v>
      </c>
      <c r="D228" s="3">
        <v>1</v>
      </c>
      <c r="E228" s="4" t="s">
        <v>341</v>
      </c>
      <c r="F228" s="4" t="s">
        <v>13</v>
      </c>
      <c r="G228" s="3">
        <v>38</v>
      </c>
      <c r="H228" s="3">
        <v>1</v>
      </c>
      <c r="I228" s="3">
        <v>0</v>
      </c>
      <c r="J228" s="4" t="s">
        <v>1380</v>
      </c>
      <c r="K228" s="3">
        <v>90</v>
      </c>
      <c r="L228" s="4" t="s">
        <v>1228</v>
      </c>
      <c r="M228" s="4" t="s">
        <v>1</v>
      </c>
      <c r="N228" s="4" t="s">
        <v>1233</v>
      </c>
      <c r="O228" s="4" t="s">
        <v>1234</v>
      </c>
      <c r="P228" s="3">
        <v>2</v>
      </c>
    </row>
    <row r="229" spans="2:16" ht="26.25" customHeight="1" x14ac:dyDescent="0.25">
      <c r="B229" s="7">
        <v>226</v>
      </c>
      <c r="C229" s="2">
        <v>0</v>
      </c>
      <c r="D229" s="2">
        <v>3</v>
      </c>
      <c r="E229" s="2" t="s">
        <v>343</v>
      </c>
      <c r="F229" s="2" t="s">
        <v>13</v>
      </c>
      <c r="G229" s="2">
        <v>22</v>
      </c>
      <c r="H229" s="2">
        <v>0</v>
      </c>
      <c r="I229" s="2">
        <v>0</v>
      </c>
      <c r="J229" s="2" t="s">
        <v>344</v>
      </c>
      <c r="K229" s="2">
        <v>9.35</v>
      </c>
      <c r="L229" s="2" t="s">
        <v>1228</v>
      </c>
      <c r="M229" s="2" t="s">
        <v>1229</v>
      </c>
      <c r="N229" s="2" t="s">
        <v>1230</v>
      </c>
      <c r="O229" s="2" t="s">
        <v>1231</v>
      </c>
      <c r="P229" s="2">
        <v>1</v>
      </c>
    </row>
    <row r="230" spans="2:16" ht="26.25" customHeight="1" x14ac:dyDescent="0.25">
      <c r="B230" s="9">
        <v>227</v>
      </c>
      <c r="C230" s="3">
        <v>1</v>
      </c>
      <c r="D230" s="3">
        <v>2</v>
      </c>
      <c r="E230" s="4" t="s">
        <v>345</v>
      </c>
      <c r="F230" s="4" t="s">
        <v>13</v>
      </c>
      <c r="G230" s="3">
        <v>19</v>
      </c>
      <c r="H230" s="3">
        <v>0</v>
      </c>
      <c r="I230" s="3">
        <v>0</v>
      </c>
      <c r="J230" s="4" t="s">
        <v>346</v>
      </c>
      <c r="K230" s="3">
        <v>10.5</v>
      </c>
      <c r="L230" s="4" t="s">
        <v>1228</v>
      </c>
      <c r="M230" s="4" t="s">
        <v>1</v>
      </c>
      <c r="N230" s="4" t="s">
        <v>1245</v>
      </c>
      <c r="O230" s="4" t="s">
        <v>1231</v>
      </c>
      <c r="P230" s="3">
        <v>1</v>
      </c>
    </row>
    <row r="231" spans="2:16" ht="26.25" customHeight="1" x14ac:dyDescent="0.25">
      <c r="B231" s="7">
        <v>228</v>
      </c>
      <c r="C231" s="2">
        <v>0</v>
      </c>
      <c r="D231" s="2">
        <v>3</v>
      </c>
      <c r="E231" s="2" t="s">
        <v>347</v>
      </c>
      <c r="F231" s="2" t="s">
        <v>13</v>
      </c>
      <c r="G231" s="2">
        <v>20</v>
      </c>
      <c r="H231" s="2">
        <v>0</v>
      </c>
      <c r="I231" s="2">
        <v>0</v>
      </c>
      <c r="J231" s="2" t="s">
        <v>348</v>
      </c>
      <c r="K231" s="2">
        <v>7.25</v>
      </c>
      <c r="L231" s="2" t="s">
        <v>1228</v>
      </c>
      <c r="M231" s="2" t="s">
        <v>1229</v>
      </c>
      <c r="N231" s="2" t="s">
        <v>1230</v>
      </c>
      <c r="O231" s="2" t="s">
        <v>1231</v>
      </c>
      <c r="P231" s="2">
        <v>1</v>
      </c>
    </row>
    <row r="232" spans="2:16" ht="26.25" customHeight="1" x14ac:dyDescent="0.25">
      <c r="B232" s="9">
        <v>229</v>
      </c>
      <c r="C232" s="3">
        <v>0</v>
      </c>
      <c r="D232" s="3">
        <v>2</v>
      </c>
      <c r="E232" s="4" t="s">
        <v>349</v>
      </c>
      <c r="F232" s="4" t="s">
        <v>13</v>
      </c>
      <c r="G232" s="3">
        <v>18</v>
      </c>
      <c r="H232" s="3">
        <v>0</v>
      </c>
      <c r="I232" s="3">
        <v>0</v>
      </c>
      <c r="J232" s="4" t="s">
        <v>1381</v>
      </c>
      <c r="K232" s="3">
        <v>13</v>
      </c>
      <c r="L232" s="4" t="s">
        <v>1228</v>
      </c>
      <c r="M232" s="4" t="s">
        <v>1229</v>
      </c>
      <c r="N232" s="4" t="s">
        <v>1245</v>
      </c>
      <c r="O232" s="4" t="s">
        <v>1231</v>
      </c>
      <c r="P232" s="3">
        <v>1</v>
      </c>
    </row>
    <row r="233" spans="2:16" ht="26.25" customHeight="1" x14ac:dyDescent="0.25">
      <c r="B233" s="7">
        <v>230</v>
      </c>
      <c r="C233" s="2">
        <v>0</v>
      </c>
      <c r="D233" s="2">
        <v>3</v>
      </c>
      <c r="E233" s="2" t="s">
        <v>350</v>
      </c>
      <c r="F233" s="2" t="s">
        <v>17</v>
      </c>
      <c r="G233" s="2">
        <v>0</v>
      </c>
      <c r="H233" s="2">
        <v>3</v>
      </c>
      <c r="I233" s="2">
        <v>1</v>
      </c>
      <c r="J233" s="2" t="s">
        <v>1349</v>
      </c>
      <c r="K233" s="2">
        <v>25.466699999999999</v>
      </c>
      <c r="L233" s="2" t="s">
        <v>1228</v>
      </c>
      <c r="M233" s="2" t="s">
        <v>1229</v>
      </c>
      <c r="N233" s="2" t="s">
        <v>1230</v>
      </c>
      <c r="O233" s="2" t="s">
        <v>1239</v>
      </c>
      <c r="P233" s="2">
        <v>5</v>
      </c>
    </row>
    <row r="234" spans="2:16" ht="26.25" customHeight="1" x14ac:dyDescent="0.25">
      <c r="B234" s="9">
        <v>231</v>
      </c>
      <c r="C234" s="3">
        <v>1</v>
      </c>
      <c r="D234" s="3">
        <v>1</v>
      </c>
      <c r="E234" s="4" t="s">
        <v>351</v>
      </c>
      <c r="F234" s="4" t="s">
        <v>17</v>
      </c>
      <c r="G234" s="3">
        <v>35</v>
      </c>
      <c r="H234" s="3">
        <v>1</v>
      </c>
      <c r="I234" s="3">
        <v>0</v>
      </c>
      <c r="J234" s="4" t="s">
        <v>1283</v>
      </c>
      <c r="K234" s="3">
        <v>83.474999999999994</v>
      </c>
      <c r="L234" s="4" t="s">
        <v>1228</v>
      </c>
      <c r="M234" s="4" t="s">
        <v>1</v>
      </c>
      <c r="N234" s="4" t="s">
        <v>1233</v>
      </c>
      <c r="O234" s="4" t="s">
        <v>1234</v>
      </c>
      <c r="P234" s="3">
        <v>2</v>
      </c>
    </row>
    <row r="235" spans="2:16" ht="26.25" customHeight="1" x14ac:dyDescent="0.25">
      <c r="B235" s="7">
        <v>232</v>
      </c>
      <c r="C235" s="2">
        <v>0</v>
      </c>
      <c r="D235" s="2">
        <v>3</v>
      </c>
      <c r="E235" s="2" t="s">
        <v>352</v>
      </c>
      <c r="F235" s="2" t="s">
        <v>13</v>
      </c>
      <c r="G235" s="2">
        <v>29</v>
      </c>
      <c r="H235" s="2">
        <v>0</v>
      </c>
      <c r="I235" s="2">
        <v>0</v>
      </c>
      <c r="J235" s="2" t="s">
        <v>1382</v>
      </c>
      <c r="K235" s="2">
        <v>7.7750000000000004</v>
      </c>
      <c r="L235" s="2" t="s">
        <v>1228</v>
      </c>
      <c r="M235" s="2" t="s">
        <v>1229</v>
      </c>
      <c r="N235" s="2" t="s">
        <v>1230</v>
      </c>
      <c r="O235" s="2" t="s">
        <v>1231</v>
      </c>
      <c r="P235" s="2">
        <v>1</v>
      </c>
    </row>
    <row r="236" spans="2:16" ht="26.25" customHeight="1" x14ac:dyDescent="0.25">
      <c r="B236" s="9">
        <v>233</v>
      </c>
      <c r="C236" s="3">
        <v>0</v>
      </c>
      <c r="D236" s="3">
        <v>2</v>
      </c>
      <c r="E236" s="4" t="s">
        <v>353</v>
      </c>
      <c r="F236" s="4" t="s">
        <v>13</v>
      </c>
      <c r="G236" s="3">
        <v>59</v>
      </c>
      <c r="H236" s="3">
        <v>0</v>
      </c>
      <c r="I236" s="3">
        <v>0</v>
      </c>
      <c r="J236" s="4" t="s">
        <v>1383</v>
      </c>
      <c r="K236" s="3">
        <v>13.5</v>
      </c>
      <c r="L236" s="4" t="s">
        <v>1228</v>
      </c>
      <c r="M236" s="4" t="s">
        <v>1229</v>
      </c>
      <c r="N236" s="4" t="s">
        <v>1245</v>
      </c>
      <c r="O236" s="4" t="s">
        <v>1241</v>
      </c>
      <c r="P236" s="3">
        <v>1</v>
      </c>
    </row>
    <row r="237" spans="2:16" ht="26.25" customHeight="1" x14ac:dyDescent="0.25">
      <c r="B237" s="7">
        <v>234</v>
      </c>
      <c r="C237" s="2">
        <v>1</v>
      </c>
      <c r="D237" s="2">
        <v>3</v>
      </c>
      <c r="E237" s="2" t="s">
        <v>354</v>
      </c>
      <c r="F237" s="2" t="s">
        <v>17</v>
      </c>
      <c r="G237" s="2">
        <v>5</v>
      </c>
      <c r="H237" s="2">
        <v>4</v>
      </c>
      <c r="I237" s="2">
        <v>2</v>
      </c>
      <c r="J237" s="2" t="s">
        <v>1258</v>
      </c>
      <c r="K237" s="2">
        <v>31.387499999999999</v>
      </c>
      <c r="L237" s="2" t="s">
        <v>1228</v>
      </c>
      <c r="M237" s="2" t="s">
        <v>1</v>
      </c>
      <c r="N237" s="2" t="s">
        <v>1230</v>
      </c>
      <c r="O237" s="2" t="s">
        <v>1239</v>
      </c>
      <c r="P237" s="2">
        <v>7</v>
      </c>
    </row>
    <row r="238" spans="2:16" ht="26.25" customHeight="1" x14ac:dyDescent="0.25">
      <c r="B238" s="9">
        <v>235</v>
      </c>
      <c r="C238" s="3">
        <v>0</v>
      </c>
      <c r="D238" s="3">
        <v>2</v>
      </c>
      <c r="E238" s="4" t="s">
        <v>355</v>
      </c>
      <c r="F238" s="4" t="s">
        <v>13</v>
      </c>
      <c r="G238" s="3">
        <v>24</v>
      </c>
      <c r="H238" s="3">
        <v>0</v>
      </c>
      <c r="I238" s="3">
        <v>0</v>
      </c>
      <c r="J238" s="4" t="s">
        <v>356</v>
      </c>
      <c r="K238" s="3">
        <v>10.5</v>
      </c>
      <c r="L238" s="4" t="s">
        <v>1228</v>
      </c>
      <c r="M238" s="4" t="s">
        <v>1229</v>
      </c>
      <c r="N238" s="4" t="s">
        <v>1245</v>
      </c>
      <c r="O238" s="4" t="s">
        <v>1231</v>
      </c>
      <c r="P238" s="3">
        <v>1</v>
      </c>
    </row>
    <row r="239" spans="2:16" ht="26.25" customHeight="1" x14ac:dyDescent="0.25">
      <c r="B239" s="7">
        <v>236</v>
      </c>
      <c r="C239" s="2">
        <v>0</v>
      </c>
      <c r="D239" s="2">
        <v>3</v>
      </c>
      <c r="E239" s="2" t="s">
        <v>357</v>
      </c>
      <c r="F239" s="2" t="s">
        <v>17</v>
      </c>
      <c r="G239" s="2">
        <v>0</v>
      </c>
      <c r="H239" s="2">
        <v>0</v>
      </c>
      <c r="I239" s="2">
        <v>0</v>
      </c>
      <c r="J239" s="2" t="s">
        <v>358</v>
      </c>
      <c r="K239" s="2">
        <v>7.55</v>
      </c>
      <c r="L239" s="2" t="s">
        <v>1228</v>
      </c>
      <c r="M239" s="2" t="s">
        <v>1229</v>
      </c>
      <c r="N239" s="2" t="s">
        <v>1230</v>
      </c>
      <c r="O239" s="2" t="s">
        <v>1239</v>
      </c>
      <c r="P239" s="2">
        <v>1</v>
      </c>
    </row>
    <row r="240" spans="2:16" ht="26.25" customHeight="1" x14ac:dyDescent="0.25">
      <c r="B240" s="9">
        <v>237</v>
      </c>
      <c r="C240" s="3">
        <v>0</v>
      </c>
      <c r="D240" s="3">
        <v>2</v>
      </c>
      <c r="E240" s="4" t="s">
        <v>359</v>
      </c>
      <c r="F240" s="4" t="s">
        <v>13</v>
      </c>
      <c r="G240" s="3">
        <v>44</v>
      </c>
      <c r="H240" s="3">
        <v>1</v>
      </c>
      <c r="I240" s="3">
        <v>0</v>
      </c>
      <c r="J240" s="4" t="s">
        <v>1384</v>
      </c>
      <c r="K240" s="3">
        <v>26</v>
      </c>
      <c r="L240" s="4" t="s">
        <v>1228</v>
      </c>
      <c r="M240" s="4" t="s">
        <v>1229</v>
      </c>
      <c r="N240" s="4" t="s">
        <v>1245</v>
      </c>
      <c r="O240" s="4" t="s">
        <v>1234</v>
      </c>
      <c r="P240" s="3">
        <v>2</v>
      </c>
    </row>
    <row r="241" spans="2:16" ht="26.25" customHeight="1" x14ac:dyDescent="0.25">
      <c r="B241" s="7">
        <v>238</v>
      </c>
      <c r="C241" s="2">
        <v>1</v>
      </c>
      <c r="D241" s="2">
        <v>2</v>
      </c>
      <c r="E241" s="2" t="s">
        <v>360</v>
      </c>
      <c r="F241" s="2" t="s">
        <v>17</v>
      </c>
      <c r="G241" s="2">
        <v>8</v>
      </c>
      <c r="H241" s="2">
        <v>0</v>
      </c>
      <c r="I241" s="2">
        <v>2</v>
      </c>
      <c r="J241" s="2" t="s">
        <v>361</v>
      </c>
      <c r="K241" s="2">
        <v>26.25</v>
      </c>
      <c r="L241" s="2" t="s">
        <v>1228</v>
      </c>
      <c r="M241" s="2" t="s">
        <v>1</v>
      </c>
      <c r="N241" s="2" t="s">
        <v>1245</v>
      </c>
      <c r="O241" s="2" t="s">
        <v>1239</v>
      </c>
      <c r="P241" s="2">
        <v>3</v>
      </c>
    </row>
    <row r="242" spans="2:16" ht="26.25" customHeight="1" x14ac:dyDescent="0.25">
      <c r="B242" s="9">
        <v>239</v>
      </c>
      <c r="C242" s="3">
        <v>0</v>
      </c>
      <c r="D242" s="3">
        <v>2</v>
      </c>
      <c r="E242" s="4" t="s">
        <v>362</v>
      </c>
      <c r="F242" s="4" t="s">
        <v>13</v>
      </c>
      <c r="G242" s="3">
        <v>19</v>
      </c>
      <c r="H242" s="3">
        <v>0</v>
      </c>
      <c r="I242" s="3">
        <v>0</v>
      </c>
      <c r="J242" s="4" t="s">
        <v>1385</v>
      </c>
      <c r="K242" s="3">
        <v>10.5</v>
      </c>
      <c r="L242" s="4" t="s">
        <v>1228</v>
      </c>
      <c r="M242" s="4" t="s">
        <v>1229</v>
      </c>
      <c r="N242" s="4" t="s">
        <v>1245</v>
      </c>
      <c r="O242" s="4" t="s">
        <v>1231</v>
      </c>
      <c r="P242" s="3">
        <v>1</v>
      </c>
    </row>
    <row r="243" spans="2:16" ht="26.25" customHeight="1" x14ac:dyDescent="0.25">
      <c r="B243" s="7">
        <v>240</v>
      </c>
      <c r="C243" s="2">
        <v>0</v>
      </c>
      <c r="D243" s="2">
        <v>2</v>
      </c>
      <c r="E243" s="2" t="s">
        <v>363</v>
      </c>
      <c r="F243" s="2" t="s">
        <v>13</v>
      </c>
      <c r="G243" s="2">
        <v>33</v>
      </c>
      <c r="H243" s="2">
        <v>0</v>
      </c>
      <c r="I243" s="2">
        <v>0</v>
      </c>
      <c r="J243" s="2" t="s">
        <v>364</v>
      </c>
      <c r="K243" s="2">
        <v>12.275</v>
      </c>
      <c r="L243" s="2" t="s">
        <v>1228</v>
      </c>
      <c r="M243" s="2" t="s">
        <v>1229</v>
      </c>
      <c r="N243" s="2" t="s">
        <v>1245</v>
      </c>
      <c r="O243" s="2" t="s">
        <v>1234</v>
      </c>
      <c r="P243" s="2">
        <v>1</v>
      </c>
    </row>
    <row r="244" spans="2:16" ht="26.25" customHeight="1" x14ac:dyDescent="0.25">
      <c r="B244" s="9">
        <v>241</v>
      </c>
      <c r="C244" s="3">
        <v>0</v>
      </c>
      <c r="D244" s="3">
        <v>3</v>
      </c>
      <c r="E244" s="4" t="s">
        <v>365</v>
      </c>
      <c r="F244" s="4" t="s">
        <v>17</v>
      </c>
      <c r="G244" s="3">
        <v>0</v>
      </c>
      <c r="H244" s="3">
        <v>1</v>
      </c>
      <c r="I244" s="3">
        <v>0</v>
      </c>
      <c r="J244" s="4" t="s">
        <v>1318</v>
      </c>
      <c r="K244" s="3">
        <v>14.4542</v>
      </c>
      <c r="L244" s="4" t="s">
        <v>1232</v>
      </c>
      <c r="M244" s="4" t="s">
        <v>1229</v>
      </c>
      <c r="N244" s="4" t="s">
        <v>1230</v>
      </c>
      <c r="O244" s="4" t="s">
        <v>1239</v>
      </c>
      <c r="P244" s="3">
        <v>2</v>
      </c>
    </row>
    <row r="245" spans="2:16" ht="26.25" customHeight="1" x14ac:dyDescent="0.25">
      <c r="B245" s="7">
        <v>242</v>
      </c>
      <c r="C245" s="2">
        <v>1</v>
      </c>
      <c r="D245" s="2">
        <v>3</v>
      </c>
      <c r="E245" s="2" t="s">
        <v>366</v>
      </c>
      <c r="F245" s="2" t="s">
        <v>17</v>
      </c>
      <c r="G245" s="2">
        <v>0</v>
      </c>
      <c r="H245" s="2">
        <v>1</v>
      </c>
      <c r="I245" s="2">
        <v>0</v>
      </c>
      <c r="J245" s="2" t="s">
        <v>1386</v>
      </c>
      <c r="K245" s="2">
        <v>15.5</v>
      </c>
      <c r="L245" s="2" t="s">
        <v>1238</v>
      </c>
      <c r="M245" s="2" t="s">
        <v>1</v>
      </c>
      <c r="N245" s="2" t="s">
        <v>1230</v>
      </c>
      <c r="O245" s="2" t="s">
        <v>1239</v>
      </c>
      <c r="P245" s="2">
        <v>2</v>
      </c>
    </row>
    <row r="246" spans="2:16" ht="26.25" customHeight="1" x14ac:dyDescent="0.25">
      <c r="B246" s="9">
        <v>243</v>
      </c>
      <c r="C246" s="3">
        <v>0</v>
      </c>
      <c r="D246" s="3">
        <v>2</v>
      </c>
      <c r="E246" s="4" t="s">
        <v>367</v>
      </c>
      <c r="F246" s="4" t="s">
        <v>13</v>
      </c>
      <c r="G246" s="3">
        <v>29</v>
      </c>
      <c r="H246" s="3">
        <v>0</v>
      </c>
      <c r="I246" s="3">
        <v>0</v>
      </c>
      <c r="J246" s="4" t="s">
        <v>368</v>
      </c>
      <c r="K246" s="3">
        <v>10.5</v>
      </c>
      <c r="L246" s="4" t="s">
        <v>1228</v>
      </c>
      <c r="M246" s="4" t="s">
        <v>1229</v>
      </c>
      <c r="N246" s="4" t="s">
        <v>1245</v>
      </c>
      <c r="O246" s="4" t="s">
        <v>1231</v>
      </c>
      <c r="P246" s="3">
        <v>1</v>
      </c>
    </row>
    <row r="247" spans="2:16" ht="26.25" customHeight="1" x14ac:dyDescent="0.25">
      <c r="B247" s="7">
        <v>244</v>
      </c>
      <c r="C247" s="2">
        <v>0</v>
      </c>
      <c r="D247" s="2">
        <v>3</v>
      </c>
      <c r="E247" s="2" t="s">
        <v>369</v>
      </c>
      <c r="F247" s="2" t="s">
        <v>13</v>
      </c>
      <c r="G247" s="2">
        <v>22</v>
      </c>
      <c r="H247" s="2">
        <v>0</v>
      </c>
      <c r="I247" s="2">
        <v>0</v>
      </c>
      <c r="J247" s="2" t="s">
        <v>370</v>
      </c>
      <c r="K247" s="2">
        <v>7.125</v>
      </c>
      <c r="L247" s="2" t="s">
        <v>1228</v>
      </c>
      <c r="M247" s="2" t="s">
        <v>1229</v>
      </c>
      <c r="N247" s="2" t="s">
        <v>1230</v>
      </c>
      <c r="O247" s="2" t="s">
        <v>1231</v>
      </c>
      <c r="P247" s="2">
        <v>1</v>
      </c>
    </row>
    <row r="248" spans="2:16" ht="26.25" customHeight="1" x14ac:dyDescent="0.25">
      <c r="B248" s="9">
        <v>245</v>
      </c>
      <c r="C248" s="3">
        <v>0</v>
      </c>
      <c r="D248" s="3">
        <v>3</v>
      </c>
      <c r="E248" s="4" t="s">
        <v>371</v>
      </c>
      <c r="F248" s="4" t="s">
        <v>13</v>
      </c>
      <c r="G248" s="3">
        <v>30</v>
      </c>
      <c r="H248" s="3">
        <v>0</v>
      </c>
      <c r="I248" s="3">
        <v>0</v>
      </c>
      <c r="J248" s="4" t="s">
        <v>1387</v>
      </c>
      <c r="K248" s="3">
        <v>7.2249999999999996</v>
      </c>
      <c r="L248" s="4" t="s">
        <v>1232</v>
      </c>
      <c r="M248" s="4" t="s">
        <v>1229</v>
      </c>
      <c r="N248" s="4" t="s">
        <v>1230</v>
      </c>
      <c r="O248" s="4" t="s">
        <v>1231</v>
      </c>
      <c r="P248" s="3">
        <v>1</v>
      </c>
    </row>
    <row r="249" spans="2:16" ht="26.25" customHeight="1" x14ac:dyDescent="0.25">
      <c r="B249" s="7">
        <v>246</v>
      </c>
      <c r="C249" s="2">
        <v>0</v>
      </c>
      <c r="D249" s="2">
        <v>1</v>
      </c>
      <c r="E249" s="2" t="s">
        <v>372</v>
      </c>
      <c r="F249" s="2" t="s">
        <v>13</v>
      </c>
      <c r="G249" s="2">
        <v>44</v>
      </c>
      <c r="H249" s="2">
        <v>2</v>
      </c>
      <c r="I249" s="2">
        <v>0</v>
      </c>
      <c r="J249" s="2" t="s">
        <v>1388</v>
      </c>
      <c r="K249" s="2">
        <v>90</v>
      </c>
      <c r="L249" s="2" t="s">
        <v>1238</v>
      </c>
      <c r="M249" s="2" t="s">
        <v>1229</v>
      </c>
      <c r="N249" s="2" t="s">
        <v>1233</v>
      </c>
      <c r="O249" s="2" t="s">
        <v>1234</v>
      </c>
      <c r="P249" s="2">
        <v>3</v>
      </c>
    </row>
    <row r="250" spans="2:16" ht="26.25" customHeight="1" x14ac:dyDescent="0.25">
      <c r="B250" s="9">
        <v>247</v>
      </c>
      <c r="C250" s="3">
        <v>0</v>
      </c>
      <c r="D250" s="3">
        <v>3</v>
      </c>
      <c r="E250" s="4" t="s">
        <v>374</v>
      </c>
      <c r="F250" s="4" t="s">
        <v>17</v>
      </c>
      <c r="G250" s="3">
        <v>25</v>
      </c>
      <c r="H250" s="3">
        <v>0</v>
      </c>
      <c r="I250" s="3">
        <v>0</v>
      </c>
      <c r="J250" s="4" t="s">
        <v>1389</v>
      </c>
      <c r="K250" s="3">
        <v>7.7750000000000004</v>
      </c>
      <c r="L250" s="4" t="s">
        <v>1228</v>
      </c>
      <c r="M250" s="4" t="s">
        <v>1229</v>
      </c>
      <c r="N250" s="4" t="s">
        <v>1230</v>
      </c>
      <c r="O250" s="4" t="s">
        <v>1231</v>
      </c>
      <c r="P250" s="3">
        <v>1</v>
      </c>
    </row>
    <row r="251" spans="2:16" ht="26.25" customHeight="1" x14ac:dyDescent="0.25">
      <c r="B251" s="7">
        <v>248</v>
      </c>
      <c r="C251" s="2">
        <v>1</v>
      </c>
      <c r="D251" s="2">
        <v>2</v>
      </c>
      <c r="E251" s="2" t="s">
        <v>375</v>
      </c>
      <c r="F251" s="2" t="s">
        <v>17</v>
      </c>
      <c r="G251" s="2">
        <v>24</v>
      </c>
      <c r="H251" s="2">
        <v>0</v>
      </c>
      <c r="I251" s="2">
        <v>2</v>
      </c>
      <c r="J251" s="2" t="s">
        <v>1390</v>
      </c>
      <c r="K251" s="2">
        <v>14.5</v>
      </c>
      <c r="L251" s="2" t="s">
        <v>1228</v>
      </c>
      <c r="M251" s="2" t="s">
        <v>1</v>
      </c>
      <c r="N251" s="2" t="s">
        <v>1245</v>
      </c>
      <c r="O251" s="2" t="s">
        <v>1231</v>
      </c>
      <c r="P251" s="2">
        <v>3</v>
      </c>
    </row>
    <row r="252" spans="2:16" ht="26.25" customHeight="1" x14ac:dyDescent="0.25">
      <c r="B252" s="9">
        <v>249</v>
      </c>
      <c r="C252" s="3">
        <v>1</v>
      </c>
      <c r="D252" s="3">
        <v>1</v>
      </c>
      <c r="E252" s="4" t="s">
        <v>376</v>
      </c>
      <c r="F252" s="4" t="s">
        <v>13</v>
      </c>
      <c r="G252" s="3">
        <v>37</v>
      </c>
      <c r="H252" s="3">
        <v>1</v>
      </c>
      <c r="I252" s="3">
        <v>1</v>
      </c>
      <c r="J252" s="4" t="s">
        <v>1391</v>
      </c>
      <c r="K252" s="3">
        <v>52.554200000000002</v>
      </c>
      <c r="L252" s="4" t="s">
        <v>1228</v>
      </c>
      <c r="M252" s="4" t="s">
        <v>1</v>
      </c>
      <c r="N252" s="4" t="s">
        <v>1233</v>
      </c>
      <c r="O252" s="4" t="s">
        <v>1234</v>
      </c>
      <c r="P252" s="3">
        <v>3</v>
      </c>
    </row>
    <row r="253" spans="2:16" ht="26.25" customHeight="1" x14ac:dyDescent="0.25">
      <c r="B253" s="7">
        <v>250</v>
      </c>
      <c r="C253" s="2">
        <v>0</v>
      </c>
      <c r="D253" s="2">
        <v>2</v>
      </c>
      <c r="E253" s="2" t="s">
        <v>378</v>
      </c>
      <c r="F253" s="2" t="s">
        <v>13</v>
      </c>
      <c r="G253" s="2">
        <v>54</v>
      </c>
      <c r="H253" s="2">
        <v>1</v>
      </c>
      <c r="I253" s="2">
        <v>0</v>
      </c>
      <c r="J253" s="2" t="s">
        <v>1392</v>
      </c>
      <c r="K253" s="2">
        <v>26</v>
      </c>
      <c r="L253" s="2" t="s">
        <v>1228</v>
      </c>
      <c r="M253" s="2" t="s">
        <v>1229</v>
      </c>
      <c r="N253" s="2" t="s">
        <v>1245</v>
      </c>
      <c r="O253" s="2" t="s">
        <v>1241</v>
      </c>
      <c r="P253" s="2">
        <v>2</v>
      </c>
    </row>
    <row r="254" spans="2:16" ht="26.25" customHeight="1" x14ac:dyDescent="0.25">
      <c r="B254" s="9">
        <v>251</v>
      </c>
      <c r="C254" s="3">
        <v>0</v>
      </c>
      <c r="D254" s="3">
        <v>3</v>
      </c>
      <c r="E254" s="4" t="s">
        <v>379</v>
      </c>
      <c r="F254" s="4" t="s">
        <v>13</v>
      </c>
      <c r="G254" s="3">
        <v>0</v>
      </c>
      <c r="H254" s="3">
        <v>0</v>
      </c>
      <c r="I254" s="3">
        <v>0</v>
      </c>
      <c r="J254" s="4" t="s">
        <v>1393</v>
      </c>
      <c r="K254" s="3">
        <v>7.25</v>
      </c>
      <c r="L254" s="4" t="s">
        <v>1228</v>
      </c>
      <c r="M254" s="4" t="s">
        <v>1229</v>
      </c>
      <c r="N254" s="4" t="s">
        <v>1230</v>
      </c>
      <c r="O254" s="4" t="s">
        <v>1239</v>
      </c>
      <c r="P254" s="3">
        <v>1</v>
      </c>
    </row>
    <row r="255" spans="2:16" ht="26.25" customHeight="1" x14ac:dyDescent="0.25">
      <c r="B255" s="7">
        <v>252</v>
      </c>
      <c r="C255" s="2">
        <v>0</v>
      </c>
      <c r="D255" s="2">
        <v>3</v>
      </c>
      <c r="E255" s="2" t="s">
        <v>380</v>
      </c>
      <c r="F255" s="2" t="s">
        <v>17</v>
      </c>
      <c r="G255" s="2">
        <v>29</v>
      </c>
      <c r="H255" s="2">
        <v>1</v>
      </c>
      <c r="I255" s="2">
        <v>1</v>
      </c>
      <c r="J255" s="2" t="s">
        <v>1368</v>
      </c>
      <c r="K255" s="2">
        <v>10.4625</v>
      </c>
      <c r="L255" s="2" t="s">
        <v>1228</v>
      </c>
      <c r="M255" s="2" t="s">
        <v>1229</v>
      </c>
      <c r="N255" s="2" t="s">
        <v>1230</v>
      </c>
      <c r="O255" s="2" t="s">
        <v>1231</v>
      </c>
      <c r="P255" s="2">
        <v>3</v>
      </c>
    </row>
    <row r="256" spans="2:16" ht="26.25" customHeight="1" x14ac:dyDescent="0.25">
      <c r="B256" s="9">
        <v>253</v>
      </c>
      <c r="C256" s="3">
        <v>0</v>
      </c>
      <c r="D256" s="3">
        <v>1</v>
      </c>
      <c r="E256" s="4" t="s">
        <v>381</v>
      </c>
      <c r="F256" s="4" t="s">
        <v>13</v>
      </c>
      <c r="G256" s="3">
        <v>62</v>
      </c>
      <c r="H256" s="3">
        <v>0</v>
      </c>
      <c r="I256" s="3">
        <v>0</v>
      </c>
      <c r="J256" s="4" t="s">
        <v>1394</v>
      </c>
      <c r="K256" s="3">
        <v>26.55</v>
      </c>
      <c r="L256" s="4" t="s">
        <v>1228</v>
      </c>
      <c r="M256" s="4" t="s">
        <v>1229</v>
      </c>
      <c r="N256" s="4" t="s">
        <v>1233</v>
      </c>
      <c r="O256" s="4" t="s">
        <v>1241</v>
      </c>
      <c r="P256" s="3">
        <v>1</v>
      </c>
    </row>
    <row r="257" spans="2:16" ht="26.25" customHeight="1" x14ac:dyDescent="0.25">
      <c r="B257" s="7">
        <v>254</v>
      </c>
      <c r="C257" s="2">
        <v>0</v>
      </c>
      <c r="D257" s="2">
        <v>3</v>
      </c>
      <c r="E257" s="2" t="s">
        <v>383</v>
      </c>
      <c r="F257" s="2" t="s">
        <v>13</v>
      </c>
      <c r="G257" s="2">
        <v>30</v>
      </c>
      <c r="H257" s="2">
        <v>1</v>
      </c>
      <c r="I257" s="2">
        <v>0</v>
      </c>
      <c r="J257" s="2" t="s">
        <v>384</v>
      </c>
      <c r="K257" s="2">
        <v>16.100000000000001</v>
      </c>
      <c r="L257" s="2" t="s">
        <v>1228</v>
      </c>
      <c r="M257" s="2" t="s">
        <v>1229</v>
      </c>
      <c r="N257" s="2" t="s">
        <v>1230</v>
      </c>
      <c r="O257" s="2" t="s">
        <v>1231</v>
      </c>
      <c r="P257" s="2">
        <v>2</v>
      </c>
    </row>
    <row r="258" spans="2:16" ht="26.25" customHeight="1" x14ac:dyDescent="0.25">
      <c r="B258" s="9">
        <v>255</v>
      </c>
      <c r="C258" s="3">
        <v>0</v>
      </c>
      <c r="D258" s="3">
        <v>3</v>
      </c>
      <c r="E258" s="4" t="s">
        <v>385</v>
      </c>
      <c r="F258" s="4" t="s">
        <v>17</v>
      </c>
      <c r="G258" s="3">
        <v>41</v>
      </c>
      <c r="H258" s="3">
        <v>0</v>
      </c>
      <c r="I258" s="3">
        <v>2</v>
      </c>
      <c r="J258" s="4" t="s">
        <v>1395</v>
      </c>
      <c r="K258" s="3">
        <v>20.212499999999999</v>
      </c>
      <c r="L258" s="4" t="s">
        <v>1228</v>
      </c>
      <c r="M258" s="4" t="s">
        <v>1229</v>
      </c>
      <c r="N258" s="4" t="s">
        <v>1230</v>
      </c>
      <c r="O258" s="4" t="s">
        <v>1234</v>
      </c>
      <c r="P258" s="3">
        <v>3</v>
      </c>
    </row>
    <row r="259" spans="2:16" ht="26.25" customHeight="1" x14ac:dyDescent="0.25">
      <c r="B259" s="7">
        <v>256</v>
      </c>
      <c r="C259" s="2">
        <v>1</v>
      </c>
      <c r="D259" s="2">
        <v>3</v>
      </c>
      <c r="E259" s="2" t="s">
        <v>386</v>
      </c>
      <c r="F259" s="2" t="s">
        <v>17</v>
      </c>
      <c r="G259" s="2">
        <v>29</v>
      </c>
      <c r="H259" s="2">
        <v>0</v>
      </c>
      <c r="I259" s="2">
        <v>2</v>
      </c>
      <c r="J259" s="2" t="s">
        <v>1396</v>
      </c>
      <c r="K259" s="2">
        <v>15.245799999999999</v>
      </c>
      <c r="L259" s="2" t="s">
        <v>1232</v>
      </c>
      <c r="M259" s="2" t="s">
        <v>1</v>
      </c>
      <c r="N259" s="2" t="s">
        <v>1230</v>
      </c>
      <c r="O259" s="2" t="s">
        <v>1231</v>
      </c>
      <c r="P259" s="2">
        <v>3</v>
      </c>
    </row>
    <row r="260" spans="2:16" ht="26.25" customHeight="1" x14ac:dyDescent="0.25">
      <c r="B260" s="9">
        <v>257</v>
      </c>
      <c r="C260" s="3">
        <v>1</v>
      </c>
      <c r="D260" s="3">
        <v>1</v>
      </c>
      <c r="E260" s="4" t="s">
        <v>387</v>
      </c>
      <c r="F260" s="4" t="s">
        <v>17</v>
      </c>
      <c r="G260" s="3">
        <v>0</v>
      </c>
      <c r="H260" s="3">
        <v>0</v>
      </c>
      <c r="I260" s="3">
        <v>0</v>
      </c>
      <c r="J260" s="4" t="s">
        <v>388</v>
      </c>
      <c r="K260" s="3">
        <v>79.2</v>
      </c>
      <c r="L260" s="4" t="s">
        <v>1232</v>
      </c>
      <c r="M260" s="4" t="s">
        <v>1</v>
      </c>
      <c r="N260" s="4" t="s">
        <v>1233</v>
      </c>
      <c r="O260" s="4" t="s">
        <v>1239</v>
      </c>
      <c r="P260" s="3">
        <v>1</v>
      </c>
    </row>
    <row r="261" spans="2:16" ht="26.25" customHeight="1" x14ac:dyDescent="0.25">
      <c r="B261" s="7">
        <v>258</v>
      </c>
      <c r="C261" s="2">
        <v>1</v>
      </c>
      <c r="D261" s="2">
        <v>1</v>
      </c>
      <c r="E261" s="2" t="s">
        <v>389</v>
      </c>
      <c r="F261" s="2" t="s">
        <v>17</v>
      </c>
      <c r="G261" s="2">
        <v>30</v>
      </c>
      <c r="H261" s="2">
        <v>0</v>
      </c>
      <c r="I261" s="2">
        <v>0</v>
      </c>
      <c r="J261" s="2" t="s">
        <v>1397</v>
      </c>
      <c r="K261" s="2">
        <v>86.5</v>
      </c>
      <c r="L261" s="2" t="s">
        <v>1228</v>
      </c>
      <c r="M261" s="2" t="s">
        <v>1</v>
      </c>
      <c r="N261" s="2" t="s">
        <v>1233</v>
      </c>
      <c r="O261" s="2" t="s">
        <v>1231</v>
      </c>
      <c r="P261" s="2">
        <v>1</v>
      </c>
    </row>
    <row r="262" spans="2:16" ht="26.25" customHeight="1" x14ac:dyDescent="0.25">
      <c r="B262" s="9">
        <v>259</v>
      </c>
      <c r="C262" s="3">
        <v>1</v>
      </c>
      <c r="D262" s="3">
        <v>1</v>
      </c>
      <c r="E262" s="4" t="s">
        <v>391</v>
      </c>
      <c r="F262" s="4" t="s">
        <v>17</v>
      </c>
      <c r="G262" s="3">
        <v>35</v>
      </c>
      <c r="H262" s="3">
        <v>0</v>
      </c>
      <c r="I262" s="3">
        <v>0</v>
      </c>
      <c r="J262" s="4" t="s">
        <v>392</v>
      </c>
      <c r="K262" s="3">
        <v>512.32920000000001</v>
      </c>
      <c r="L262" s="4" t="s">
        <v>1232</v>
      </c>
      <c r="M262" s="4" t="s">
        <v>1</v>
      </c>
      <c r="N262" s="4" t="s">
        <v>1233</v>
      </c>
      <c r="O262" s="4" t="s">
        <v>1234</v>
      </c>
      <c r="P262" s="3">
        <v>1</v>
      </c>
    </row>
    <row r="263" spans="2:16" ht="26.25" customHeight="1" x14ac:dyDescent="0.25">
      <c r="B263" s="7">
        <v>260</v>
      </c>
      <c r="C263" s="2">
        <v>1</v>
      </c>
      <c r="D263" s="2">
        <v>2</v>
      </c>
      <c r="E263" s="2" t="s">
        <v>393</v>
      </c>
      <c r="F263" s="2" t="s">
        <v>17</v>
      </c>
      <c r="G263" s="2">
        <v>50</v>
      </c>
      <c r="H263" s="2">
        <v>0</v>
      </c>
      <c r="I263" s="2">
        <v>1</v>
      </c>
      <c r="J263" s="2" t="s">
        <v>1398</v>
      </c>
      <c r="K263" s="2">
        <v>26</v>
      </c>
      <c r="L263" s="2" t="s">
        <v>1228</v>
      </c>
      <c r="M263" s="2" t="s">
        <v>1</v>
      </c>
      <c r="N263" s="2" t="s">
        <v>1245</v>
      </c>
      <c r="O263" s="2" t="s">
        <v>1234</v>
      </c>
      <c r="P263" s="2">
        <v>2</v>
      </c>
    </row>
    <row r="264" spans="2:16" ht="26.25" customHeight="1" x14ac:dyDescent="0.25">
      <c r="B264" s="9">
        <v>261</v>
      </c>
      <c r="C264" s="3">
        <v>0</v>
      </c>
      <c r="D264" s="3">
        <v>3</v>
      </c>
      <c r="E264" s="4" t="s">
        <v>394</v>
      </c>
      <c r="F264" s="4" t="s">
        <v>13</v>
      </c>
      <c r="G264" s="3">
        <v>0</v>
      </c>
      <c r="H264" s="3">
        <v>0</v>
      </c>
      <c r="I264" s="3">
        <v>0</v>
      </c>
      <c r="J264" s="4" t="s">
        <v>1399</v>
      </c>
      <c r="K264" s="3">
        <v>7.75</v>
      </c>
      <c r="L264" s="4" t="s">
        <v>1238</v>
      </c>
      <c r="M264" s="4" t="s">
        <v>1229</v>
      </c>
      <c r="N264" s="4" t="s">
        <v>1230</v>
      </c>
      <c r="O264" s="4" t="s">
        <v>1239</v>
      </c>
      <c r="P264" s="3">
        <v>1</v>
      </c>
    </row>
    <row r="265" spans="2:16" ht="26.25" customHeight="1" x14ac:dyDescent="0.25">
      <c r="B265" s="7">
        <v>262</v>
      </c>
      <c r="C265" s="2">
        <v>1</v>
      </c>
      <c r="D265" s="2">
        <v>3</v>
      </c>
      <c r="E265" s="2" t="s">
        <v>395</v>
      </c>
      <c r="F265" s="2" t="s">
        <v>13</v>
      </c>
      <c r="G265" s="2">
        <v>3</v>
      </c>
      <c r="H265" s="2">
        <v>4</v>
      </c>
      <c r="I265" s="2">
        <v>2</v>
      </c>
      <c r="J265" s="2" t="s">
        <v>1258</v>
      </c>
      <c r="K265" s="2">
        <v>31.387499999999999</v>
      </c>
      <c r="L265" s="2" t="s">
        <v>1228</v>
      </c>
      <c r="M265" s="2" t="s">
        <v>1</v>
      </c>
      <c r="N265" s="2" t="s">
        <v>1230</v>
      </c>
      <c r="O265" s="2" t="s">
        <v>1239</v>
      </c>
      <c r="P265" s="2">
        <v>7</v>
      </c>
    </row>
    <row r="266" spans="2:16" ht="26.25" customHeight="1" x14ac:dyDescent="0.25">
      <c r="B266" s="9">
        <v>263</v>
      </c>
      <c r="C266" s="3">
        <v>0</v>
      </c>
      <c r="D266" s="3">
        <v>1</v>
      </c>
      <c r="E266" s="4" t="s">
        <v>396</v>
      </c>
      <c r="F266" s="4" t="s">
        <v>13</v>
      </c>
      <c r="G266" s="3">
        <v>52</v>
      </c>
      <c r="H266" s="3">
        <v>1</v>
      </c>
      <c r="I266" s="3">
        <v>1</v>
      </c>
      <c r="J266" s="4" t="s">
        <v>1400</v>
      </c>
      <c r="K266" s="3">
        <v>79.650000000000006</v>
      </c>
      <c r="L266" s="4" t="s">
        <v>1228</v>
      </c>
      <c r="M266" s="4" t="s">
        <v>1229</v>
      </c>
      <c r="N266" s="4" t="s">
        <v>1233</v>
      </c>
      <c r="O266" s="4" t="s">
        <v>1241</v>
      </c>
      <c r="P266" s="3">
        <v>3</v>
      </c>
    </row>
    <row r="267" spans="2:16" ht="26.25" customHeight="1" x14ac:dyDescent="0.25">
      <c r="B267" s="7">
        <v>264</v>
      </c>
      <c r="C267" s="2">
        <v>0</v>
      </c>
      <c r="D267" s="2">
        <v>1</v>
      </c>
      <c r="E267" s="2" t="s">
        <v>398</v>
      </c>
      <c r="F267" s="2" t="s">
        <v>13</v>
      </c>
      <c r="G267" s="2">
        <v>40</v>
      </c>
      <c r="H267" s="2">
        <v>0</v>
      </c>
      <c r="I267" s="2">
        <v>0</v>
      </c>
      <c r="J267" s="2" t="s">
        <v>1401</v>
      </c>
      <c r="K267" s="2">
        <v>0</v>
      </c>
      <c r="L267" s="2" t="s">
        <v>1228</v>
      </c>
      <c r="M267" s="2" t="s">
        <v>1229</v>
      </c>
      <c r="N267" s="2" t="s">
        <v>1233</v>
      </c>
      <c r="O267" s="2" t="s">
        <v>1234</v>
      </c>
      <c r="P267" s="2">
        <v>1</v>
      </c>
    </row>
    <row r="268" spans="2:16" ht="26.25" customHeight="1" x14ac:dyDescent="0.25">
      <c r="B268" s="9">
        <v>265</v>
      </c>
      <c r="C268" s="3">
        <v>0</v>
      </c>
      <c r="D268" s="3">
        <v>3</v>
      </c>
      <c r="E268" s="4" t="s">
        <v>400</v>
      </c>
      <c r="F268" s="4" t="s">
        <v>17</v>
      </c>
      <c r="G268" s="3">
        <v>0</v>
      </c>
      <c r="H268" s="3">
        <v>0</v>
      </c>
      <c r="I268" s="3">
        <v>0</v>
      </c>
      <c r="J268" s="4" t="s">
        <v>1402</v>
      </c>
      <c r="K268" s="3">
        <v>7.75</v>
      </c>
      <c r="L268" s="4" t="s">
        <v>1238</v>
      </c>
      <c r="M268" s="4" t="s">
        <v>1229</v>
      </c>
      <c r="N268" s="4" t="s">
        <v>1230</v>
      </c>
      <c r="O268" s="4" t="s">
        <v>1239</v>
      </c>
      <c r="P268" s="3">
        <v>1</v>
      </c>
    </row>
    <row r="269" spans="2:16" ht="26.25" customHeight="1" x14ac:dyDescent="0.25">
      <c r="B269" s="7">
        <v>266</v>
      </c>
      <c r="C269" s="2">
        <v>0</v>
      </c>
      <c r="D269" s="2">
        <v>2</v>
      </c>
      <c r="E269" s="2" t="s">
        <v>401</v>
      </c>
      <c r="F269" s="2" t="s">
        <v>13</v>
      </c>
      <c r="G269" s="2">
        <v>36</v>
      </c>
      <c r="H269" s="2">
        <v>0</v>
      </c>
      <c r="I269" s="2">
        <v>0</v>
      </c>
      <c r="J269" s="2" t="s">
        <v>402</v>
      </c>
      <c r="K269" s="2">
        <v>10.5</v>
      </c>
      <c r="L269" s="2" t="s">
        <v>1228</v>
      </c>
      <c r="M269" s="2" t="s">
        <v>1229</v>
      </c>
      <c r="N269" s="2" t="s">
        <v>1245</v>
      </c>
      <c r="O269" s="2" t="s">
        <v>1234</v>
      </c>
      <c r="P269" s="2">
        <v>1</v>
      </c>
    </row>
    <row r="270" spans="2:16" ht="26.25" customHeight="1" x14ac:dyDescent="0.25">
      <c r="B270" s="9">
        <v>267</v>
      </c>
      <c r="C270" s="3">
        <v>0</v>
      </c>
      <c r="D270" s="3">
        <v>3</v>
      </c>
      <c r="E270" s="4" t="s">
        <v>403</v>
      </c>
      <c r="F270" s="4" t="s">
        <v>13</v>
      </c>
      <c r="G270" s="3">
        <v>16</v>
      </c>
      <c r="H270" s="3">
        <v>4</v>
      </c>
      <c r="I270" s="3">
        <v>1</v>
      </c>
      <c r="J270" s="4" t="s">
        <v>1276</v>
      </c>
      <c r="K270" s="3">
        <v>39.6875</v>
      </c>
      <c r="L270" s="4" t="s">
        <v>1228</v>
      </c>
      <c r="M270" s="4" t="s">
        <v>1229</v>
      </c>
      <c r="N270" s="4" t="s">
        <v>1230</v>
      </c>
      <c r="O270" s="4" t="s">
        <v>1231</v>
      </c>
      <c r="P270" s="3">
        <v>6</v>
      </c>
    </row>
    <row r="271" spans="2:16" ht="26.25" customHeight="1" x14ac:dyDescent="0.25">
      <c r="B271" s="7">
        <v>268</v>
      </c>
      <c r="C271" s="2">
        <v>1</v>
      </c>
      <c r="D271" s="2">
        <v>3</v>
      </c>
      <c r="E271" s="2" t="s">
        <v>404</v>
      </c>
      <c r="F271" s="2" t="s">
        <v>13</v>
      </c>
      <c r="G271" s="2">
        <v>25</v>
      </c>
      <c r="H271" s="2">
        <v>1</v>
      </c>
      <c r="I271" s="2">
        <v>0</v>
      </c>
      <c r="J271" s="2" t="s">
        <v>1403</v>
      </c>
      <c r="K271" s="2">
        <v>7.7750000000000004</v>
      </c>
      <c r="L271" s="2" t="s">
        <v>1228</v>
      </c>
      <c r="M271" s="2" t="s">
        <v>1</v>
      </c>
      <c r="N271" s="2" t="s">
        <v>1230</v>
      </c>
      <c r="O271" s="2" t="s">
        <v>1231</v>
      </c>
      <c r="P271" s="2">
        <v>2</v>
      </c>
    </row>
    <row r="272" spans="2:16" ht="26.25" customHeight="1" x14ac:dyDescent="0.25">
      <c r="B272" s="9">
        <v>269</v>
      </c>
      <c r="C272" s="3">
        <v>1</v>
      </c>
      <c r="D272" s="3">
        <v>1</v>
      </c>
      <c r="E272" s="4" t="s">
        <v>405</v>
      </c>
      <c r="F272" s="4" t="s">
        <v>17</v>
      </c>
      <c r="G272" s="3">
        <v>58</v>
      </c>
      <c r="H272" s="3">
        <v>0</v>
      </c>
      <c r="I272" s="3">
        <v>1</v>
      </c>
      <c r="J272" s="4" t="s">
        <v>406</v>
      </c>
      <c r="K272" s="3">
        <v>153.46250000000001</v>
      </c>
      <c r="L272" s="4" t="s">
        <v>1228</v>
      </c>
      <c r="M272" s="4" t="s">
        <v>1</v>
      </c>
      <c r="N272" s="4" t="s">
        <v>1233</v>
      </c>
      <c r="O272" s="4" t="s">
        <v>1241</v>
      </c>
      <c r="P272" s="3">
        <v>2</v>
      </c>
    </row>
    <row r="273" spans="2:16" ht="26.25" customHeight="1" x14ac:dyDescent="0.25">
      <c r="B273" s="7">
        <v>270</v>
      </c>
      <c r="C273" s="2">
        <v>1</v>
      </c>
      <c r="D273" s="2">
        <v>1</v>
      </c>
      <c r="E273" s="2" t="s">
        <v>408</v>
      </c>
      <c r="F273" s="2" t="s">
        <v>17</v>
      </c>
      <c r="G273" s="2">
        <v>35</v>
      </c>
      <c r="H273" s="2">
        <v>0</v>
      </c>
      <c r="I273" s="2">
        <v>0</v>
      </c>
      <c r="J273" s="2" t="s">
        <v>409</v>
      </c>
      <c r="K273" s="2">
        <v>135.63329999999999</v>
      </c>
      <c r="L273" s="2" t="s">
        <v>1228</v>
      </c>
      <c r="M273" s="2" t="s">
        <v>1</v>
      </c>
      <c r="N273" s="2" t="s">
        <v>1233</v>
      </c>
      <c r="O273" s="2" t="s">
        <v>1234</v>
      </c>
      <c r="P273" s="2">
        <v>1</v>
      </c>
    </row>
    <row r="274" spans="2:16" ht="26.25" customHeight="1" x14ac:dyDescent="0.25">
      <c r="B274" s="9">
        <v>271</v>
      </c>
      <c r="C274" s="3">
        <v>0</v>
      </c>
      <c r="D274" s="3">
        <v>1</v>
      </c>
      <c r="E274" s="4" t="s">
        <v>411</v>
      </c>
      <c r="F274" s="4" t="s">
        <v>13</v>
      </c>
      <c r="G274" s="3">
        <v>0</v>
      </c>
      <c r="H274" s="3">
        <v>0</v>
      </c>
      <c r="I274" s="3">
        <v>0</v>
      </c>
      <c r="J274" s="4" t="s">
        <v>1404</v>
      </c>
      <c r="K274" s="3">
        <v>31</v>
      </c>
      <c r="L274" s="4" t="s">
        <v>1228</v>
      </c>
      <c r="M274" s="4" t="s">
        <v>1229</v>
      </c>
      <c r="N274" s="4" t="s">
        <v>1233</v>
      </c>
      <c r="O274" s="4" t="s">
        <v>1239</v>
      </c>
      <c r="P274" s="3">
        <v>1</v>
      </c>
    </row>
    <row r="275" spans="2:16" ht="26.25" customHeight="1" x14ac:dyDescent="0.25">
      <c r="B275" s="7">
        <v>272</v>
      </c>
      <c r="C275" s="2">
        <v>1</v>
      </c>
      <c r="D275" s="2">
        <v>3</v>
      </c>
      <c r="E275" s="2" t="s">
        <v>412</v>
      </c>
      <c r="F275" s="2" t="s">
        <v>13</v>
      </c>
      <c r="G275" s="2">
        <v>25</v>
      </c>
      <c r="H275" s="2">
        <v>0</v>
      </c>
      <c r="I275" s="2">
        <v>0</v>
      </c>
      <c r="J275" s="2" t="s">
        <v>280</v>
      </c>
      <c r="K275" s="2">
        <v>0</v>
      </c>
      <c r="L275" s="2" t="s">
        <v>1228</v>
      </c>
      <c r="M275" s="2" t="s">
        <v>1</v>
      </c>
      <c r="N275" s="2" t="s">
        <v>1230</v>
      </c>
      <c r="O275" s="2" t="s">
        <v>1231</v>
      </c>
      <c r="P275" s="2">
        <v>1</v>
      </c>
    </row>
    <row r="276" spans="2:16" ht="26.25" customHeight="1" x14ac:dyDescent="0.25">
      <c r="B276" s="9">
        <v>273</v>
      </c>
      <c r="C276" s="3">
        <v>1</v>
      </c>
      <c r="D276" s="3">
        <v>2</v>
      </c>
      <c r="E276" s="4" t="s">
        <v>413</v>
      </c>
      <c r="F276" s="4" t="s">
        <v>17</v>
      </c>
      <c r="G276" s="3">
        <v>41</v>
      </c>
      <c r="H276" s="3">
        <v>0</v>
      </c>
      <c r="I276" s="3">
        <v>1</v>
      </c>
      <c r="J276" s="4" t="s">
        <v>1405</v>
      </c>
      <c r="K276" s="3">
        <v>19.5</v>
      </c>
      <c r="L276" s="4" t="s">
        <v>1228</v>
      </c>
      <c r="M276" s="4" t="s">
        <v>1</v>
      </c>
      <c r="N276" s="4" t="s">
        <v>1245</v>
      </c>
      <c r="O276" s="4" t="s">
        <v>1234</v>
      </c>
      <c r="P276" s="3">
        <v>2</v>
      </c>
    </row>
    <row r="277" spans="2:16" ht="26.25" customHeight="1" x14ac:dyDescent="0.25">
      <c r="B277" s="7">
        <v>274</v>
      </c>
      <c r="C277" s="2">
        <v>0</v>
      </c>
      <c r="D277" s="2">
        <v>1</v>
      </c>
      <c r="E277" s="2" t="s">
        <v>414</v>
      </c>
      <c r="F277" s="2" t="s">
        <v>13</v>
      </c>
      <c r="G277" s="2">
        <v>37</v>
      </c>
      <c r="H277" s="2">
        <v>0</v>
      </c>
      <c r="I277" s="2">
        <v>1</v>
      </c>
      <c r="J277" s="2" t="s">
        <v>415</v>
      </c>
      <c r="K277" s="2">
        <v>29.7</v>
      </c>
      <c r="L277" s="2" t="s">
        <v>1232</v>
      </c>
      <c r="M277" s="2" t="s">
        <v>1229</v>
      </c>
      <c r="N277" s="2" t="s">
        <v>1233</v>
      </c>
      <c r="O277" s="2" t="s">
        <v>1234</v>
      </c>
      <c r="P277" s="2">
        <v>2</v>
      </c>
    </row>
    <row r="278" spans="2:16" ht="26.25" customHeight="1" x14ac:dyDescent="0.25">
      <c r="B278" s="9">
        <v>275</v>
      </c>
      <c r="C278" s="3">
        <v>1</v>
      </c>
      <c r="D278" s="3">
        <v>3</v>
      </c>
      <c r="E278" s="4" t="s">
        <v>417</v>
      </c>
      <c r="F278" s="4" t="s">
        <v>17</v>
      </c>
      <c r="G278" s="3">
        <v>0</v>
      </c>
      <c r="H278" s="3">
        <v>0</v>
      </c>
      <c r="I278" s="3">
        <v>0</v>
      </c>
      <c r="J278" s="4" t="s">
        <v>1406</v>
      </c>
      <c r="K278" s="3">
        <v>7.75</v>
      </c>
      <c r="L278" s="4" t="s">
        <v>1238</v>
      </c>
      <c r="M278" s="4" t="s">
        <v>1</v>
      </c>
      <c r="N278" s="4" t="s">
        <v>1230</v>
      </c>
      <c r="O278" s="4" t="s">
        <v>1239</v>
      </c>
      <c r="P278" s="3">
        <v>1</v>
      </c>
    </row>
    <row r="279" spans="2:16" ht="26.25" customHeight="1" x14ac:dyDescent="0.25">
      <c r="B279" s="7">
        <v>276</v>
      </c>
      <c r="C279" s="2">
        <v>1</v>
      </c>
      <c r="D279" s="2">
        <v>1</v>
      </c>
      <c r="E279" s="2" t="s">
        <v>418</v>
      </c>
      <c r="F279" s="2" t="s">
        <v>17</v>
      </c>
      <c r="G279" s="2">
        <v>63</v>
      </c>
      <c r="H279" s="2">
        <v>1</v>
      </c>
      <c r="I279" s="2">
        <v>0</v>
      </c>
      <c r="J279" s="2" t="s">
        <v>1407</v>
      </c>
      <c r="K279" s="2">
        <v>77.958299999999994</v>
      </c>
      <c r="L279" s="2" t="s">
        <v>1228</v>
      </c>
      <c r="M279" s="2" t="s">
        <v>1</v>
      </c>
      <c r="N279" s="2" t="s">
        <v>1233</v>
      </c>
      <c r="O279" s="2" t="s">
        <v>1241</v>
      </c>
      <c r="P279" s="2">
        <v>2</v>
      </c>
    </row>
    <row r="280" spans="2:16" ht="26.25" customHeight="1" x14ac:dyDescent="0.25">
      <c r="B280" s="9">
        <v>277</v>
      </c>
      <c r="C280" s="3">
        <v>0</v>
      </c>
      <c r="D280" s="3">
        <v>3</v>
      </c>
      <c r="E280" s="4" t="s">
        <v>420</v>
      </c>
      <c r="F280" s="4" t="s">
        <v>17</v>
      </c>
      <c r="G280" s="3">
        <v>45</v>
      </c>
      <c r="H280" s="3">
        <v>0</v>
      </c>
      <c r="I280" s="3">
        <v>0</v>
      </c>
      <c r="J280" s="4" t="s">
        <v>1408</v>
      </c>
      <c r="K280" s="3">
        <v>7.75</v>
      </c>
      <c r="L280" s="4" t="s">
        <v>1228</v>
      </c>
      <c r="M280" s="4" t="s">
        <v>1229</v>
      </c>
      <c r="N280" s="4" t="s">
        <v>1230</v>
      </c>
      <c r="O280" s="4" t="s">
        <v>1234</v>
      </c>
      <c r="P280" s="3">
        <v>1</v>
      </c>
    </row>
    <row r="281" spans="2:16" ht="26.25" customHeight="1" x14ac:dyDescent="0.25">
      <c r="B281" s="7">
        <v>278</v>
      </c>
      <c r="C281" s="2">
        <v>0</v>
      </c>
      <c r="D281" s="2">
        <v>2</v>
      </c>
      <c r="E281" s="2" t="s">
        <v>421</v>
      </c>
      <c r="F281" s="2" t="s">
        <v>13</v>
      </c>
      <c r="G281" s="2">
        <v>0</v>
      </c>
      <c r="H281" s="2">
        <v>0</v>
      </c>
      <c r="I281" s="2">
        <v>0</v>
      </c>
      <c r="J281" s="2" t="s">
        <v>1409</v>
      </c>
      <c r="K281" s="2">
        <v>0</v>
      </c>
      <c r="L281" s="2" t="s">
        <v>1228</v>
      </c>
      <c r="M281" s="2" t="s">
        <v>1229</v>
      </c>
      <c r="N281" s="2" t="s">
        <v>1245</v>
      </c>
      <c r="O281" s="2" t="s">
        <v>1239</v>
      </c>
      <c r="P281" s="2">
        <v>1</v>
      </c>
    </row>
    <row r="282" spans="2:16" ht="26.25" customHeight="1" x14ac:dyDescent="0.25">
      <c r="B282" s="9">
        <v>279</v>
      </c>
      <c r="C282" s="3">
        <v>0</v>
      </c>
      <c r="D282" s="3">
        <v>3</v>
      </c>
      <c r="E282" s="4" t="s">
        <v>422</v>
      </c>
      <c r="F282" s="4" t="s">
        <v>13</v>
      </c>
      <c r="G282" s="3">
        <v>7</v>
      </c>
      <c r="H282" s="3">
        <v>4</v>
      </c>
      <c r="I282" s="3">
        <v>1</v>
      </c>
      <c r="J282" s="4" t="s">
        <v>1250</v>
      </c>
      <c r="K282" s="3">
        <v>29.125</v>
      </c>
      <c r="L282" s="4" t="s">
        <v>1238</v>
      </c>
      <c r="M282" s="4" t="s">
        <v>1229</v>
      </c>
      <c r="N282" s="4" t="s">
        <v>1230</v>
      </c>
      <c r="O282" s="4" t="s">
        <v>1239</v>
      </c>
      <c r="P282" s="3">
        <v>6</v>
      </c>
    </row>
    <row r="283" spans="2:16" ht="26.25" customHeight="1" x14ac:dyDescent="0.25">
      <c r="B283" s="7">
        <v>280</v>
      </c>
      <c r="C283" s="2">
        <v>1</v>
      </c>
      <c r="D283" s="2">
        <v>3</v>
      </c>
      <c r="E283" s="2" t="s">
        <v>423</v>
      </c>
      <c r="F283" s="2" t="s">
        <v>17</v>
      </c>
      <c r="G283" s="2">
        <v>35</v>
      </c>
      <c r="H283" s="2">
        <v>1</v>
      </c>
      <c r="I283" s="2">
        <v>1</v>
      </c>
      <c r="J283" s="2" t="s">
        <v>424</v>
      </c>
      <c r="K283" s="2">
        <v>20.25</v>
      </c>
      <c r="L283" s="2" t="s">
        <v>1228</v>
      </c>
      <c r="M283" s="2" t="s">
        <v>1</v>
      </c>
      <c r="N283" s="2" t="s">
        <v>1230</v>
      </c>
      <c r="O283" s="2" t="s">
        <v>1234</v>
      </c>
      <c r="P283" s="2">
        <v>3</v>
      </c>
    </row>
    <row r="284" spans="2:16" ht="26.25" customHeight="1" x14ac:dyDescent="0.25">
      <c r="B284" s="9">
        <v>281</v>
      </c>
      <c r="C284" s="3">
        <v>0</v>
      </c>
      <c r="D284" s="3">
        <v>3</v>
      </c>
      <c r="E284" s="4" t="s">
        <v>425</v>
      </c>
      <c r="F284" s="4" t="s">
        <v>13</v>
      </c>
      <c r="G284" s="3">
        <v>65</v>
      </c>
      <c r="H284" s="3">
        <v>0</v>
      </c>
      <c r="I284" s="3">
        <v>0</v>
      </c>
      <c r="J284" s="4" t="s">
        <v>1410</v>
      </c>
      <c r="K284" s="3">
        <v>7.75</v>
      </c>
      <c r="L284" s="4" t="s">
        <v>1238</v>
      </c>
      <c r="M284" s="4" t="s">
        <v>1229</v>
      </c>
      <c r="N284" s="4" t="s">
        <v>1230</v>
      </c>
      <c r="O284" s="4" t="s">
        <v>1241</v>
      </c>
      <c r="P284" s="3">
        <v>1</v>
      </c>
    </row>
    <row r="285" spans="2:16" ht="26.25" customHeight="1" x14ac:dyDescent="0.25">
      <c r="B285" s="7">
        <v>282</v>
      </c>
      <c r="C285" s="2">
        <v>0</v>
      </c>
      <c r="D285" s="2">
        <v>3</v>
      </c>
      <c r="E285" s="2" t="s">
        <v>426</v>
      </c>
      <c r="F285" s="2" t="s">
        <v>13</v>
      </c>
      <c r="G285" s="2">
        <v>28</v>
      </c>
      <c r="H285" s="2">
        <v>0</v>
      </c>
      <c r="I285" s="2">
        <v>0</v>
      </c>
      <c r="J285" s="2" t="s">
        <v>1411</v>
      </c>
      <c r="K285" s="2">
        <v>7.8541999999999996</v>
      </c>
      <c r="L285" s="2" t="s">
        <v>1228</v>
      </c>
      <c r="M285" s="2" t="s">
        <v>1229</v>
      </c>
      <c r="N285" s="2" t="s">
        <v>1230</v>
      </c>
      <c r="O285" s="2" t="s">
        <v>1231</v>
      </c>
      <c r="P285" s="2">
        <v>1</v>
      </c>
    </row>
    <row r="286" spans="2:16" ht="26.25" customHeight="1" x14ac:dyDescent="0.25">
      <c r="B286" s="9">
        <v>283</v>
      </c>
      <c r="C286" s="3">
        <v>0</v>
      </c>
      <c r="D286" s="3">
        <v>3</v>
      </c>
      <c r="E286" s="4" t="s">
        <v>427</v>
      </c>
      <c r="F286" s="4" t="s">
        <v>13</v>
      </c>
      <c r="G286" s="3">
        <v>16</v>
      </c>
      <c r="H286" s="3">
        <v>0</v>
      </c>
      <c r="I286" s="3">
        <v>0</v>
      </c>
      <c r="J286" s="4" t="s">
        <v>1412</v>
      </c>
      <c r="K286" s="3">
        <v>9.5</v>
      </c>
      <c r="L286" s="4" t="s">
        <v>1228</v>
      </c>
      <c r="M286" s="4" t="s">
        <v>1229</v>
      </c>
      <c r="N286" s="4" t="s">
        <v>1230</v>
      </c>
      <c r="O286" s="4" t="s">
        <v>1231</v>
      </c>
      <c r="P286" s="3">
        <v>1</v>
      </c>
    </row>
    <row r="287" spans="2:16" ht="26.25" customHeight="1" x14ac:dyDescent="0.25">
      <c r="B287" s="7">
        <v>284</v>
      </c>
      <c r="C287" s="2">
        <v>1</v>
      </c>
      <c r="D287" s="2">
        <v>3</v>
      </c>
      <c r="E287" s="2" t="s">
        <v>428</v>
      </c>
      <c r="F287" s="2" t="s">
        <v>13</v>
      </c>
      <c r="G287" s="2">
        <v>19</v>
      </c>
      <c r="H287" s="2">
        <v>0</v>
      </c>
      <c r="I287" s="2">
        <v>0</v>
      </c>
      <c r="J287" s="2" t="s">
        <v>429</v>
      </c>
      <c r="K287" s="2">
        <v>8.0500000000000007</v>
      </c>
      <c r="L287" s="2" t="s">
        <v>1228</v>
      </c>
      <c r="M287" s="2" t="s">
        <v>1</v>
      </c>
      <c r="N287" s="2" t="s">
        <v>1230</v>
      </c>
      <c r="O287" s="2" t="s">
        <v>1231</v>
      </c>
      <c r="P287" s="2">
        <v>1</v>
      </c>
    </row>
    <row r="288" spans="2:16" ht="26.25" customHeight="1" x14ac:dyDescent="0.25">
      <c r="B288" s="9">
        <v>285</v>
      </c>
      <c r="C288" s="3">
        <v>0</v>
      </c>
      <c r="D288" s="3">
        <v>1</v>
      </c>
      <c r="E288" s="4" t="s">
        <v>430</v>
      </c>
      <c r="F288" s="4" t="s">
        <v>13</v>
      </c>
      <c r="G288" s="3">
        <v>0</v>
      </c>
      <c r="H288" s="3">
        <v>0</v>
      </c>
      <c r="I288" s="3">
        <v>0</v>
      </c>
      <c r="J288" s="4" t="s">
        <v>1413</v>
      </c>
      <c r="K288" s="3">
        <v>26</v>
      </c>
      <c r="L288" s="4" t="s">
        <v>1228</v>
      </c>
      <c r="M288" s="4" t="s">
        <v>1229</v>
      </c>
      <c r="N288" s="4" t="s">
        <v>1233</v>
      </c>
      <c r="O288" s="4" t="s">
        <v>1239</v>
      </c>
      <c r="P288" s="3">
        <v>1</v>
      </c>
    </row>
    <row r="289" spans="2:16" ht="26.25" customHeight="1" x14ac:dyDescent="0.25">
      <c r="B289" s="7">
        <v>286</v>
      </c>
      <c r="C289" s="2">
        <v>0</v>
      </c>
      <c r="D289" s="2">
        <v>3</v>
      </c>
      <c r="E289" s="2" t="s">
        <v>432</v>
      </c>
      <c r="F289" s="2" t="s">
        <v>13</v>
      </c>
      <c r="G289" s="2">
        <v>33</v>
      </c>
      <c r="H289" s="2">
        <v>0</v>
      </c>
      <c r="I289" s="2">
        <v>0</v>
      </c>
      <c r="J289" s="2" t="s">
        <v>1414</v>
      </c>
      <c r="K289" s="2">
        <v>8.6624999999999996</v>
      </c>
      <c r="L289" s="2" t="s">
        <v>1232</v>
      </c>
      <c r="M289" s="2" t="s">
        <v>1229</v>
      </c>
      <c r="N289" s="2" t="s">
        <v>1230</v>
      </c>
      <c r="O289" s="2" t="s">
        <v>1234</v>
      </c>
      <c r="P289" s="2">
        <v>1</v>
      </c>
    </row>
    <row r="290" spans="2:16" ht="26.25" customHeight="1" x14ac:dyDescent="0.25">
      <c r="B290" s="9">
        <v>287</v>
      </c>
      <c r="C290" s="3">
        <v>1</v>
      </c>
      <c r="D290" s="3">
        <v>3</v>
      </c>
      <c r="E290" s="4" t="s">
        <v>433</v>
      </c>
      <c r="F290" s="4" t="s">
        <v>13</v>
      </c>
      <c r="G290" s="3">
        <v>30</v>
      </c>
      <c r="H290" s="3">
        <v>0</v>
      </c>
      <c r="I290" s="3">
        <v>0</v>
      </c>
      <c r="J290" s="4" t="s">
        <v>1415</v>
      </c>
      <c r="K290" s="3">
        <v>9.5</v>
      </c>
      <c r="L290" s="4" t="s">
        <v>1228</v>
      </c>
      <c r="M290" s="4" t="s">
        <v>1</v>
      </c>
      <c r="N290" s="4" t="s">
        <v>1230</v>
      </c>
      <c r="O290" s="4" t="s">
        <v>1231</v>
      </c>
      <c r="P290" s="3">
        <v>1</v>
      </c>
    </row>
    <row r="291" spans="2:16" ht="26.25" customHeight="1" x14ac:dyDescent="0.25">
      <c r="B291" s="7">
        <v>288</v>
      </c>
      <c r="C291" s="2">
        <v>0</v>
      </c>
      <c r="D291" s="2">
        <v>3</v>
      </c>
      <c r="E291" s="2" t="s">
        <v>434</v>
      </c>
      <c r="F291" s="2" t="s">
        <v>13</v>
      </c>
      <c r="G291" s="2">
        <v>22</v>
      </c>
      <c r="H291" s="2">
        <v>0</v>
      </c>
      <c r="I291" s="2">
        <v>0</v>
      </c>
      <c r="J291" s="2" t="s">
        <v>1416</v>
      </c>
      <c r="K291" s="2">
        <v>7.8958000000000004</v>
      </c>
      <c r="L291" s="2" t="s">
        <v>1228</v>
      </c>
      <c r="M291" s="2" t="s">
        <v>1229</v>
      </c>
      <c r="N291" s="2" t="s">
        <v>1230</v>
      </c>
      <c r="O291" s="2" t="s">
        <v>1231</v>
      </c>
      <c r="P291" s="2">
        <v>1</v>
      </c>
    </row>
    <row r="292" spans="2:16" ht="26.25" customHeight="1" x14ac:dyDescent="0.25">
      <c r="B292" s="9">
        <v>289</v>
      </c>
      <c r="C292" s="3">
        <v>1</v>
      </c>
      <c r="D292" s="3">
        <v>2</v>
      </c>
      <c r="E292" s="4" t="s">
        <v>435</v>
      </c>
      <c r="F292" s="4" t="s">
        <v>13</v>
      </c>
      <c r="G292" s="3">
        <v>42</v>
      </c>
      <c r="H292" s="3">
        <v>0</v>
      </c>
      <c r="I292" s="3">
        <v>0</v>
      </c>
      <c r="J292" s="4" t="s">
        <v>1417</v>
      </c>
      <c r="K292" s="3">
        <v>13</v>
      </c>
      <c r="L292" s="4" t="s">
        <v>1228</v>
      </c>
      <c r="M292" s="4" t="s">
        <v>1</v>
      </c>
      <c r="N292" s="4" t="s">
        <v>1245</v>
      </c>
      <c r="O292" s="4" t="s">
        <v>1234</v>
      </c>
      <c r="P292" s="3">
        <v>1</v>
      </c>
    </row>
    <row r="293" spans="2:16" ht="26.25" customHeight="1" x14ac:dyDescent="0.25">
      <c r="B293" s="7">
        <v>290</v>
      </c>
      <c r="C293" s="2">
        <v>1</v>
      </c>
      <c r="D293" s="2">
        <v>3</v>
      </c>
      <c r="E293" s="2" t="s">
        <v>436</v>
      </c>
      <c r="F293" s="2" t="s">
        <v>17</v>
      </c>
      <c r="G293" s="2">
        <v>22</v>
      </c>
      <c r="H293" s="2">
        <v>0</v>
      </c>
      <c r="I293" s="2">
        <v>0</v>
      </c>
      <c r="J293" s="2" t="s">
        <v>1418</v>
      </c>
      <c r="K293" s="2">
        <v>7.75</v>
      </c>
      <c r="L293" s="2" t="s">
        <v>1238</v>
      </c>
      <c r="M293" s="2" t="s">
        <v>1</v>
      </c>
      <c r="N293" s="2" t="s">
        <v>1230</v>
      </c>
      <c r="O293" s="2" t="s">
        <v>1231</v>
      </c>
      <c r="P293" s="2">
        <v>1</v>
      </c>
    </row>
    <row r="294" spans="2:16" ht="26.25" customHeight="1" x14ac:dyDescent="0.25">
      <c r="B294" s="9">
        <v>291</v>
      </c>
      <c r="C294" s="3">
        <v>1</v>
      </c>
      <c r="D294" s="3">
        <v>1</v>
      </c>
      <c r="E294" s="4" t="s">
        <v>437</v>
      </c>
      <c r="F294" s="4" t="s">
        <v>17</v>
      </c>
      <c r="G294" s="3">
        <v>26</v>
      </c>
      <c r="H294" s="3">
        <v>0</v>
      </c>
      <c r="I294" s="3">
        <v>0</v>
      </c>
      <c r="J294" s="4" t="s">
        <v>1419</v>
      </c>
      <c r="K294" s="3">
        <v>78.849999999999994</v>
      </c>
      <c r="L294" s="4" t="s">
        <v>1228</v>
      </c>
      <c r="M294" s="4" t="s">
        <v>1</v>
      </c>
      <c r="N294" s="4" t="s">
        <v>1233</v>
      </c>
      <c r="O294" s="4" t="s">
        <v>1231</v>
      </c>
      <c r="P294" s="3">
        <v>1</v>
      </c>
    </row>
    <row r="295" spans="2:16" ht="26.25" customHeight="1" x14ac:dyDescent="0.25">
      <c r="B295" s="7">
        <v>292</v>
      </c>
      <c r="C295" s="2">
        <v>1</v>
      </c>
      <c r="D295" s="2">
        <v>1</v>
      </c>
      <c r="E295" s="2" t="s">
        <v>438</v>
      </c>
      <c r="F295" s="2" t="s">
        <v>17</v>
      </c>
      <c r="G295" s="2">
        <v>19</v>
      </c>
      <c r="H295" s="2">
        <v>1</v>
      </c>
      <c r="I295" s="2">
        <v>0</v>
      </c>
      <c r="J295" s="2" t="s">
        <v>1420</v>
      </c>
      <c r="K295" s="2">
        <v>91.0792</v>
      </c>
      <c r="L295" s="2" t="s">
        <v>1232</v>
      </c>
      <c r="M295" s="2" t="s">
        <v>1</v>
      </c>
      <c r="N295" s="2" t="s">
        <v>1233</v>
      </c>
      <c r="O295" s="2" t="s">
        <v>1231</v>
      </c>
      <c r="P295" s="2">
        <v>2</v>
      </c>
    </row>
    <row r="296" spans="2:16" ht="26.25" customHeight="1" x14ac:dyDescent="0.25">
      <c r="B296" s="9">
        <v>293</v>
      </c>
      <c r="C296" s="3">
        <v>0</v>
      </c>
      <c r="D296" s="3">
        <v>2</v>
      </c>
      <c r="E296" s="4" t="s">
        <v>440</v>
      </c>
      <c r="F296" s="4" t="s">
        <v>13</v>
      </c>
      <c r="G296" s="3">
        <v>36</v>
      </c>
      <c r="H296" s="3">
        <v>0</v>
      </c>
      <c r="I296" s="3">
        <v>0</v>
      </c>
      <c r="J296" s="4" t="s">
        <v>441</v>
      </c>
      <c r="K296" s="3">
        <v>12.875</v>
      </c>
      <c r="L296" s="4" t="s">
        <v>1232</v>
      </c>
      <c r="M296" s="4" t="s">
        <v>1229</v>
      </c>
      <c r="N296" s="4" t="s">
        <v>1245</v>
      </c>
      <c r="O296" s="4" t="s">
        <v>1234</v>
      </c>
      <c r="P296" s="3">
        <v>1</v>
      </c>
    </row>
    <row r="297" spans="2:16" ht="26.25" customHeight="1" x14ac:dyDescent="0.25">
      <c r="B297" s="7">
        <v>294</v>
      </c>
      <c r="C297" s="2">
        <v>0</v>
      </c>
      <c r="D297" s="2">
        <v>3</v>
      </c>
      <c r="E297" s="2" t="s">
        <v>443</v>
      </c>
      <c r="F297" s="2" t="s">
        <v>17</v>
      </c>
      <c r="G297" s="2">
        <v>24</v>
      </c>
      <c r="H297" s="2">
        <v>0</v>
      </c>
      <c r="I297" s="2">
        <v>0</v>
      </c>
      <c r="J297" s="2" t="s">
        <v>1421</v>
      </c>
      <c r="K297" s="2">
        <v>8.85</v>
      </c>
      <c r="L297" s="2" t="s">
        <v>1228</v>
      </c>
      <c r="M297" s="2" t="s">
        <v>1229</v>
      </c>
      <c r="N297" s="2" t="s">
        <v>1230</v>
      </c>
      <c r="O297" s="2" t="s">
        <v>1231</v>
      </c>
      <c r="P297" s="2">
        <v>1</v>
      </c>
    </row>
    <row r="298" spans="2:16" ht="26.25" customHeight="1" x14ac:dyDescent="0.25">
      <c r="B298" s="9">
        <v>295</v>
      </c>
      <c r="C298" s="3">
        <v>0</v>
      </c>
      <c r="D298" s="3">
        <v>3</v>
      </c>
      <c r="E298" s="4" t="s">
        <v>444</v>
      </c>
      <c r="F298" s="4" t="s">
        <v>13</v>
      </c>
      <c r="G298" s="3">
        <v>24</v>
      </c>
      <c r="H298" s="3">
        <v>0</v>
      </c>
      <c r="I298" s="3">
        <v>0</v>
      </c>
      <c r="J298" s="4" t="s">
        <v>1422</v>
      </c>
      <c r="K298" s="3">
        <v>7.8958000000000004</v>
      </c>
      <c r="L298" s="4" t="s">
        <v>1228</v>
      </c>
      <c r="M298" s="4" t="s">
        <v>1229</v>
      </c>
      <c r="N298" s="4" t="s">
        <v>1230</v>
      </c>
      <c r="O298" s="4" t="s">
        <v>1231</v>
      </c>
      <c r="P298" s="3">
        <v>1</v>
      </c>
    </row>
    <row r="299" spans="2:16" ht="26.25" customHeight="1" x14ac:dyDescent="0.25">
      <c r="B299" s="7">
        <v>296</v>
      </c>
      <c r="C299" s="2">
        <v>0</v>
      </c>
      <c r="D299" s="2">
        <v>1</v>
      </c>
      <c r="E299" s="2" t="s">
        <v>445</v>
      </c>
      <c r="F299" s="2" t="s">
        <v>13</v>
      </c>
      <c r="G299" s="2">
        <v>0</v>
      </c>
      <c r="H299" s="2">
        <v>0</v>
      </c>
      <c r="I299" s="2">
        <v>0</v>
      </c>
      <c r="J299" s="2" t="s">
        <v>446</v>
      </c>
      <c r="K299" s="2">
        <v>27.720800000000001</v>
      </c>
      <c r="L299" s="2" t="s">
        <v>1232</v>
      </c>
      <c r="M299" s="2" t="s">
        <v>1229</v>
      </c>
      <c r="N299" s="2" t="s">
        <v>1233</v>
      </c>
      <c r="O299" s="2" t="s">
        <v>1239</v>
      </c>
      <c r="P299" s="2">
        <v>1</v>
      </c>
    </row>
    <row r="300" spans="2:16" ht="26.25" customHeight="1" x14ac:dyDescent="0.25">
      <c r="B300" s="9">
        <v>297</v>
      </c>
      <c r="C300" s="3">
        <v>0</v>
      </c>
      <c r="D300" s="3">
        <v>3</v>
      </c>
      <c r="E300" s="4" t="s">
        <v>447</v>
      </c>
      <c r="F300" s="4" t="s">
        <v>13</v>
      </c>
      <c r="G300" s="3">
        <v>24</v>
      </c>
      <c r="H300" s="3">
        <v>0</v>
      </c>
      <c r="I300" s="3">
        <v>0</v>
      </c>
      <c r="J300" s="4" t="s">
        <v>1423</v>
      </c>
      <c r="K300" s="3">
        <v>7.2291999999999996</v>
      </c>
      <c r="L300" s="4" t="s">
        <v>1232</v>
      </c>
      <c r="M300" s="4" t="s">
        <v>1229</v>
      </c>
      <c r="N300" s="4" t="s">
        <v>1230</v>
      </c>
      <c r="O300" s="4" t="s">
        <v>1231</v>
      </c>
      <c r="P300" s="3">
        <v>1</v>
      </c>
    </row>
    <row r="301" spans="2:16" ht="26.25" customHeight="1" x14ac:dyDescent="0.25">
      <c r="B301" s="7">
        <v>298</v>
      </c>
      <c r="C301" s="2">
        <v>0</v>
      </c>
      <c r="D301" s="2">
        <v>1</v>
      </c>
      <c r="E301" s="2" t="s">
        <v>448</v>
      </c>
      <c r="F301" s="2" t="s">
        <v>17</v>
      </c>
      <c r="G301" s="2">
        <v>2</v>
      </c>
      <c r="H301" s="2">
        <v>1</v>
      </c>
      <c r="I301" s="2">
        <v>2</v>
      </c>
      <c r="J301" s="2" t="s">
        <v>1424</v>
      </c>
      <c r="K301" s="2">
        <v>151.55000000000001</v>
      </c>
      <c r="L301" s="2" t="s">
        <v>1228</v>
      </c>
      <c r="M301" s="2" t="s">
        <v>1229</v>
      </c>
      <c r="N301" s="2" t="s">
        <v>1233</v>
      </c>
      <c r="O301" s="2" t="s">
        <v>1239</v>
      </c>
      <c r="P301" s="2">
        <v>4</v>
      </c>
    </row>
    <row r="302" spans="2:16" ht="26.25" customHeight="1" x14ac:dyDescent="0.25">
      <c r="B302" s="9">
        <v>299</v>
      </c>
      <c r="C302" s="3">
        <v>1</v>
      </c>
      <c r="D302" s="3">
        <v>1</v>
      </c>
      <c r="E302" s="4" t="s">
        <v>450</v>
      </c>
      <c r="F302" s="4" t="s">
        <v>13</v>
      </c>
      <c r="G302" s="3">
        <v>0</v>
      </c>
      <c r="H302" s="3">
        <v>0</v>
      </c>
      <c r="I302" s="3">
        <v>0</v>
      </c>
      <c r="J302" s="4" t="s">
        <v>1425</v>
      </c>
      <c r="K302" s="3">
        <v>30.5</v>
      </c>
      <c r="L302" s="4" t="s">
        <v>1228</v>
      </c>
      <c r="M302" s="4" t="s">
        <v>1</v>
      </c>
      <c r="N302" s="4" t="s">
        <v>1233</v>
      </c>
      <c r="O302" s="4" t="s">
        <v>1239</v>
      </c>
      <c r="P302" s="3">
        <v>1</v>
      </c>
    </row>
    <row r="303" spans="2:16" ht="26.25" customHeight="1" x14ac:dyDescent="0.25">
      <c r="B303" s="7">
        <v>300</v>
      </c>
      <c r="C303" s="2">
        <v>1</v>
      </c>
      <c r="D303" s="2">
        <v>1</v>
      </c>
      <c r="E303" s="2" t="s">
        <v>452</v>
      </c>
      <c r="F303" s="2" t="s">
        <v>17</v>
      </c>
      <c r="G303" s="2">
        <v>50</v>
      </c>
      <c r="H303" s="2">
        <v>0</v>
      </c>
      <c r="I303" s="2">
        <v>1</v>
      </c>
      <c r="J303" s="2" t="s">
        <v>187</v>
      </c>
      <c r="K303" s="2">
        <v>247.52080000000001</v>
      </c>
      <c r="L303" s="2" t="s">
        <v>1232</v>
      </c>
      <c r="M303" s="2" t="s">
        <v>1</v>
      </c>
      <c r="N303" s="2" t="s">
        <v>1233</v>
      </c>
      <c r="O303" s="2" t="s">
        <v>1234</v>
      </c>
      <c r="P303" s="2">
        <v>2</v>
      </c>
    </row>
    <row r="304" spans="2:16" ht="26.25" customHeight="1" x14ac:dyDescent="0.25">
      <c r="B304" s="9">
        <v>301</v>
      </c>
      <c r="C304" s="3">
        <v>1</v>
      </c>
      <c r="D304" s="3">
        <v>3</v>
      </c>
      <c r="E304" s="4" t="s">
        <v>453</v>
      </c>
      <c r="F304" s="4" t="s">
        <v>17</v>
      </c>
      <c r="G304" s="3">
        <v>0</v>
      </c>
      <c r="H304" s="3">
        <v>0</v>
      </c>
      <c r="I304" s="3">
        <v>0</v>
      </c>
      <c r="J304" s="4" t="s">
        <v>1426</v>
      </c>
      <c r="K304" s="3">
        <v>7.75</v>
      </c>
      <c r="L304" s="4" t="s">
        <v>1238</v>
      </c>
      <c r="M304" s="4" t="s">
        <v>1</v>
      </c>
      <c r="N304" s="4" t="s">
        <v>1230</v>
      </c>
      <c r="O304" s="4" t="s">
        <v>1239</v>
      </c>
      <c r="P304" s="3">
        <v>1</v>
      </c>
    </row>
    <row r="305" spans="2:16" ht="26.25" customHeight="1" x14ac:dyDescent="0.25">
      <c r="B305" s="7">
        <v>302</v>
      </c>
      <c r="C305" s="2">
        <v>1</v>
      </c>
      <c r="D305" s="2">
        <v>3</v>
      </c>
      <c r="E305" s="2" t="s">
        <v>454</v>
      </c>
      <c r="F305" s="2" t="s">
        <v>13</v>
      </c>
      <c r="G305" s="2">
        <v>0</v>
      </c>
      <c r="H305" s="2">
        <v>2</v>
      </c>
      <c r="I305" s="2">
        <v>0</v>
      </c>
      <c r="J305" s="2" t="s">
        <v>1427</v>
      </c>
      <c r="K305" s="2">
        <v>23.25</v>
      </c>
      <c r="L305" s="2" t="s">
        <v>1238</v>
      </c>
      <c r="M305" s="2" t="s">
        <v>1</v>
      </c>
      <c r="N305" s="2" t="s">
        <v>1230</v>
      </c>
      <c r="O305" s="2" t="s">
        <v>1239</v>
      </c>
      <c r="P305" s="2">
        <v>3</v>
      </c>
    </row>
    <row r="306" spans="2:16" ht="26.25" customHeight="1" x14ac:dyDescent="0.25">
      <c r="B306" s="9">
        <v>303</v>
      </c>
      <c r="C306" s="3">
        <v>0</v>
      </c>
      <c r="D306" s="3">
        <v>3</v>
      </c>
      <c r="E306" s="4" t="s">
        <v>455</v>
      </c>
      <c r="F306" s="4" t="s">
        <v>13</v>
      </c>
      <c r="G306" s="3">
        <v>19</v>
      </c>
      <c r="H306" s="3">
        <v>0</v>
      </c>
      <c r="I306" s="3">
        <v>0</v>
      </c>
      <c r="J306" s="4" t="s">
        <v>280</v>
      </c>
      <c r="K306" s="3">
        <v>0</v>
      </c>
      <c r="L306" s="4" t="s">
        <v>1228</v>
      </c>
      <c r="M306" s="4" t="s">
        <v>1229</v>
      </c>
      <c r="N306" s="4" t="s">
        <v>1230</v>
      </c>
      <c r="O306" s="4" t="s">
        <v>1231</v>
      </c>
      <c r="P306" s="3">
        <v>1</v>
      </c>
    </row>
    <row r="307" spans="2:16" ht="26.25" customHeight="1" x14ac:dyDescent="0.25">
      <c r="B307" s="7">
        <v>304</v>
      </c>
      <c r="C307" s="2">
        <v>1</v>
      </c>
      <c r="D307" s="2">
        <v>2</v>
      </c>
      <c r="E307" s="2" t="s">
        <v>456</v>
      </c>
      <c r="F307" s="2" t="s">
        <v>17</v>
      </c>
      <c r="G307" s="2">
        <v>0</v>
      </c>
      <c r="H307" s="2">
        <v>0</v>
      </c>
      <c r="I307" s="2">
        <v>0</v>
      </c>
      <c r="J307" s="2" t="s">
        <v>1428</v>
      </c>
      <c r="K307" s="2">
        <v>12.35</v>
      </c>
      <c r="L307" s="2" t="s">
        <v>1238</v>
      </c>
      <c r="M307" s="2" t="s">
        <v>1</v>
      </c>
      <c r="N307" s="2" t="s">
        <v>1245</v>
      </c>
      <c r="O307" s="2" t="s">
        <v>1239</v>
      </c>
      <c r="P307" s="2">
        <v>1</v>
      </c>
    </row>
    <row r="308" spans="2:16" ht="26.25" customHeight="1" x14ac:dyDescent="0.25">
      <c r="B308" s="9">
        <v>305</v>
      </c>
      <c r="C308" s="3">
        <v>0</v>
      </c>
      <c r="D308" s="3">
        <v>3</v>
      </c>
      <c r="E308" s="4" t="s">
        <v>457</v>
      </c>
      <c r="F308" s="4" t="s">
        <v>13</v>
      </c>
      <c r="G308" s="3">
        <v>0</v>
      </c>
      <c r="H308" s="3">
        <v>0</v>
      </c>
      <c r="I308" s="3">
        <v>0</v>
      </c>
      <c r="J308" s="4" t="s">
        <v>458</v>
      </c>
      <c r="K308" s="3">
        <v>8.0500000000000007</v>
      </c>
      <c r="L308" s="4" t="s">
        <v>1228</v>
      </c>
      <c r="M308" s="4" t="s">
        <v>1229</v>
      </c>
      <c r="N308" s="4" t="s">
        <v>1230</v>
      </c>
      <c r="O308" s="4" t="s">
        <v>1239</v>
      </c>
      <c r="P308" s="3">
        <v>1</v>
      </c>
    </row>
    <row r="309" spans="2:16" ht="26.25" customHeight="1" x14ac:dyDescent="0.25">
      <c r="B309" s="7">
        <v>306</v>
      </c>
      <c r="C309" s="2">
        <v>1</v>
      </c>
      <c r="D309" s="2">
        <v>1</v>
      </c>
      <c r="E309" s="2" t="s">
        <v>459</v>
      </c>
      <c r="F309" s="2" t="s">
        <v>13</v>
      </c>
      <c r="G309" s="2">
        <v>1</v>
      </c>
      <c r="H309" s="2">
        <v>1</v>
      </c>
      <c r="I309" s="2">
        <v>2</v>
      </c>
      <c r="J309" s="2" t="s">
        <v>1424</v>
      </c>
      <c r="K309" s="2">
        <v>151.55000000000001</v>
      </c>
      <c r="L309" s="2" t="s">
        <v>1228</v>
      </c>
      <c r="M309" s="2" t="s">
        <v>1</v>
      </c>
      <c r="N309" s="2" t="s">
        <v>1233</v>
      </c>
      <c r="O309" s="2" t="s">
        <v>1239</v>
      </c>
      <c r="P309" s="2">
        <v>4</v>
      </c>
    </row>
    <row r="310" spans="2:16" ht="26.25" customHeight="1" x14ac:dyDescent="0.25">
      <c r="B310" s="9">
        <v>307</v>
      </c>
      <c r="C310" s="3">
        <v>1</v>
      </c>
      <c r="D310" s="3">
        <v>1</v>
      </c>
      <c r="E310" s="4" t="s">
        <v>460</v>
      </c>
      <c r="F310" s="4" t="s">
        <v>17</v>
      </c>
      <c r="G310" s="3">
        <v>0</v>
      </c>
      <c r="H310" s="3">
        <v>0</v>
      </c>
      <c r="I310" s="3">
        <v>0</v>
      </c>
      <c r="J310" s="4" t="s">
        <v>1429</v>
      </c>
      <c r="K310" s="3">
        <v>110.88330000000001</v>
      </c>
      <c r="L310" s="4" t="s">
        <v>1232</v>
      </c>
      <c r="M310" s="4" t="s">
        <v>1</v>
      </c>
      <c r="N310" s="4" t="s">
        <v>1233</v>
      </c>
      <c r="O310" s="4" t="s">
        <v>1239</v>
      </c>
      <c r="P310" s="3">
        <v>1</v>
      </c>
    </row>
    <row r="311" spans="2:16" ht="26.25" customHeight="1" x14ac:dyDescent="0.25">
      <c r="B311" s="7">
        <v>308</v>
      </c>
      <c r="C311" s="2">
        <v>1</v>
      </c>
      <c r="D311" s="2">
        <v>1</v>
      </c>
      <c r="E311" s="2" t="s">
        <v>461</v>
      </c>
      <c r="F311" s="2" t="s">
        <v>17</v>
      </c>
      <c r="G311" s="2">
        <v>17</v>
      </c>
      <c r="H311" s="2">
        <v>1</v>
      </c>
      <c r="I311" s="2">
        <v>0</v>
      </c>
      <c r="J311" s="2" t="s">
        <v>462</v>
      </c>
      <c r="K311" s="2">
        <v>108.9</v>
      </c>
      <c r="L311" s="2" t="s">
        <v>1232</v>
      </c>
      <c r="M311" s="2" t="s">
        <v>1</v>
      </c>
      <c r="N311" s="2" t="s">
        <v>1233</v>
      </c>
      <c r="O311" s="2" t="s">
        <v>1231</v>
      </c>
      <c r="P311" s="2">
        <v>2</v>
      </c>
    </row>
    <row r="312" spans="2:16" ht="26.25" customHeight="1" x14ac:dyDescent="0.25">
      <c r="B312" s="9">
        <v>309</v>
      </c>
      <c r="C312" s="3">
        <v>0</v>
      </c>
      <c r="D312" s="3">
        <v>2</v>
      </c>
      <c r="E312" s="4" t="s">
        <v>464</v>
      </c>
      <c r="F312" s="4" t="s">
        <v>13</v>
      </c>
      <c r="G312" s="3">
        <v>30</v>
      </c>
      <c r="H312" s="3">
        <v>1</v>
      </c>
      <c r="I312" s="3">
        <v>0</v>
      </c>
      <c r="J312" s="4" t="s">
        <v>465</v>
      </c>
      <c r="K312" s="3">
        <v>24</v>
      </c>
      <c r="L312" s="4" t="s">
        <v>1232</v>
      </c>
      <c r="M312" s="4" t="s">
        <v>1229</v>
      </c>
      <c r="N312" s="4" t="s">
        <v>1245</v>
      </c>
      <c r="O312" s="4" t="s">
        <v>1231</v>
      </c>
      <c r="P312" s="3">
        <v>2</v>
      </c>
    </row>
    <row r="313" spans="2:16" ht="26.25" customHeight="1" x14ac:dyDescent="0.25">
      <c r="B313" s="7">
        <v>310</v>
      </c>
      <c r="C313" s="2">
        <v>1</v>
      </c>
      <c r="D313" s="2">
        <v>1</v>
      </c>
      <c r="E313" s="2" t="s">
        <v>466</v>
      </c>
      <c r="F313" s="2" t="s">
        <v>17</v>
      </c>
      <c r="G313" s="2">
        <v>30</v>
      </c>
      <c r="H313" s="2">
        <v>0</v>
      </c>
      <c r="I313" s="2">
        <v>0</v>
      </c>
      <c r="J313" s="2" t="s">
        <v>467</v>
      </c>
      <c r="K313" s="2">
        <v>56.929200000000002</v>
      </c>
      <c r="L313" s="2" t="s">
        <v>1232</v>
      </c>
      <c r="M313" s="2" t="s">
        <v>1</v>
      </c>
      <c r="N313" s="2" t="s">
        <v>1233</v>
      </c>
      <c r="O313" s="2" t="s">
        <v>1231</v>
      </c>
      <c r="P313" s="2">
        <v>1</v>
      </c>
    </row>
    <row r="314" spans="2:16" ht="26.25" customHeight="1" x14ac:dyDescent="0.25">
      <c r="B314" s="9">
        <v>311</v>
      </c>
      <c r="C314" s="3">
        <v>1</v>
      </c>
      <c r="D314" s="3">
        <v>1</v>
      </c>
      <c r="E314" s="4" t="s">
        <v>469</v>
      </c>
      <c r="F314" s="4" t="s">
        <v>17</v>
      </c>
      <c r="G314" s="3">
        <v>24</v>
      </c>
      <c r="H314" s="3">
        <v>0</v>
      </c>
      <c r="I314" s="3">
        <v>0</v>
      </c>
      <c r="J314" s="4" t="s">
        <v>1430</v>
      </c>
      <c r="K314" s="3">
        <v>83.158299999999997</v>
      </c>
      <c r="L314" s="4" t="s">
        <v>1232</v>
      </c>
      <c r="M314" s="4" t="s">
        <v>1</v>
      </c>
      <c r="N314" s="4" t="s">
        <v>1233</v>
      </c>
      <c r="O314" s="4" t="s">
        <v>1231</v>
      </c>
      <c r="P314" s="3">
        <v>1</v>
      </c>
    </row>
    <row r="315" spans="2:16" ht="26.25" customHeight="1" x14ac:dyDescent="0.25">
      <c r="B315" s="7">
        <v>312</v>
      </c>
      <c r="C315" s="2">
        <v>1</v>
      </c>
      <c r="D315" s="2">
        <v>1</v>
      </c>
      <c r="E315" s="2" t="s">
        <v>471</v>
      </c>
      <c r="F315" s="2" t="s">
        <v>17</v>
      </c>
      <c r="G315" s="2">
        <v>18</v>
      </c>
      <c r="H315" s="2">
        <v>2</v>
      </c>
      <c r="I315" s="2">
        <v>2</v>
      </c>
      <c r="J315" s="2" t="s">
        <v>472</v>
      </c>
      <c r="K315" s="2">
        <v>262.375</v>
      </c>
      <c r="L315" s="2" t="s">
        <v>1232</v>
      </c>
      <c r="M315" s="2" t="s">
        <v>1</v>
      </c>
      <c r="N315" s="2" t="s">
        <v>1233</v>
      </c>
      <c r="O315" s="2" t="s">
        <v>1231</v>
      </c>
      <c r="P315" s="2">
        <v>5</v>
      </c>
    </row>
    <row r="316" spans="2:16" ht="26.25" customHeight="1" x14ac:dyDescent="0.25">
      <c r="B316" s="9">
        <v>313</v>
      </c>
      <c r="C316" s="3">
        <v>0</v>
      </c>
      <c r="D316" s="3">
        <v>2</v>
      </c>
      <c r="E316" s="4" t="s">
        <v>474</v>
      </c>
      <c r="F316" s="4" t="s">
        <v>17</v>
      </c>
      <c r="G316" s="3">
        <v>26</v>
      </c>
      <c r="H316" s="3">
        <v>1</v>
      </c>
      <c r="I316" s="3">
        <v>1</v>
      </c>
      <c r="J316" s="4" t="s">
        <v>1431</v>
      </c>
      <c r="K316" s="3">
        <v>26</v>
      </c>
      <c r="L316" s="4" t="s">
        <v>1228</v>
      </c>
      <c r="M316" s="4" t="s">
        <v>1229</v>
      </c>
      <c r="N316" s="4" t="s">
        <v>1245</v>
      </c>
      <c r="O316" s="4" t="s">
        <v>1231</v>
      </c>
      <c r="P316" s="3">
        <v>3</v>
      </c>
    </row>
    <row r="317" spans="2:16" ht="26.25" customHeight="1" x14ac:dyDescent="0.25">
      <c r="B317" s="7">
        <v>314</v>
      </c>
      <c r="C317" s="2">
        <v>0</v>
      </c>
      <c r="D317" s="2">
        <v>3</v>
      </c>
      <c r="E317" s="2" t="s">
        <v>475</v>
      </c>
      <c r="F317" s="2" t="s">
        <v>13</v>
      </c>
      <c r="G317" s="2">
        <v>28</v>
      </c>
      <c r="H317" s="2">
        <v>0</v>
      </c>
      <c r="I317" s="2">
        <v>0</v>
      </c>
      <c r="J317" s="2" t="s">
        <v>1432</v>
      </c>
      <c r="K317" s="2">
        <v>7.8958000000000004</v>
      </c>
      <c r="L317" s="2" t="s">
        <v>1228</v>
      </c>
      <c r="M317" s="2" t="s">
        <v>1229</v>
      </c>
      <c r="N317" s="2" t="s">
        <v>1230</v>
      </c>
      <c r="O317" s="2" t="s">
        <v>1231</v>
      </c>
      <c r="P317" s="2">
        <v>1</v>
      </c>
    </row>
    <row r="318" spans="2:16" ht="26.25" customHeight="1" x14ac:dyDescent="0.25">
      <c r="B318" s="9">
        <v>315</v>
      </c>
      <c r="C318" s="3">
        <v>0</v>
      </c>
      <c r="D318" s="3">
        <v>2</v>
      </c>
      <c r="E318" s="4" t="s">
        <v>476</v>
      </c>
      <c r="F318" s="4" t="s">
        <v>13</v>
      </c>
      <c r="G318" s="3">
        <v>43</v>
      </c>
      <c r="H318" s="3">
        <v>1</v>
      </c>
      <c r="I318" s="3">
        <v>1</v>
      </c>
      <c r="J318" s="4" t="s">
        <v>477</v>
      </c>
      <c r="K318" s="3">
        <v>26.25</v>
      </c>
      <c r="L318" s="4" t="s">
        <v>1228</v>
      </c>
      <c r="M318" s="4" t="s">
        <v>1229</v>
      </c>
      <c r="N318" s="4" t="s">
        <v>1245</v>
      </c>
      <c r="O318" s="4" t="s">
        <v>1234</v>
      </c>
      <c r="P318" s="3">
        <v>3</v>
      </c>
    </row>
    <row r="319" spans="2:16" ht="26.25" customHeight="1" x14ac:dyDescent="0.25">
      <c r="B319" s="7">
        <v>316</v>
      </c>
      <c r="C319" s="2">
        <v>1</v>
      </c>
      <c r="D319" s="2">
        <v>3</v>
      </c>
      <c r="E319" s="2" t="s">
        <v>478</v>
      </c>
      <c r="F319" s="2" t="s">
        <v>17</v>
      </c>
      <c r="G319" s="2">
        <v>26</v>
      </c>
      <c r="H319" s="2">
        <v>0</v>
      </c>
      <c r="I319" s="2">
        <v>0</v>
      </c>
      <c r="J319" s="2" t="s">
        <v>1433</v>
      </c>
      <c r="K319" s="2">
        <v>7.8541999999999996</v>
      </c>
      <c r="L319" s="2" t="s">
        <v>1228</v>
      </c>
      <c r="M319" s="2" t="s">
        <v>1</v>
      </c>
      <c r="N319" s="2" t="s">
        <v>1230</v>
      </c>
      <c r="O319" s="2" t="s">
        <v>1231</v>
      </c>
      <c r="P319" s="2">
        <v>1</v>
      </c>
    </row>
    <row r="320" spans="2:16" ht="26.25" customHeight="1" x14ac:dyDescent="0.25">
      <c r="B320" s="9">
        <v>317</v>
      </c>
      <c r="C320" s="3">
        <v>1</v>
      </c>
      <c r="D320" s="3">
        <v>2</v>
      </c>
      <c r="E320" s="4" t="s">
        <v>479</v>
      </c>
      <c r="F320" s="4" t="s">
        <v>17</v>
      </c>
      <c r="G320" s="3">
        <v>24</v>
      </c>
      <c r="H320" s="3">
        <v>1</v>
      </c>
      <c r="I320" s="3">
        <v>0</v>
      </c>
      <c r="J320" s="4" t="s">
        <v>1306</v>
      </c>
      <c r="K320" s="3">
        <v>26</v>
      </c>
      <c r="L320" s="4" t="s">
        <v>1228</v>
      </c>
      <c r="M320" s="4" t="s">
        <v>1</v>
      </c>
      <c r="N320" s="4" t="s">
        <v>1245</v>
      </c>
      <c r="O320" s="4" t="s">
        <v>1231</v>
      </c>
      <c r="P320" s="3">
        <v>2</v>
      </c>
    </row>
    <row r="321" spans="2:16" ht="26.25" customHeight="1" x14ac:dyDescent="0.25">
      <c r="B321" s="7">
        <v>318</v>
      </c>
      <c r="C321" s="2">
        <v>0</v>
      </c>
      <c r="D321" s="2">
        <v>2</v>
      </c>
      <c r="E321" s="2" t="s">
        <v>480</v>
      </c>
      <c r="F321" s="2" t="s">
        <v>13</v>
      </c>
      <c r="G321" s="2">
        <v>54</v>
      </c>
      <c r="H321" s="2">
        <v>0</v>
      </c>
      <c r="I321" s="2">
        <v>0</v>
      </c>
      <c r="J321" s="2" t="s">
        <v>1434</v>
      </c>
      <c r="K321" s="2">
        <v>14</v>
      </c>
      <c r="L321" s="2" t="s">
        <v>1228</v>
      </c>
      <c r="M321" s="2" t="s">
        <v>1229</v>
      </c>
      <c r="N321" s="2" t="s">
        <v>1245</v>
      </c>
      <c r="O321" s="2" t="s">
        <v>1241</v>
      </c>
      <c r="P321" s="2">
        <v>1</v>
      </c>
    </row>
    <row r="322" spans="2:16" ht="26.25" customHeight="1" x14ac:dyDescent="0.25">
      <c r="B322" s="9">
        <v>319</v>
      </c>
      <c r="C322" s="3">
        <v>1</v>
      </c>
      <c r="D322" s="3">
        <v>1</v>
      </c>
      <c r="E322" s="4" t="s">
        <v>481</v>
      </c>
      <c r="F322" s="4" t="s">
        <v>17</v>
      </c>
      <c r="G322" s="3">
        <v>31</v>
      </c>
      <c r="H322" s="3">
        <v>0</v>
      </c>
      <c r="I322" s="3">
        <v>2</v>
      </c>
      <c r="J322" s="4" t="s">
        <v>1435</v>
      </c>
      <c r="K322" s="3">
        <v>164.86670000000001</v>
      </c>
      <c r="L322" s="4" t="s">
        <v>1228</v>
      </c>
      <c r="M322" s="4" t="s">
        <v>1</v>
      </c>
      <c r="N322" s="4" t="s">
        <v>1233</v>
      </c>
      <c r="O322" s="4" t="s">
        <v>1234</v>
      </c>
      <c r="P322" s="3">
        <v>3</v>
      </c>
    </row>
    <row r="323" spans="2:16" ht="26.25" customHeight="1" x14ac:dyDescent="0.25">
      <c r="B323" s="7">
        <v>320</v>
      </c>
      <c r="C323" s="2">
        <v>1</v>
      </c>
      <c r="D323" s="2">
        <v>1</v>
      </c>
      <c r="E323" s="2" t="s">
        <v>483</v>
      </c>
      <c r="F323" s="2" t="s">
        <v>17</v>
      </c>
      <c r="G323" s="2">
        <v>40</v>
      </c>
      <c r="H323" s="2">
        <v>1</v>
      </c>
      <c r="I323" s="2">
        <v>1</v>
      </c>
      <c r="J323" s="2" t="s">
        <v>1436</v>
      </c>
      <c r="K323" s="2">
        <v>134.5</v>
      </c>
      <c r="L323" s="2" t="s">
        <v>1232</v>
      </c>
      <c r="M323" s="2" t="s">
        <v>1</v>
      </c>
      <c r="N323" s="2" t="s">
        <v>1233</v>
      </c>
      <c r="O323" s="2" t="s">
        <v>1234</v>
      </c>
      <c r="P323" s="2">
        <v>3</v>
      </c>
    </row>
    <row r="324" spans="2:16" ht="26.25" customHeight="1" x14ac:dyDescent="0.25">
      <c r="B324" s="9">
        <v>321</v>
      </c>
      <c r="C324" s="3">
        <v>0</v>
      </c>
      <c r="D324" s="3">
        <v>3</v>
      </c>
      <c r="E324" s="4" t="s">
        <v>485</v>
      </c>
      <c r="F324" s="4" t="s">
        <v>13</v>
      </c>
      <c r="G324" s="3">
        <v>22</v>
      </c>
      <c r="H324" s="3">
        <v>0</v>
      </c>
      <c r="I324" s="3">
        <v>0</v>
      </c>
      <c r="J324" s="4" t="s">
        <v>486</v>
      </c>
      <c r="K324" s="3">
        <v>7.25</v>
      </c>
      <c r="L324" s="4" t="s">
        <v>1228</v>
      </c>
      <c r="M324" s="4" t="s">
        <v>1229</v>
      </c>
      <c r="N324" s="4" t="s">
        <v>1230</v>
      </c>
      <c r="O324" s="4" t="s">
        <v>1231</v>
      </c>
      <c r="P324" s="3">
        <v>1</v>
      </c>
    </row>
    <row r="325" spans="2:16" ht="26.25" customHeight="1" x14ac:dyDescent="0.25">
      <c r="B325" s="7">
        <v>322</v>
      </c>
      <c r="C325" s="2">
        <v>0</v>
      </c>
      <c r="D325" s="2">
        <v>3</v>
      </c>
      <c r="E325" s="2" t="s">
        <v>487</v>
      </c>
      <c r="F325" s="2" t="s">
        <v>13</v>
      </c>
      <c r="G325" s="2">
        <v>27</v>
      </c>
      <c r="H325" s="2">
        <v>0</v>
      </c>
      <c r="I325" s="2">
        <v>0</v>
      </c>
      <c r="J325" s="2" t="s">
        <v>1437</v>
      </c>
      <c r="K325" s="2">
        <v>7.8958000000000004</v>
      </c>
      <c r="L325" s="2" t="s">
        <v>1228</v>
      </c>
      <c r="M325" s="2" t="s">
        <v>1229</v>
      </c>
      <c r="N325" s="2" t="s">
        <v>1230</v>
      </c>
      <c r="O325" s="2" t="s">
        <v>1231</v>
      </c>
      <c r="P325" s="2">
        <v>1</v>
      </c>
    </row>
    <row r="326" spans="2:16" ht="26.25" customHeight="1" x14ac:dyDescent="0.25">
      <c r="B326" s="9">
        <v>323</v>
      </c>
      <c r="C326" s="3">
        <v>1</v>
      </c>
      <c r="D326" s="3">
        <v>2</v>
      </c>
      <c r="E326" s="4" t="s">
        <v>488</v>
      </c>
      <c r="F326" s="4" t="s">
        <v>17</v>
      </c>
      <c r="G326" s="3">
        <v>30</v>
      </c>
      <c r="H326" s="3">
        <v>0</v>
      </c>
      <c r="I326" s="3">
        <v>0</v>
      </c>
      <c r="J326" s="4" t="s">
        <v>1438</v>
      </c>
      <c r="K326" s="3">
        <v>12.35</v>
      </c>
      <c r="L326" s="4" t="s">
        <v>1238</v>
      </c>
      <c r="M326" s="4" t="s">
        <v>1</v>
      </c>
      <c r="N326" s="4" t="s">
        <v>1245</v>
      </c>
      <c r="O326" s="4" t="s">
        <v>1231</v>
      </c>
      <c r="P326" s="3">
        <v>1</v>
      </c>
    </row>
    <row r="327" spans="2:16" ht="26.25" customHeight="1" x14ac:dyDescent="0.25">
      <c r="B327" s="7">
        <v>324</v>
      </c>
      <c r="C327" s="2">
        <v>1</v>
      </c>
      <c r="D327" s="2">
        <v>2</v>
      </c>
      <c r="E327" s="2" t="s">
        <v>489</v>
      </c>
      <c r="F327" s="2" t="s">
        <v>17</v>
      </c>
      <c r="G327" s="2">
        <v>22</v>
      </c>
      <c r="H327" s="2">
        <v>1</v>
      </c>
      <c r="I327" s="2">
        <v>1</v>
      </c>
      <c r="J327" s="2" t="s">
        <v>1293</v>
      </c>
      <c r="K327" s="2">
        <v>29</v>
      </c>
      <c r="L327" s="2" t="s">
        <v>1228</v>
      </c>
      <c r="M327" s="2" t="s">
        <v>1</v>
      </c>
      <c r="N327" s="2" t="s">
        <v>1245</v>
      </c>
      <c r="O327" s="2" t="s">
        <v>1231</v>
      </c>
      <c r="P327" s="2">
        <v>3</v>
      </c>
    </row>
    <row r="328" spans="2:16" ht="26.25" customHeight="1" x14ac:dyDescent="0.25">
      <c r="B328" s="9">
        <v>325</v>
      </c>
      <c r="C328" s="3">
        <v>0</v>
      </c>
      <c r="D328" s="3">
        <v>3</v>
      </c>
      <c r="E328" s="4" t="s">
        <v>490</v>
      </c>
      <c r="F328" s="4" t="s">
        <v>13</v>
      </c>
      <c r="G328" s="3">
        <v>0</v>
      </c>
      <c r="H328" s="3">
        <v>8</v>
      </c>
      <c r="I328" s="3">
        <v>2</v>
      </c>
      <c r="J328" s="4" t="s">
        <v>251</v>
      </c>
      <c r="K328" s="3">
        <v>69.55</v>
      </c>
      <c r="L328" s="4" t="s">
        <v>1228</v>
      </c>
      <c r="M328" s="4" t="s">
        <v>1229</v>
      </c>
      <c r="N328" s="4" t="s">
        <v>1230</v>
      </c>
      <c r="O328" s="4" t="s">
        <v>1239</v>
      </c>
      <c r="P328" s="3">
        <v>11</v>
      </c>
    </row>
    <row r="329" spans="2:16" ht="26.25" customHeight="1" x14ac:dyDescent="0.25">
      <c r="B329" s="7">
        <v>326</v>
      </c>
      <c r="C329" s="2">
        <v>1</v>
      </c>
      <c r="D329" s="2">
        <v>1</v>
      </c>
      <c r="E329" s="2" t="s">
        <v>491</v>
      </c>
      <c r="F329" s="2" t="s">
        <v>17</v>
      </c>
      <c r="G329" s="2">
        <v>36</v>
      </c>
      <c r="H329" s="2">
        <v>0</v>
      </c>
      <c r="I329" s="2">
        <v>0</v>
      </c>
      <c r="J329" s="2" t="s">
        <v>409</v>
      </c>
      <c r="K329" s="2">
        <v>135.63329999999999</v>
      </c>
      <c r="L329" s="2" t="s">
        <v>1232</v>
      </c>
      <c r="M329" s="2" t="s">
        <v>1</v>
      </c>
      <c r="N329" s="2" t="s">
        <v>1233</v>
      </c>
      <c r="O329" s="2" t="s">
        <v>1234</v>
      </c>
      <c r="P329" s="2">
        <v>1</v>
      </c>
    </row>
    <row r="330" spans="2:16" ht="26.25" customHeight="1" x14ac:dyDescent="0.25">
      <c r="B330" s="9">
        <v>327</v>
      </c>
      <c r="C330" s="3">
        <v>0</v>
      </c>
      <c r="D330" s="3">
        <v>3</v>
      </c>
      <c r="E330" s="4" t="s">
        <v>493</v>
      </c>
      <c r="F330" s="4" t="s">
        <v>13</v>
      </c>
      <c r="G330" s="3">
        <v>61</v>
      </c>
      <c r="H330" s="3">
        <v>0</v>
      </c>
      <c r="I330" s="3">
        <v>0</v>
      </c>
      <c r="J330" s="4" t="s">
        <v>1439</v>
      </c>
      <c r="K330" s="3">
        <v>6.2374999999999998</v>
      </c>
      <c r="L330" s="4" t="s">
        <v>1228</v>
      </c>
      <c r="M330" s="4" t="s">
        <v>1229</v>
      </c>
      <c r="N330" s="4" t="s">
        <v>1230</v>
      </c>
      <c r="O330" s="4" t="s">
        <v>1241</v>
      </c>
      <c r="P330" s="3">
        <v>1</v>
      </c>
    </row>
    <row r="331" spans="2:16" ht="26.25" customHeight="1" x14ac:dyDescent="0.25">
      <c r="B331" s="7">
        <v>328</v>
      </c>
      <c r="C331" s="2">
        <v>1</v>
      </c>
      <c r="D331" s="2">
        <v>2</v>
      </c>
      <c r="E331" s="2" t="s">
        <v>494</v>
      </c>
      <c r="F331" s="2" t="s">
        <v>17</v>
      </c>
      <c r="G331" s="2">
        <v>36</v>
      </c>
      <c r="H331" s="2">
        <v>0</v>
      </c>
      <c r="I331" s="2">
        <v>0</v>
      </c>
      <c r="J331" s="2" t="s">
        <v>1440</v>
      </c>
      <c r="K331" s="2">
        <v>13</v>
      </c>
      <c r="L331" s="2" t="s">
        <v>1228</v>
      </c>
      <c r="M331" s="2" t="s">
        <v>1</v>
      </c>
      <c r="N331" s="2" t="s">
        <v>1245</v>
      </c>
      <c r="O331" s="2" t="s">
        <v>1234</v>
      </c>
      <c r="P331" s="2">
        <v>1</v>
      </c>
    </row>
    <row r="332" spans="2:16" ht="26.25" customHeight="1" x14ac:dyDescent="0.25">
      <c r="B332" s="9">
        <v>329</v>
      </c>
      <c r="C332" s="3">
        <v>1</v>
      </c>
      <c r="D332" s="3">
        <v>3</v>
      </c>
      <c r="E332" s="4" t="s">
        <v>495</v>
      </c>
      <c r="F332" s="4" t="s">
        <v>17</v>
      </c>
      <c r="G332" s="3">
        <v>31</v>
      </c>
      <c r="H332" s="3">
        <v>1</v>
      </c>
      <c r="I332" s="3">
        <v>1</v>
      </c>
      <c r="J332" s="4" t="s">
        <v>1344</v>
      </c>
      <c r="K332" s="3">
        <v>20.524999999999999</v>
      </c>
      <c r="L332" s="4" t="s">
        <v>1228</v>
      </c>
      <c r="M332" s="4" t="s">
        <v>1</v>
      </c>
      <c r="N332" s="4" t="s">
        <v>1230</v>
      </c>
      <c r="O332" s="4" t="s">
        <v>1234</v>
      </c>
      <c r="P332" s="3">
        <v>3</v>
      </c>
    </row>
    <row r="333" spans="2:16" ht="26.25" customHeight="1" x14ac:dyDescent="0.25">
      <c r="B333" s="7">
        <v>330</v>
      </c>
      <c r="C333" s="2">
        <v>1</v>
      </c>
      <c r="D333" s="2">
        <v>1</v>
      </c>
      <c r="E333" s="2" t="s">
        <v>496</v>
      </c>
      <c r="F333" s="2" t="s">
        <v>17</v>
      </c>
      <c r="G333" s="2">
        <v>16</v>
      </c>
      <c r="H333" s="2">
        <v>0</v>
      </c>
      <c r="I333" s="2">
        <v>1</v>
      </c>
      <c r="J333" s="2" t="s">
        <v>1441</v>
      </c>
      <c r="K333" s="2">
        <v>57.979199999999999</v>
      </c>
      <c r="L333" s="2" t="s">
        <v>1232</v>
      </c>
      <c r="M333" s="2" t="s">
        <v>1</v>
      </c>
      <c r="N333" s="2" t="s">
        <v>1233</v>
      </c>
      <c r="O333" s="2" t="s">
        <v>1231</v>
      </c>
      <c r="P333" s="2">
        <v>2</v>
      </c>
    </row>
    <row r="334" spans="2:16" ht="26.25" customHeight="1" x14ac:dyDescent="0.25">
      <c r="B334" s="9">
        <v>331</v>
      </c>
      <c r="C334" s="3">
        <v>1</v>
      </c>
      <c r="D334" s="3">
        <v>3</v>
      </c>
      <c r="E334" s="4" t="s">
        <v>498</v>
      </c>
      <c r="F334" s="4" t="s">
        <v>17</v>
      </c>
      <c r="G334" s="3">
        <v>0</v>
      </c>
      <c r="H334" s="3">
        <v>2</v>
      </c>
      <c r="I334" s="3">
        <v>0</v>
      </c>
      <c r="J334" s="4" t="s">
        <v>1427</v>
      </c>
      <c r="K334" s="3">
        <v>23.25</v>
      </c>
      <c r="L334" s="4" t="s">
        <v>1238</v>
      </c>
      <c r="M334" s="4" t="s">
        <v>1</v>
      </c>
      <c r="N334" s="4" t="s">
        <v>1230</v>
      </c>
      <c r="O334" s="4" t="s">
        <v>1239</v>
      </c>
      <c r="P334" s="3">
        <v>3</v>
      </c>
    </row>
    <row r="335" spans="2:16" ht="26.25" customHeight="1" x14ac:dyDescent="0.25">
      <c r="B335" s="7">
        <v>332</v>
      </c>
      <c r="C335" s="2">
        <v>0</v>
      </c>
      <c r="D335" s="2">
        <v>1</v>
      </c>
      <c r="E335" s="2" t="s">
        <v>499</v>
      </c>
      <c r="F335" s="2" t="s">
        <v>13</v>
      </c>
      <c r="G335" s="2">
        <v>46</v>
      </c>
      <c r="H335" s="2">
        <v>0</v>
      </c>
      <c r="I335" s="2">
        <v>0</v>
      </c>
      <c r="J335" s="2" t="s">
        <v>1442</v>
      </c>
      <c r="K335" s="2">
        <v>28.5</v>
      </c>
      <c r="L335" s="2" t="s">
        <v>1228</v>
      </c>
      <c r="M335" s="2" t="s">
        <v>1229</v>
      </c>
      <c r="N335" s="2" t="s">
        <v>1233</v>
      </c>
      <c r="O335" s="2" t="s">
        <v>1234</v>
      </c>
      <c r="P335" s="2">
        <v>1</v>
      </c>
    </row>
    <row r="336" spans="2:16" ht="26.25" customHeight="1" x14ac:dyDescent="0.25">
      <c r="B336" s="9">
        <v>333</v>
      </c>
      <c r="C336" s="3">
        <v>0</v>
      </c>
      <c r="D336" s="3">
        <v>1</v>
      </c>
      <c r="E336" s="4" t="s">
        <v>501</v>
      </c>
      <c r="F336" s="4" t="s">
        <v>13</v>
      </c>
      <c r="G336" s="3">
        <v>38</v>
      </c>
      <c r="H336" s="3">
        <v>0</v>
      </c>
      <c r="I336" s="3">
        <v>1</v>
      </c>
      <c r="J336" s="4" t="s">
        <v>406</v>
      </c>
      <c r="K336" s="3">
        <v>153.46250000000001</v>
      </c>
      <c r="L336" s="4" t="s">
        <v>1228</v>
      </c>
      <c r="M336" s="4" t="s">
        <v>1229</v>
      </c>
      <c r="N336" s="4" t="s">
        <v>1233</v>
      </c>
      <c r="O336" s="4" t="s">
        <v>1234</v>
      </c>
      <c r="P336" s="3">
        <v>2</v>
      </c>
    </row>
    <row r="337" spans="2:16" ht="26.25" customHeight="1" x14ac:dyDescent="0.25">
      <c r="B337" s="7">
        <v>334</v>
      </c>
      <c r="C337" s="2">
        <v>0</v>
      </c>
      <c r="D337" s="2">
        <v>3</v>
      </c>
      <c r="E337" s="2" t="s">
        <v>503</v>
      </c>
      <c r="F337" s="2" t="s">
        <v>13</v>
      </c>
      <c r="G337" s="2">
        <v>16</v>
      </c>
      <c r="H337" s="2">
        <v>2</v>
      </c>
      <c r="I337" s="2">
        <v>0</v>
      </c>
      <c r="J337" s="2" t="s">
        <v>1266</v>
      </c>
      <c r="K337" s="2">
        <v>18</v>
      </c>
      <c r="L337" s="2" t="s">
        <v>1228</v>
      </c>
      <c r="M337" s="2" t="s">
        <v>1229</v>
      </c>
      <c r="N337" s="2" t="s">
        <v>1230</v>
      </c>
      <c r="O337" s="2" t="s">
        <v>1231</v>
      </c>
      <c r="P337" s="2">
        <v>3</v>
      </c>
    </row>
    <row r="338" spans="2:16" ht="26.25" customHeight="1" x14ac:dyDescent="0.25">
      <c r="B338" s="9">
        <v>335</v>
      </c>
      <c r="C338" s="3">
        <v>1</v>
      </c>
      <c r="D338" s="3">
        <v>1</v>
      </c>
      <c r="E338" s="4" t="s">
        <v>504</v>
      </c>
      <c r="F338" s="4" t="s">
        <v>17</v>
      </c>
      <c r="G338" s="3">
        <v>0</v>
      </c>
      <c r="H338" s="3">
        <v>1</v>
      </c>
      <c r="I338" s="3">
        <v>0</v>
      </c>
      <c r="J338" s="4" t="s">
        <v>505</v>
      </c>
      <c r="K338" s="3">
        <v>133.65</v>
      </c>
      <c r="L338" s="4" t="s">
        <v>1228</v>
      </c>
      <c r="M338" s="4" t="s">
        <v>1</v>
      </c>
      <c r="N338" s="4" t="s">
        <v>1233</v>
      </c>
      <c r="O338" s="4" t="s">
        <v>1239</v>
      </c>
      <c r="P338" s="3">
        <v>2</v>
      </c>
    </row>
    <row r="339" spans="2:16" ht="26.25" customHeight="1" x14ac:dyDescent="0.25">
      <c r="B339" s="7">
        <v>336</v>
      </c>
      <c r="C339" s="2">
        <v>0</v>
      </c>
      <c r="D339" s="2">
        <v>3</v>
      </c>
      <c r="E339" s="2" t="s">
        <v>506</v>
      </c>
      <c r="F339" s="2" t="s">
        <v>13</v>
      </c>
      <c r="G339" s="2">
        <v>0</v>
      </c>
      <c r="H339" s="2">
        <v>0</v>
      </c>
      <c r="I339" s="2">
        <v>0</v>
      </c>
      <c r="J339" s="2" t="s">
        <v>1443</v>
      </c>
      <c r="K339" s="2">
        <v>7.8958000000000004</v>
      </c>
      <c r="L339" s="2" t="s">
        <v>1228</v>
      </c>
      <c r="M339" s="2" t="s">
        <v>1229</v>
      </c>
      <c r="N339" s="2" t="s">
        <v>1230</v>
      </c>
      <c r="O339" s="2" t="s">
        <v>1239</v>
      </c>
      <c r="P339" s="2">
        <v>1</v>
      </c>
    </row>
    <row r="340" spans="2:16" ht="26.25" customHeight="1" x14ac:dyDescent="0.25">
      <c r="B340" s="9">
        <v>337</v>
      </c>
      <c r="C340" s="3">
        <v>0</v>
      </c>
      <c r="D340" s="3">
        <v>1</v>
      </c>
      <c r="E340" s="4" t="s">
        <v>507</v>
      </c>
      <c r="F340" s="4" t="s">
        <v>13</v>
      </c>
      <c r="G340" s="3">
        <v>29</v>
      </c>
      <c r="H340" s="3">
        <v>1</v>
      </c>
      <c r="I340" s="3">
        <v>0</v>
      </c>
      <c r="J340" s="4" t="s">
        <v>1338</v>
      </c>
      <c r="K340" s="3">
        <v>66.599999999999994</v>
      </c>
      <c r="L340" s="4" t="s">
        <v>1228</v>
      </c>
      <c r="M340" s="4" t="s">
        <v>1229</v>
      </c>
      <c r="N340" s="4" t="s">
        <v>1233</v>
      </c>
      <c r="O340" s="4" t="s">
        <v>1231</v>
      </c>
      <c r="P340" s="3">
        <v>2</v>
      </c>
    </row>
    <row r="341" spans="2:16" ht="26.25" customHeight="1" x14ac:dyDescent="0.25">
      <c r="B341" s="7">
        <v>338</v>
      </c>
      <c r="C341" s="2">
        <v>1</v>
      </c>
      <c r="D341" s="2">
        <v>1</v>
      </c>
      <c r="E341" s="2" t="s">
        <v>508</v>
      </c>
      <c r="F341" s="2" t="s">
        <v>17</v>
      </c>
      <c r="G341" s="2">
        <v>41</v>
      </c>
      <c r="H341" s="2">
        <v>0</v>
      </c>
      <c r="I341" s="2">
        <v>0</v>
      </c>
      <c r="J341" s="2" t="s">
        <v>1436</v>
      </c>
      <c r="K341" s="2">
        <v>134.5</v>
      </c>
      <c r="L341" s="2" t="s">
        <v>1232</v>
      </c>
      <c r="M341" s="2" t="s">
        <v>1</v>
      </c>
      <c r="N341" s="2" t="s">
        <v>1233</v>
      </c>
      <c r="O341" s="2" t="s">
        <v>1234</v>
      </c>
      <c r="P341" s="2">
        <v>1</v>
      </c>
    </row>
    <row r="342" spans="2:16" ht="26.25" customHeight="1" x14ac:dyDescent="0.25">
      <c r="B342" s="9">
        <v>339</v>
      </c>
      <c r="C342" s="3">
        <v>1</v>
      </c>
      <c r="D342" s="3">
        <v>3</v>
      </c>
      <c r="E342" s="4" t="s">
        <v>510</v>
      </c>
      <c r="F342" s="4" t="s">
        <v>13</v>
      </c>
      <c r="G342" s="3">
        <v>45</v>
      </c>
      <c r="H342" s="3">
        <v>0</v>
      </c>
      <c r="I342" s="3">
        <v>0</v>
      </c>
      <c r="J342" s="4" t="s">
        <v>1444</v>
      </c>
      <c r="K342" s="3">
        <v>8.0500000000000007</v>
      </c>
      <c r="L342" s="4" t="s">
        <v>1228</v>
      </c>
      <c r="M342" s="4" t="s">
        <v>1</v>
      </c>
      <c r="N342" s="4" t="s">
        <v>1230</v>
      </c>
      <c r="O342" s="4" t="s">
        <v>1234</v>
      </c>
      <c r="P342" s="3">
        <v>1</v>
      </c>
    </row>
    <row r="343" spans="2:16" ht="26.25" customHeight="1" x14ac:dyDescent="0.25">
      <c r="B343" s="7">
        <v>340</v>
      </c>
      <c r="C343" s="2">
        <v>0</v>
      </c>
      <c r="D343" s="2">
        <v>1</v>
      </c>
      <c r="E343" s="2" t="s">
        <v>511</v>
      </c>
      <c r="F343" s="2" t="s">
        <v>13</v>
      </c>
      <c r="G343" s="2">
        <v>45</v>
      </c>
      <c r="H343" s="2">
        <v>0</v>
      </c>
      <c r="I343" s="2">
        <v>0</v>
      </c>
      <c r="J343" s="2" t="s">
        <v>1445</v>
      </c>
      <c r="K343" s="2">
        <v>35.5</v>
      </c>
      <c r="L343" s="2" t="s">
        <v>1228</v>
      </c>
      <c r="M343" s="2" t="s">
        <v>1229</v>
      </c>
      <c r="N343" s="2" t="s">
        <v>1233</v>
      </c>
      <c r="O343" s="2" t="s">
        <v>1234</v>
      </c>
      <c r="P343" s="2">
        <v>1</v>
      </c>
    </row>
    <row r="344" spans="2:16" ht="26.25" customHeight="1" x14ac:dyDescent="0.25">
      <c r="B344" s="9">
        <v>341</v>
      </c>
      <c r="C344" s="3">
        <v>1</v>
      </c>
      <c r="D344" s="3">
        <v>2</v>
      </c>
      <c r="E344" s="4" t="s">
        <v>513</v>
      </c>
      <c r="F344" s="4" t="s">
        <v>13</v>
      </c>
      <c r="G344" s="3">
        <v>2</v>
      </c>
      <c r="H344" s="3">
        <v>1</v>
      </c>
      <c r="I344" s="3">
        <v>1</v>
      </c>
      <c r="J344" s="4" t="s">
        <v>1336</v>
      </c>
      <c r="K344" s="3">
        <v>26</v>
      </c>
      <c r="L344" s="4" t="s">
        <v>1228</v>
      </c>
      <c r="M344" s="4" t="s">
        <v>1</v>
      </c>
      <c r="N344" s="4" t="s">
        <v>1245</v>
      </c>
      <c r="O344" s="4" t="s">
        <v>1239</v>
      </c>
      <c r="P344" s="3">
        <v>3</v>
      </c>
    </row>
    <row r="345" spans="2:16" ht="26.25" customHeight="1" x14ac:dyDescent="0.25">
      <c r="B345" s="7">
        <v>342</v>
      </c>
      <c r="C345" s="2">
        <v>1</v>
      </c>
      <c r="D345" s="2">
        <v>1</v>
      </c>
      <c r="E345" s="2" t="s">
        <v>514</v>
      </c>
      <c r="F345" s="2" t="s">
        <v>17</v>
      </c>
      <c r="G345" s="2">
        <v>24</v>
      </c>
      <c r="H345" s="2">
        <v>3</v>
      </c>
      <c r="I345" s="2">
        <v>2</v>
      </c>
      <c r="J345" s="2" t="s">
        <v>1260</v>
      </c>
      <c r="K345" s="2">
        <v>263</v>
      </c>
      <c r="L345" s="2" t="s">
        <v>1228</v>
      </c>
      <c r="M345" s="2" t="s">
        <v>1</v>
      </c>
      <c r="N345" s="2" t="s">
        <v>1233</v>
      </c>
      <c r="O345" s="2" t="s">
        <v>1231</v>
      </c>
      <c r="P345" s="2">
        <v>6</v>
      </c>
    </row>
    <row r="346" spans="2:16" ht="26.25" customHeight="1" x14ac:dyDescent="0.25">
      <c r="B346" s="9">
        <v>343</v>
      </c>
      <c r="C346" s="3">
        <v>0</v>
      </c>
      <c r="D346" s="3">
        <v>2</v>
      </c>
      <c r="E346" s="4" t="s">
        <v>515</v>
      </c>
      <c r="F346" s="4" t="s">
        <v>13</v>
      </c>
      <c r="G346" s="3">
        <v>28</v>
      </c>
      <c r="H346" s="3">
        <v>0</v>
      </c>
      <c r="I346" s="3">
        <v>0</v>
      </c>
      <c r="J346" s="4" t="s">
        <v>1446</v>
      </c>
      <c r="K346" s="3">
        <v>13</v>
      </c>
      <c r="L346" s="4" t="s">
        <v>1228</v>
      </c>
      <c r="M346" s="4" t="s">
        <v>1229</v>
      </c>
      <c r="N346" s="4" t="s">
        <v>1245</v>
      </c>
      <c r="O346" s="4" t="s">
        <v>1231</v>
      </c>
      <c r="P346" s="3">
        <v>1</v>
      </c>
    </row>
    <row r="347" spans="2:16" ht="26.25" customHeight="1" x14ac:dyDescent="0.25">
      <c r="B347" s="7">
        <v>344</v>
      </c>
      <c r="C347" s="2">
        <v>0</v>
      </c>
      <c r="D347" s="2">
        <v>2</v>
      </c>
      <c r="E347" s="2" t="s">
        <v>516</v>
      </c>
      <c r="F347" s="2" t="s">
        <v>13</v>
      </c>
      <c r="G347" s="2">
        <v>25</v>
      </c>
      <c r="H347" s="2">
        <v>0</v>
      </c>
      <c r="I347" s="2">
        <v>0</v>
      </c>
      <c r="J347" s="2" t="s">
        <v>1447</v>
      </c>
      <c r="K347" s="2">
        <v>13</v>
      </c>
      <c r="L347" s="2" t="s">
        <v>1228</v>
      </c>
      <c r="M347" s="2" t="s">
        <v>1229</v>
      </c>
      <c r="N347" s="2" t="s">
        <v>1245</v>
      </c>
      <c r="O347" s="2" t="s">
        <v>1231</v>
      </c>
      <c r="P347" s="2">
        <v>1</v>
      </c>
    </row>
    <row r="348" spans="2:16" ht="26.25" customHeight="1" x14ac:dyDescent="0.25">
      <c r="B348" s="9">
        <v>345</v>
      </c>
      <c r="C348" s="3">
        <v>0</v>
      </c>
      <c r="D348" s="3">
        <v>2</v>
      </c>
      <c r="E348" s="4" t="s">
        <v>517</v>
      </c>
      <c r="F348" s="4" t="s">
        <v>13</v>
      </c>
      <c r="G348" s="3">
        <v>36</v>
      </c>
      <c r="H348" s="3">
        <v>0</v>
      </c>
      <c r="I348" s="3">
        <v>0</v>
      </c>
      <c r="J348" s="4" t="s">
        <v>1448</v>
      </c>
      <c r="K348" s="3">
        <v>13</v>
      </c>
      <c r="L348" s="4" t="s">
        <v>1228</v>
      </c>
      <c r="M348" s="4" t="s">
        <v>1229</v>
      </c>
      <c r="N348" s="4" t="s">
        <v>1245</v>
      </c>
      <c r="O348" s="4" t="s">
        <v>1234</v>
      </c>
      <c r="P348" s="3">
        <v>1</v>
      </c>
    </row>
    <row r="349" spans="2:16" ht="26.25" customHeight="1" x14ac:dyDescent="0.25">
      <c r="B349" s="7">
        <v>346</v>
      </c>
      <c r="C349" s="2">
        <v>1</v>
      </c>
      <c r="D349" s="2">
        <v>2</v>
      </c>
      <c r="E349" s="2" t="s">
        <v>518</v>
      </c>
      <c r="F349" s="2" t="s">
        <v>17</v>
      </c>
      <c r="G349" s="2">
        <v>24</v>
      </c>
      <c r="H349" s="2">
        <v>0</v>
      </c>
      <c r="I349" s="2">
        <v>0</v>
      </c>
      <c r="J349" s="2" t="s">
        <v>1449</v>
      </c>
      <c r="K349" s="2">
        <v>13</v>
      </c>
      <c r="L349" s="2" t="s">
        <v>1228</v>
      </c>
      <c r="M349" s="2" t="s">
        <v>1</v>
      </c>
      <c r="N349" s="2" t="s">
        <v>1245</v>
      </c>
      <c r="O349" s="2" t="s">
        <v>1231</v>
      </c>
      <c r="P349" s="2">
        <v>1</v>
      </c>
    </row>
    <row r="350" spans="2:16" ht="26.25" customHeight="1" x14ac:dyDescent="0.25">
      <c r="B350" s="9">
        <v>347</v>
      </c>
      <c r="C350" s="3">
        <v>1</v>
      </c>
      <c r="D350" s="3">
        <v>2</v>
      </c>
      <c r="E350" s="4" t="s">
        <v>519</v>
      </c>
      <c r="F350" s="4" t="s">
        <v>17</v>
      </c>
      <c r="G350" s="3">
        <v>40</v>
      </c>
      <c r="H350" s="3">
        <v>0</v>
      </c>
      <c r="I350" s="3">
        <v>0</v>
      </c>
      <c r="J350" s="4" t="s">
        <v>1450</v>
      </c>
      <c r="K350" s="3">
        <v>13</v>
      </c>
      <c r="L350" s="4" t="s">
        <v>1228</v>
      </c>
      <c r="M350" s="4" t="s">
        <v>1</v>
      </c>
      <c r="N350" s="4" t="s">
        <v>1245</v>
      </c>
      <c r="O350" s="4" t="s">
        <v>1234</v>
      </c>
      <c r="P350" s="3">
        <v>1</v>
      </c>
    </row>
    <row r="351" spans="2:16" ht="26.25" customHeight="1" x14ac:dyDescent="0.25">
      <c r="B351" s="7">
        <v>348</v>
      </c>
      <c r="C351" s="2">
        <v>1</v>
      </c>
      <c r="D351" s="2">
        <v>3</v>
      </c>
      <c r="E351" s="2" t="s">
        <v>520</v>
      </c>
      <c r="F351" s="2" t="s">
        <v>17</v>
      </c>
      <c r="G351" s="2">
        <v>0</v>
      </c>
      <c r="H351" s="2">
        <v>1</v>
      </c>
      <c r="I351" s="2">
        <v>0</v>
      </c>
      <c r="J351" s="2" t="s">
        <v>1451</v>
      </c>
      <c r="K351" s="2">
        <v>16.100000000000001</v>
      </c>
      <c r="L351" s="2" t="s">
        <v>1228</v>
      </c>
      <c r="M351" s="2" t="s">
        <v>1</v>
      </c>
      <c r="N351" s="2" t="s">
        <v>1230</v>
      </c>
      <c r="O351" s="2" t="s">
        <v>1239</v>
      </c>
      <c r="P351" s="2">
        <v>2</v>
      </c>
    </row>
    <row r="352" spans="2:16" ht="26.25" customHeight="1" x14ac:dyDescent="0.25">
      <c r="B352" s="9">
        <v>349</v>
      </c>
      <c r="C352" s="3">
        <v>1</v>
      </c>
      <c r="D352" s="3">
        <v>3</v>
      </c>
      <c r="E352" s="4" t="s">
        <v>521</v>
      </c>
      <c r="F352" s="4" t="s">
        <v>13</v>
      </c>
      <c r="G352" s="3">
        <v>3</v>
      </c>
      <c r="H352" s="3">
        <v>1</v>
      </c>
      <c r="I352" s="3">
        <v>1</v>
      </c>
      <c r="J352" s="4" t="s">
        <v>522</v>
      </c>
      <c r="K352" s="3">
        <v>15.9</v>
      </c>
      <c r="L352" s="4" t="s">
        <v>1228</v>
      </c>
      <c r="M352" s="4" t="s">
        <v>1</v>
      </c>
      <c r="N352" s="4" t="s">
        <v>1230</v>
      </c>
      <c r="O352" s="4" t="s">
        <v>1239</v>
      </c>
      <c r="P352" s="3">
        <v>3</v>
      </c>
    </row>
    <row r="353" spans="2:16" ht="26.25" customHeight="1" x14ac:dyDescent="0.25">
      <c r="B353" s="7">
        <v>350</v>
      </c>
      <c r="C353" s="2">
        <v>0</v>
      </c>
      <c r="D353" s="2">
        <v>3</v>
      </c>
      <c r="E353" s="2" t="s">
        <v>523</v>
      </c>
      <c r="F353" s="2" t="s">
        <v>13</v>
      </c>
      <c r="G353" s="2">
        <v>42</v>
      </c>
      <c r="H353" s="2">
        <v>0</v>
      </c>
      <c r="I353" s="2">
        <v>0</v>
      </c>
      <c r="J353" s="2" t="s">
        <v>1452</v>
      </c>
      <c r="K353" s="2">
        <v>8.6624999999999996</v>
      </c>
      <c r="L353" s="2" t="s">
        <v>1228</v>
      </c>
      <c r="M353" s="2" t="s">
        <v>1229</v>
      </c>
      <c r="N353" s="2" t="s">
        <v>1230</v>
      </c>
      <c r="O353" s="2" t="s">
        <v>1234</v>
      </c>
      <c r="P353" s="2">
        <v>1</v>
      </c>
    </row>
    <row r="354" spans="2:16" ht="26.25" customHeight="1" x14ac:dyDescent="0.25">
      <c r="B354" s="9">
        <v>351</v>
      </c>
      <c r="C354" s="3">
        <v>0</v>
      </c>
      <c r="D354" s="3">
        <v>3</v>
      </c>
      <c r="E354" s="4" t="s">
        <v>524</v>
      </c>
      <c r="F354" s="4" t="s">
        <v>13</v>
      </c>
      <c r="G354" s="3">
        <v>23</v>
      </c>
      <c r="H354" s="3">
        <v>0</v>
      </c>
      <c r="I354" s="3">
        <v>0</v>
      </c>
      <c r="J354" s="4" t="s">
        <v>1453</v>
      </c>
      <c r="K354" s="3">
        <v>9.2249999999999996</v>
      </c>
      <c r="L354" s="4" t="s">
        <v>1228</v>
      </c>
      <c r="M354" s="4" t="s">
        <v>1229</v>
      </c>
      <c r="N354" s="4" t="s">
        <v>1230</v>
      </c>
      <c r="O354" s="4" t="s">
        <v>1231</v>
      </c>
      <c r="P354" s="3">
        <v>1</v>
      </c>
    </row>
    <row r="355" spans="2:16" ht="26.25" customHeight="1" x14ac:dyDescent="0.25">
      <c r="B355" s="7">
        <v>352</v>
      </c>
      <c r="C355" s="2">
        <v>0</v>
      </c>
      <c r="D355" s="2">
        <v>1</v>
      </c>
      <c r="E355" s="2" t="s">
        <v>525</v>
      </c>
      <c r="F355" s="2" t="s">
        <v>13</v>
      </c>
      <c r="G355" s="2">
        <v>0</v>
      </c>
      <c r="H355" s="2">
        <v>0</v>
      </c>
      <c r="I355" s="2">
        <v>0</v>
      </c>
      <c r="J355" s="2" t="s">
        <v>1454</v>
      </c>
      <c r="K355" s="2">
        <v>35</v>
      </c>
      <c r="L355" s="2" t="s">
        <v>1228</v>
      </c>
      <c r="M355" s="2" t="s">
        <v>1229</v>
      </c>
      <c r="N355" s="2" t="s">
        <v>1233</v>
      </c>
      <c r="O355" s="2" t="s">
        <v>1239</v>
      </c>
      <c r="P355" s="2">
        <v>1</v>
      </c>
    </row>
    <row r="356" spans="2:16" ht="26.25" customHeight="1" x14ac:dyDescent="0.25">
      <c r="B356" s="9">
        <v>353</v>
      </c>
      <c r="C356" s="3">
        <v>0</v>
      </c>
      <c r="D356" s="3">
        <v>3</v>
      </c>
      <c r="E356" s="4" t="s">
        <v>527</v>
      </c>
      <c r="F356" s="4" t="s">
        <v>13</v>
      </c>
      <c r="G356" s="3">
        <v>15</v>
      </c>
      <c r="H356" s="3">
        <v>1</v>
      </c>
      <c r="I356" s="3">
        <v>1</v>
      </c>
      <c r="J356" s="4" t="s">
        <v>1455</v>
      </c>
      <c r="K356" s="3">
        <v>7.2291999999999996</v>
      </c>
      <c r="L356" s="4" t="s">
        <v>1232</v>
      </c>
      <c r="M356" s="4" t="s">
        <v>1229</v>
      </c>
      <c r="N356" s="4" t="s">
        <v>1230</v>
      </c>
      <c r="O356" s="4" t="s">
        <v>1239</v>
      </c>
      <c r="P356" s="3">
        <v>3</v>
      </c>
    </row>
    <row r="357" spans="2:16" ht="26.25" customHeight="1" x14ac:dyDescent="0.25">
      <c r="B357" s="7">
        <v>354</v>
      </c>
      <c r="C357" s="2">
        <v>0</v>
      </c>
      <c r="D357" s="2">
        <v>3</v>
      </c>
      <c r="E357" s="2" t="s">
        <v>528</v>
      </c>
      <c r="F357" s="2" t="s">
        <v>13</v>
      </c>
      <c r="G357" s="2">
        <v>25</v>
      </c>
      <c r="H357" s="2">
        <v>1</v>
      </c>
      <c r="I357" s="2">
        <v>0</v>
      </c>
      <c r="J357" s="2" t="s">
        <v>1275</v>
      </c>
      <c r="K357" s="2">
        <v>17.8</v>
      </c>
      <c r="L357" s="2" t="s">
        <v>1228</v>
      </c>
      <c r="M357" s="2" t="s">
        <v>1229</v>
      </c>
      <c r="N357" s="2" t="s">
        <v>1230</v>
      </c>
      <c r="O357" s="2" t="s">
        <v>1231</v>
      </c>
      <c r="P357" s="2">
        <v>2</v>
      </c>
    </row>
    <row r="358" spans="2:16" ht="26.25" customHeight="1" x14ac:dyDescent="0.25">
      <c r="B358" s="9">
        <v>355</v>
      </c>
      <c r="C358" s="3">
        <v>0</v>
      </c>
      <c r="D358" s="3">
        <v>3</v>
      </c>
      <c r="E358" s="4" t="s">
        <v>529</v>
      </c>
      <c r="F358" s="4" t="s">
        <v>13</v>
      </c>
      <c r="G358" s="3">
        <v>0</v>
      </c>
      <c r="H358" s="3">
        <v>0</v>
      </c>
      <c r="I358" s="3">
        <v>0</v>
      </c>
      <c r="J358" s="4" t="s">
        <v>1456</v>
      </c>
      <c r="K358" s="3">
        <v>7.2249999999999996</v>
      </c>
      <c r="L358" s="4" t="s">
        <v>1232</v>
      </c>
      <c r="M358" s="4" t="s">
        <v>1229</v>
      </c>
      <c r="N358" s="4" t="s">
        <v>1230</v>
      </c>
      <c r="O358" s="4" t="s">
        <v>1239</v>
      </c>
      <c r="P358" s="3">
        <v>1</v>
      </c>
    </row>
    <row r="359" spans="2:16" ht="26.25" customHeight="1" x14ac:dyDescent="0.25">
      <c r="B359" s="7">
        <v>356</v>
      </c>
      <c r="C359" s="2">
        <v>0</v>
      </c>
      <c r="D359" s="2">
        <v>3</v>
      </c>
      <c r="E359" s="2" t="s">
        <v>530</v>
      </c>
      <c r="F359" s="2" t="s">
        <v>13</v>
      </c>
      <c r="G359" s="2">
        <v>28</v>
      </c>
      <c r="H359" s="2">
        <v>0</v>
      </c>
      <c r="I359" s="2">
        <v>0</v>
      </c>
      <c r="J359" s="2" t="s">
        <v>1457</v>
      </c>
      <c r="K359" s="2">
        <v>9.5</v>
      </c>
      <c r="L359" s="2" t="s">
        <v>1228</v>
      </c>
      <c r="M359" s="2" t="s">
        <v>1229</v>
      </c>
      <c r="N359" s="2" t="s">
        <v>1230</v>
      </c>
      <c r="O359" s="2" t="s">
        <v>1231</v>
      </c>
      <c r="P359" s="2">
        <v>1</v>
      </c>
    </row>
    <row r="360" spans="2:16" ht="26.25" customHeight="1" x14ac:dyDescent="0.25">
      <c r="B360" s="9">
        <v>357</v>
      </c>
      <c r="C360" s="3">
        <v>1</v>
      </c>
      <c r="D360" s="3">
        <v>1</v>
      </c>
      <c r="E360" s="4" t="s">
        <v>531</v>
      </c>
      <c r="F360" s="4" t="s">
        <v>17</v>
      </c>
      <c r="G360" s="3">
        <v>22</v>
      </c>
      <c r="H360" s="3">
        <v>0</v>
      </c>
      <c r="I360" s="3">
        <v>1</v>
      </c>
      <c r="J360" s="4" t="s">
        <v>1345</v>
      </c>
      <c r="K360" s="3">
        <v>55</v>
      </c>
      <c r="L360" s="4" t="s">
        <v>1228</v>
      </c>
      <c r="M360" s="4" t="s">
        <v>1</v>
      </c>
      <c r="N360" s="4" t="s">
        <v>1233</v>
      </c>
      <c r="O360" s="4" t="s">
        <v>1231</v>
      </c>
      <c r="P360" s="3">
        <v>2</v>
      </c>
    </row>
    <row r="361" spans="2:16" ht="26.25" customHeight="1" x14ac:dyDescent="0.25">
      <c r="B361" s="7">
        <v>358</v>
      </c>
      <c r="C361" s="2">
        <v>0</v>
      </c>
      <c r="D361" s="2">
        <v>2</v>
      </c>
      <c r="E361" s="2" t="s">
        <v>532</v>
      </c>
      <c r="F361" s="2" t="s">
        <v>17</v>
      </c>
      <c r="G361" s="2">
        <v>38</v>
      </c>
      <c r="H361" s="2">
        <v>0</v>
      </c>
      <c r="I361" s="2">
        <v>0</v>
      </c>
      <c r="J361" s="2" t="s">
        <v>1458</v>
      </c>
      <c r="K361" s="2">
        <v>13</v>
      </c>
      <c r="L361" s="2" t="s">
        <v>1228</v>
      </c>
      <c r="M361" s="2" t="s">
        <v>1229</v>
      </c>
      <c r="N361" s="2" t="s">
        <v>1245</v>
      </c>
      <c r="O361" s="2" t="s">
        <v>1234</v>
      </c>
      <c r="P361" s="2">
        <v>1</v>
      </c>
    </row>
    <row r="362" spans="2:16" ht="26.25" customHeight="1" x14ac:dyDescent="0.25">
      <c r="B362" s="9">
        <v>359</v>
      </c>
      <c r="C362" s="3">
        <v>1</v>
      </c>
      <c r="D362" s="3">
        <v>3</v>
      </c>
      <c r="E362" s="4" t="s">
        <v>533</v>
      </c>
      <c r="F362" s="4" t="s">
        <v>17</v>
      </c>
      <c r="G362" s="3">
        <v>0</v>
      </c>
      <c r="H362" s="3">
        <v>0</v>
      </c>
      <c r="I362" s="3">
        <v>0</v>
      </c>
      <c r="J362" s="4" t="s">
        <v>1459</v>
      </c>
      <c r="K362" s="3">
        <v>7.8792</v>
      </c>
      <c r="L362" s="4" t="s">
        <v>1238</v>
      </c>
      <c r="M362" s="4" t="s">
        <v>1</v>
      </c>
      <c r="N362" s="4" t="s">
        <v>1230</v>
      </c>
      <c r="O362" s="4" t="s">
        <v>1239</v>
      </c>
      <c r="P362" s="3">
        <v>1</v>
      </c>
    </row>
    <row r="363" spans="2:16" ht="26.25" customHeight="1" x14ac:dyDescent="0.25">
      <c r="B363" s="7">
        <v>360</v>
      </c>
      <c r="C363" s="2">
        <v>1</v>
      </c>
      <c r="D363" s="2">
        <v>3</v>
      </c>
      <c r="E363" s="2" t="s">
        <v>534</v>
      </c>
      <c r="F363" s="2" t="s">
        <v>17</v>
      </c>
      <c r="G363" s="2">
        <v>0</v>
      </c>
      <c r="H363" s="2">
        <v>0</v>
      </c>
      <c r="I363" s="2">
        <v>0</v>
      </c>
      <c r="J363" s="2" t="s">
        <v>1460</v>
      </c>
      <c r="K363" s="2">
        <v>7.8792</v>
      </c>
      <c r="L363" s="2" t="s">
        <v>1238</v>
      </c>
      <c r="M363" s="2" t="s">
        <v>1</v>
      </c>
      <c r="N363" s="2" t="s">
        <v>1230</v>
      </c>
      <c r="O363" s="2" t="s">
        <v>1239</v>
      </c>
      <c r="P363" s="2">
        <v>1</v>
      </c>
    </row>
    <row r="364" spans="2:16" ht="26.25" customHeight="1" x14ac:dyDescent="0.25">
      <c r="B364" s="9">
        <v>361</v>
      </c>
      <c r="C364" s="3">
        <v>0</v>
      </c>
      <c r="D364" s="3">
        <v>3</v>
      </c>
      <c r="E364" s="4" t="s">
        <v>535</v>
      </c>
      <c r="F364" s="4" t="s">
        <v>13</v>
      </c>
      <c r="G364" s="3">
        <v>40</v>
      </c>
      <c r="H364" s="3">
        <v>1</v>
      </c>
      <c r="I364" s="3">
        <v>4</v>
      </c>
      <c r="J364" s="4" t="s">
        <v>1284</v>
      </c>
      <c r="K364" s="3">
        <v>27.9</v>
      </c>
      <c r="L364" s="4" t="s">
        <v>1228</v>
      </c>
      <c r="M364" s="4" t="s">
        <v>1229</v>
      </c>
      <c r="N364" s="4" t="s">
        <v>1230</v>
      </c>
      <c r="O364" s="4" t="s">
        <v>1234</v>
      </c>
      <c r="P364" s="3">
        <v>6</v>
      </c>
    </row>
    <row r="365" spans="2:16" ht="26.25" customHeight="1" x14ac:dyDescent="0.25">
      <c r="B365" s="7">
        <v>362</v>
      </c>
      <c r="C365" s="2">
        <v>0</v>
      </c>
      <c r="D365" s="2">
        <v>2</v>
      </c>
      <c r="E365" s="2" t="s">
        <v>536</v>
      </c>
      <c r="F365" s="2" t="s">
        <v>13</v>
      </c>
      <c r="G365" s="2">
        <v>29</v>
      </c>
      <c r="H365" s="2">
        <v>1</v>
      </c>
      <c r="I365" s="2">
        <v>0</v>
      </c>
      <c r="J365" s="2" t="s">
        <v>537</v>
      </c>
      <c r="K365" s="2">
        <v>27.720800000000001</v>
      </c>
      <c r="L365" s="2" t="s">
        <v>1232</v>
      </c>
      <c r="M365" s="2" t="s">
        <v>1229</v>
      </c>
      <c r="N365" s="2" t="s">
        <v>1245</v>
      </c>
      <c r="O365" s="2" t="s">
        <v>1231</v>
      </c>
      <c r="P365" s="2">
        <v>2</v>
      </c>
    </row>
    <row r="366" spans="2:16" ht="26.25" customHeight="1" x14ac:dyDescent="0.25">
      <c r="B366" s="9">
        <v>363</v>
      </c>
      <c r="C366" s="3">
        <v>0</v>
      </c>
      <c r="D366" s="3">
        <v>3</v>
      </c>
      <c r="E366" s="4" t="s">
        <v>538</v>
      </c>
      <c r="F366" s="4" t="s">
        <v>17</v>
      </c>
      <c r="G366" s="3">
        <v>45</v>
      </c>
      <c r="H366" s="3">
        <v>0</v>
      </c>
      <c r="I366" s="3">
        <v>1</v>
      </c>
      <c r="J366" s="4" t="s">
        <v>1461</v>
      </c>
      <c r="K366" s="3">
        <v>14.4542</v>
      </c>
      <c r="L366" s="4" t="s">
        <v>1232</v>
      </c>
      <c r="M366" s="4" t="s">
        <v>1229</v>
      </c>
      <c r="N366" s="4" t="s">
        <v>1230</v>
      </c>
      <c r="O366" s="4" t="s">
        <v>1234</v>
      </c>
      <c r="P366" s="3">
        <v>2</v>
      </c>
    </row>
    <row r="367" spans="2:16" ht="26.25" customHeight="1" x14ac:dyDescent="0.25">
      <c r="B367" s="7">
        <v>364</v>
      </c>
      <c r="C367" s="2">
        <v>0</v>
      </c>
      <c r="D367" s="2">
        <v>3</v>
      </c>
      <c r="E367" s="2" t="s">
        <v>539</v>
      </c>
      <c r="F367" s="2" t="s">
        <v>13</v>
      </c>
      <c r="G367" s="2">
        <v>35</v>
      </c>
      <c r="H367" s="2">
        <v>0</v>
      </c>
      <c r="I367" s="2">
        <v>0</v>
      </c>
      <c r="J367" s="2" t="s">
        <v>540</v>
      </c>
      <c r="K367" s="2">
        <v>7.05</v>
      </c>
      <c r="L367" s="2" t="s">
        <v>1228</v>
      </c>
      <c r="M367" s="2" t="s">
        <v>1229</v>
      </c>
      <c r="N367" s="2" t="s">
        <v>1230</v>
      </c>
      <c r="O367" s="2" t="s">
        <v>1234</v>
      </c>
      <c r="P367" s="2">
        <v>1</v>
      </c>
    </row>
    <row r="368" spans="2:16" ht="26.25" customHeight="1" x14ac:dyDescent="0.25">
      <c r="B368" s="9">
        <v>365</v>
      </c>
      <c r="C368" s="3">
        <v>0</v>
      </c>
      <c r="D368" s="3">
        <v>3</v>
      </c>
      <c r="E368" s="4" t="s">
        <v>541</v>
      </c>
      <c r="F368" s="4" t="s">
        <v>13</v>
      </c>
      <c r="G368" s="3">
        <v>0</v>
      </c>
      <c r="H368" s="3">
        <v>1</v>
      </c>
      <c r="I368" s="3">
        <v>0</v>
      </c>
      <c r="J368" s="4" t="s">
        <v>1354</v>
      </c>
      <c r="K368" s="3">
        <v>15.5</v>
      </c>
      <c r="L368" s="4" t="s">
        <v>1238</v>
      </c>
      <c r="M368" s="4" t="s">
        <v>1229</v>
      </c>
      <c r="N368" s="4" t="s">
        <v>1230</v>
      </c>
      <c r="O368" s="4" t="s">
        <v>1239</v>
      </c>
      <c r="P368" s="3">
        <v>2</v>
      </c>
    </row>
    <row r="369" spans="2:16" ht="26.25" customHeight="1" x14ac:dyDescent="0.25">
      <c r="B369" s="7">
        <v>366</v>
      </c>
      <c r="C369" s="2">
        <v>0</v>
      </c>
      <c r="D369" s="2">
        <v>3</v>
      </c>
      <c r="E369" s="2" t="s">
        <v>542</v>
      </c>
      <c r="F369" s="2" t="s">
        <v>13</v>
      </c>
      <c r="G369" s="2">
        <v>30</v>
      </c>
      <c r="H369" s="2">
        <v>0</v>
      </c>
      <c r="I369" s="2">
        <v>0</v>
      </c>
      <c r="J369" s="2" t="s">
        <v>543</v>
      </c>
      <c r="K369" s="2">
        <v>7.25</v>
      </c>
      <c r="L369" s="2" t="s">
        <v>1228</v>
      </c>
      <c r="M369" s="2" t="s">
        <v>1229</v>
      </c>
      <c r="N369" s="2" t="s">
        <v>1230</v>
      </c>
      <c r="O369" s="2" t="s">
        <v>1231</v>
      </c>
      <c r="P369" s="2">
        <v>1</v>
      </c>
    </row>
    <row r="370" spans="2:16" ht="26.25" customHeight="1" x14ac:dyDescent="0.25">
      <c r="B370" s="9">
        <v>367</v>
      </c>
      <c r="C370" s="3">
        <v>1</v>
      </c>
      <c r="D370" s="3">
        <v>1</v>
      </c>
      <c r="E370" s="4" t="s">
        <v>544</v>
      </c>
      <c r="F370" s="4" t="s">
        <v>17</v>
      </c>
      <c r="G370" s="3">
        <v>60</v>
      </c>
      <c r="H370" s="3">
        <v>1</v>
      </c>
      <c r="I370" s="3">
        <v>0</v>
      </c>
      <c r="J370" s="4" t="s">
        <v>1462</v>
      </c>
      <c r="K370" s="3">
        <v>75.25</v>
      </c>
      <c r="L370" s="4" t="s">
        <v>1232</v>
      </c>
      <c r="M370" s="4" t="s">
        <v>1</v>
      </c>
      <c r="N370" s="4" t="s">
        <v>1233</v>
      </c>
      <c r="O370" s="4" t="s">
        <v>1241</v>
      </c>
      <c r="P370" s="3">
        <v>2</v>
      </c>
    </row>
    <row r="371" spans="2:16" ht="26.25" customHeight="1" x14ac:dyDescent="0.25">
      <c r="B371" s="7">
        <v>368</v>
      </c>
      <c r="C371" s="2">
        <v>1</v>
      </c>
      <c r="D371" s="2">
        <v>3</v>
      </c>
      <c r="E371" s="2" t="s">
        <v>546</v>
      </c>
      <c r="F371" s="2" t="s">
        <v>17</v>
      </c>
      <c r="G371" s="2">
        <v>0</v>
      </c>
      <c r="H371" s="2">
        <v>0</v>
      </c>
      <c r="I371" s="2">
        <v>0</v>
      </c>
      <c r="J371" s="2" t="s">
        <v>1463</v>
      </c>
      <c r="K371" s="2">
        <v>7.2291999999999996</v>
      </c>
      <c r="L371" s="2" t="s">
        <v>1232</v>
      </c>
      <c r="M371" s="2" t="s">
        <v>1</v>
      </c>
      <c r="N371" s="2" t="s">
        <v>1230</v>
      </c>
      <c r="O371" s="2" t="s">
        <v>1239</v>
      </c>
      <c r="P371" s="2">
        <v>1</v>
      </c>
    </row>
    <row r="372" spans="2:16" ht="26.25" customHeight="1" x14ac:dyDescent="0.25">
      <c r="B372" s="9">
        <v>369</v>
      </c>
      <c r="C372" s="3">
        <v>1</v>
      </c>
      <c r="D372" s="3">
        <v>3</v>
      </c>
      <c r="E372" s="4" t="s">
        <v>547</v>
      </c>
      <c r="F372" s="4" t="s">
        <v>17</v>
      </c>
      <c r="G372" s="3">
        <v>0</v>
      </c>
      <c r="H372" s="3">
        <v>0</v>
      </c>
      <c r="I372" s="3">
        <v>0</v>
      </c>
      <c r="J372" s="4" t="s">
        <v>1464</v>
      </c>
      <c r="K372" s="3">
        <v>7.75</v>
      </c>
      <c r="L372" s="4" t="s">
        <v>1238</v>
      </c>
      <c r="M372" s="4" t="s">
        <v>1</v>
      </c>
      <c r="N372" s="4" t="s">
        <v>1230</v>
      </c>
      <c r="O372" s="4" t="s">
        <v>1239</v>
      </c>
      <c r="P372" s="3">
        <v>1</v>
      </c>
    </row>
    <row r="373" spans="2:16" ht="26.25" customHeight="1" x14ac:dyDescent="0.25">
      <c r="B373" s="7">
        <v>370</v>
      </c>
      <c r="C373" s="2">
        <v>1</v>
      </c>
      <c r="D373" s="2">
        <v>1</v>
      </c>
      <c r="E373" s="2" t="s">
        <v>548</v>
      </c>
      <c r="F373" s="2" t="s">
        <v>17</v>
      </c>
      <c r="G373" s="2">
        <v>24</v>
      </c>
      <c r="H373" s="2">
        <v>0</v>
      </c>
      <c r="I373" s="2">
        <v>0</v>
      </c>
      <c r="J373" s="2" t="s">
        <v>549</v>
      </c>
      <c r="K373" s="2">
        <v>69.3</v>
      </c>
      <c r="L373" s="2" t="s">
        <v>1232</v>
      </c>
      <c r="M373" s="2" t="s">
        <v>1</v>
      </c>
      <c r="N373" s="2" t="s">
        <v>1233</v>
      </c>
      <c r="O373" s="2" t="s">
        <v>1231</v>
      </c>
      <c r="P373" s="2">
        <v>1</v>
      </c>
    </row>
    <row r="374" spans="2:16" ht="26.25" customHeight="1" x14ac:dyDescent="0.25">
      <c r="B374" s="9">
        <v>371</v>
      </c>
      <c r="C374" s="3">
        <v>1</v>
      </c>
      <c r="D374" s="3">
        <v>1</v>
      </c>
      <c r="E374" s="4" t="s">
        <v>551</v>
      </c>
      <c r="F374" s="4" t="s">
        <v>13</v>
      </c>
      <c r="G374" s="3">
        <v>25</v>
      </c>
      <c r="H374" s="3">
        <v>1</v>
      </c>
      <c r="I374" s="3">
        <v>0</v>
      </c>
      <c r="J374" s="4" t="s">
        <v>1465</v>
      </c>
      <c r="K374" s="3">
        <v>55.441699999999997</v>
      </c>
      <c r="L374" s="4" t="s">
        <v>1232</v>
      </c>
      <c r="M374" s="4" t="s">
        <v>1</v>
      </c>
      <c r="N374" s="4" t="s">
        <v>1233</v>
      </c>
      <c r="O374" s="4" t="s">
        <v>1231</v>
      </c>
      <c r="P374" s="3">
        <v>2</v>
      </c>
    </row>
    <row r="375" spans="2:16" ht="26.25" customHeight="1" x14ac:dyDescent="0.25">
      <c r="B375" s="7">
        <v>372</v>
      </c>
      <c r="C375" s="2">
        <v>0</v>
      </c>
      <c r="D375" s="2">
        <v>3</v>
      </c>
      <c r="E375" s="2" t="s">
        <v>553</v>
      </c>
      <c r="F375" s="2" t="s">
        <v>13</v>
      </c>
      <c r="G375" s="2">
        <v>18</v>
      </c>
      <c r="H375" s="2">
        <v>1</v>
      </c>
      <c r="I375" s="2">
        <v>0</v>
      </c>
      <c r="J375" s="2" t="s">
        <v>1466</v>
      </c>
      <c r="K375" s="2">
        <v>6.4958</v>
      </c>
      <c r="L375" s="2" t="s">
        <v>1228</v>
      </c>
      <c r="M375" s="2" t="s">
        <v>1229</v>
      </c>
      <c r="N375" s="2" t="s">
        <v>1230</v>
      </c>
      <c r="O375" s="2" t="s">
        <v>1231</v>
      </c>
      <c r="P375" s="2">
        <v>2</v>
      </c>
    </row>
    <row r="376" spans="2:16" ht="26.25" customHeight="1" x14ac:dyDescent="0.25">
      <c r="B376" s="9">
        <v>373</v>
      </c>
      <c r="C376" s="3">
        <v>0</v>
      </c>
      <c r="D376" s="3">
        <v>3</v>
      </c>
      <c r="E376" s="4" t="s">
        <v>554</v>
      </c>
      <c r="F376" s="4" t="s">
        <v>13</v>
      </c>
      <c r="G376" s="3">
        <v>19</v>
      </c>
      <c r="H376" s="3">
        <v>0</v>
      </c>
      <c r="I376" s="3">
        <v>0</v>
      </c>
      <c r="J376" s="4" t="s">
        <v>1467</v>
      </c>
      <c r="K376" s="3">
        <v>8.0500000000000007</v>
      </c>
      <c r="L376" s="4" t="s">
        <v>1228</v>
      </c>
      <c r="M376" s="4" t="s">
        <v>1229</v>
      </c>
      <c r="N376" s="4" t="s">
        <v>1230</v>
      </c>
      <c r="O376" s="4" t="s">
        <v>1231</v>
      </c>
      <c r="P376" s="3">
        <v>1</v>
      </c>
    </row>
    <row r="377" spans="2:16" ht="26.25" customHeight="1" x14ac:dyDescent="0.25">
      <c r="B377" s="7">
        <v>374</v>
      </c>
      <c r="C377" s="2">
        <v>0</v>
      </c>
      <c r="D377" s="2">
        <v>1</v>
      </c>
      <c r="E377" s="2" t="s">
        <v>555</v>
      </c>
      <c r="F377" s="2" t="s">
        <v>13</v>
      </c>
      <c r="G377" s="2">
        <v>22</v>
      </c>
      <c r="H377" s="2">
        <v>0</v>
      </c>
      <c r="I377" s="2">
        <v>0</v>
      </c>
      <c r="J377" s="2" t="s">
        <v>409</v>
      </c>
      <c r="K377" s="2">
        <v>135.63329999999999</v>
      </c>
      <c r="L377" s="2" t="s">
        <v>1232</v>
      </c>
      <c r="M377" s="2" t="s">
        <v>1229</v>
      </c>
      <c r="N377" s="2" t="s">
        <v>1233</v>
      </c>
      <c r="O377" s="2" t="s">
        <v>1231</v>
      </c>
      <c r="P377" s="2">
        <v>1</v>
      </c>
    </row>
    <row r="378" spans="2:16" ht="26.25" customHeight="1" x14ac:dyDescent="0.25">
      <c r="B378" s="9">
        <v>375</v>
      </c>
      <c r="C378" s="3">
        <v>0</v>
      </c>
      <c r="D378" s="3">
        <v>3</v>
      </c>
      <c r="E378" s="4" t="s">
        <v>556</v>
      </c>
      <c r="F378" s="4" t="s">
        <v>17</v>
      </c>
      <c r="G378" s="3">
        <v>3</v>
      </c>
      <c r="H378" s="3">
        <v>3</v>
      </c>
      <c r="I378" s="3">
        <v>1</v>
      </c>
      <c r="J378" s="4" t="s">
        <v>1242</v>
      </c>
      <c r="K378" s="3">
        <v>21.074999999999999</v>
      </c>
      <c r="L378" s="4" t="s">
        <v>1228</v>
      </c>
      <c r="M378" s="4" t="s">
        <v>1229</v>
      </c>
      <c r="N378" s="4" t="s">
        <v>1230</v>
      </c>
      <c r="O378" s="4" t="s">
        <v>1239</v>
      </c>
      <c r="P378" s="3">
        <v>5</v>
      </c>
    </row>
    <row r="379" spans="2:16" ht="26.25" customHeight="1" x14ac:dyDescent="0.25">
      <c r="B379" s="7">
        <v>376</v>
      </c>
      <c r="C379" s="2">
        <v>1</v>
      </c>
      <c r="D379" s="2">
        <v>1</v>
      </c>
      <c r="E379" s="2" t="s">
        <v>557</v>
      </c>
      <c r="F379" s="2" t="s">
        <v>17</v>
      </c>
      <c r="G379" s="2">
        <v>0</v>
      </c>
      <c r="H379" s="2">
        <v>1</v>
      </c>
      <c r="I379" s="2">
        <v>0</v>
      </c>
      <c r="J379" s="2" t="s">
        <v>69</v>
      </c>
      <c r="K379" s="2">
        <v>82.1708</v>
      </c>
      <c r="L379" s="2" t="s">
        <v>1232</v>
      </c>
      <c r="M379" s="2" t="s">
        <v>1</v>
      </c>
      <c r="N379" s="2" t="s">
        <v>1233</v>
      </c>
      <c r="O379" s="2" t="s">
        <v>1239</v>
      </c>
      <c r="P379" s="2">
        <v>2</v>
      </c>
    </row>
    <row r="380" spans="2:16" ht="26.25" customHeight="1" x14ac:dyDescent="0.25">
      <c r="B380" s="9">
        <v>377</v>
      </c>
      <c r="C380" s="3">
        <v>1</v>
      </c>
      <c r="D380" s="3">
        <v>3</v>
      </c>
      <c r="E380" s="4" t="s">
        <v>558</v>
      </c>
      <c r="F380" s="4" t="s">
        <v>17</v>
      </c>
      <c r="G380" s="3">
        <v>22</v>
      </c>
      <c r="H380" s="3">
        <v>0</v>
      </c>
      <c r="I380" s="3">
        <v>0</v>
      </c>
      <c r="J380" s="4" t="s">
        <v>559</v>
      </c>
      <c r="K380" s="3">
        <v>7.25</v>
      </c>
      <c r="L380" s="4" t="s">
        <v>1228</v>
      </c>
      <c r="M380" s="4" t="s">
        <v>1</v>
      </c>
      <c r="N380" s="4" t="s">
        <v>1230</v>
      </c>
      <c r="O380" s="4" t="s">
        <v>1231</v>
      </c>
      <c r="P380" s="3">
        <v>1</v>
      </c>
    </row>
    <row r="381" spans="2:16" ht="26.25" customHeight="1" x14ac:dyDescent="0.25">
      <c r="B381" s="7">
        <v>378</v>
      </c>
      <c r="C381" s="2">
        <v>0</v>
      </c>
      <c r="D381" s="2">
        <v>1</v>
      </c>
      <c r="E381" s="2" t="s">
        <v>560</v>
      </c>
      <c r="F381" s="2" t="s">
        <v>13</v>
      </c>
      <c r="G381" s="2">
        <v>27</v>
      </c>
      <c r="H381" s="2">
        <v>0</v>
      </c>
      <c r="I381" s="2">
        <v>2</v>
      </c>
      <c r="J381" s="2" t="s">
        <v>1468</v>
      </c>
      <c r="K381" s="2">
        <v>211.5</v>
      </c>
      <c r="L381" s="2" t="s">
        <v>1232</v>
      </c>
      <c r="M381" s="2" t="s">
        <v>1229</v>
      </c>
      <c r="N381" s="2" t="s">
        <v>1233</v>
      </c>
      <c r="O381" s="2" t="s">
        <v>1231</v>
      </c>
      <c r="P381" s="2">
        <v>3</v>
      </c>
    </row>
    <row r="382" spans="2:16" ht="26.25" customHeight="1" x14ac:dyDescent="0.25">
      <c r="B382" s="9">
        <v>379</v>
      </c>
      <c r="C382" s="3">
        <v>0</v>
      </c>
      <c r="D382" s="3">
        <v>3</v>
      </c>
      <c r="E382" s="4" t="s">
        <v>562</v>
      </c>
      <c r="F382" s="4" t="s">
        <v>13</v>
      </c>
      <c r="G382" s="3">
        <v>20</v>
      </c>
      <c r="H382" s="3">
        <v>0</v>
      </c>
      <c r="I382" s="3">
        <v>0</v>
      </c>
      <c r="J382" s="4" t="s">
        <v>1469</v>
      </c>
      <c r="K382" s="3">
        <v>4.0125000000000002</v>
      </c>
      <c r="L382" s="4" t="s">
        <v>1232</v>
      </c>
      <c r="M382" s="4" t="s">
        <v>1229</v>
      </c>
      <c r="N382" s="4" t="s">
        <v>1230</v>
      </c>
      <c r="O382" s="4" t="s">
        <v>1231</v>
      </c>
      <c r="P382" s="3">
        <v>1</v>
      </c>
    </row>
    <row r="383" spans="2:16" ht="26.25" customHeight="1" x14ac:dyDescent="0.25">
      <c r="B383" s="7">
        <v>380</v>
      </c>
      <c r="C383" s="2">
        <v>0</v>
      </c>
      <c r="D383" s="2">
        <v>3</v>
      </c>
      <c r="E383" s="2" t="s">
        <v>563</v>
      </c>
      <c r="F383" s="2" t="s">
        <v>13</v>
      </c>
      <c r="G383" s="2">
        <v>19</v>
      </c>
      <c r="H383" s="2">
        <v>0</v>
      </c>
      <c r="I383" s="2">
        <v>0</v>
      </c>
      <c r="J383" s="2" t="s">
        <v>1470</v>
      </c>
      <c r="K383" s="2">
        <v>7.7750000000000004</v>
      </c>
      <c r="L383" s="2" t="s">
        <v>1228</v>
      </c>
      <c r="M383" s="2" t="s">
        <v>1229</v>
      </c>
      <c r="N383" s="2" t="s">
        <v>1230</v>
      </c>
      <c r="O383" s="2" t="s">
        <v>1231</v>
      </c>
      <c r="P383" s="2">
        <v>1</v>
      </c>
    </row>
    <row r="384" spans="2:16" ht="26.25" customHeight="1" x14ac:dyDescent="0.25">
      <c r="B384" s="9">
        <v>381</v>
      </c>
      <c r="C384" s="3">
        <v>1</v>
      </c>
      <c r="D384" s="3">
        <v>1</v>
      </c>
      <c r="E384" s="4" t="s">
        <v>564</v>
      </c>
      <c r="F384" s="4" t="s">
        <v>17</v>
      </c>
      <c r="G384" s="3">
        <v>42</v>
      </c>
      <c r="H384" s="3">
        <v>0</v>
      </c>
      <c r="I384" s="3">
        <v>0</v>
      </c>
      <c r="J384" s="4" t="s">
        <v>565</v>
      </c>
      <c r="K384" s="3">
        <v>227.52500000000001</v>
      </c>
      <c r="L384" s="4" t="s">
        <v>1232</v>
      </c>
      <c r="M384" s="4" t="s">
        <v>1</v>
      </c>
      <c r="N384" s="4" t="s">
        <v>1233</v>
      </c>
      <c r="O384" s="4" t="s">
        <v>1234</v>
      </c>
      <c r="P384" s="3">
        <v>1</v>
      </c>
    </row>
    <row r="385" spans="2:16" ht="26.25" customHeight="1" x14ac:dyDescent="0.25">
      <c r="B385" s="7">
        <v>382</v>
      </c>
      <c r="C385" s="2">
        <v>1</v>
      </c>
      <c r="D385" s="2">
        <v>3</v>
      </c>
      <c r="E385" s="2" t="s">
        <v>566</v>
      </c>
      <c r="F385" s="2" t="s">
        <v>17</v>
      </c>
      <c r="G385" s="2">
        <v>1</v>
      </c>
      <c r="H385" s="2">
        <v>0</v>
      </c>
      <c r="I385" s="2">
        <v>2</v>
      </c>
      <c r="J385" s="2" t="s">
        <v>1471</v>
      </c>
      <c r="K385" s="2">
        <v>15.7417</v>
      </c>
      <c r="L385" s="2" t="s">
        <v>1232</v>
      </c>
      <c r="M385" s="2" t="s">
        <v>1</v>
      </c>
      <c r="N385" s="2" t="s">
        <v>1230</v>
      </c>
      <c r="O385" s="2" t="s">
        <v>1239</v>
      </c>
      <c r="P385" s="2">
        <v>3</v>
      </c>
    </row>
    <row r="386" spans="2:16" ht="26.25" customHeight="1" x14ac:dyDescent="0.25">
      <c r="B386" s="9">
        <v>383</v>
      </c>
      <c r="C386" s="3">
        <v>0</v>
      </c>
      <c r="D386" s="3">
        <v>3</v>
      </c>
      <c r="E386" s="4" t="s">
        <v>567</v>
      </c>
      <c r="F386" s="4" t="s">
        <v>13</v>
      </c>
      <c r="G386" s="3">
        <v>32</v>
      </c>
      <c r="H386" s="3">
        <v>0</v>
      </c>
      <c r="I386" s="3">
        <v>0</v>
      </c>
      <c r="J386" s="4" t="s">
        <v>568</v>
      </c>
      <c r="K386" s="3">
        <v>7.9249999999999998</v>
      </c>
      <c r="L386" s="4" t="s">
        <v>1228</v>
      </c>
      <c r="M386" s="4" t="s">
        <v>1229</v>
      </c>
      <c r="N386" s="4" t="s">
        <v>1230</v>
      </c>
      <c r="O386" s="4" t="s">
        <v>1234</v>
      </c>
      <c r="P386" s="3">
        <v>1</v>
      </c>
    </row>
    <row r="387" spans="2:16" ht="26.25" customHeight="1" x14ac:dyDescent="0.25">
      <c r="B387" s="7">
        <v>384</v>
      </c>
      <c r="C387" s="2">
        <v>1</v>
      </c>
      <c r="D387" s="2">
        <v>1</v>
      </c>
      <c r="E387" s="2" t="s">
        <v>569</v>
      </c>
      <c r="F387" s="2" t="s">
        <v>17</v>
      </c>
      <c r="G387" s="2">
        <v>35</v>
      </c>
      <c r="H387" s="2">
        <v>1</v>
      </c>
      <c r="I387" s="2">
        <v>0</v>
      </c>
      <c r="J387" s="2" t="s">
        <v>1264</v>
      </c>
      <c r="K387" s="2">
        <v>52</v>
      </c>
      <c r="L387" s="2" t="s">
        <v>1228</v>
      </c>
      <c r="M387" s="2" t="s">
        <v>1</v>
      </c>
      <c r="N387" s="2" t="s">
        <v>1233</v>
      </c>
      <c r="O387" s="2" t="s">
        <v>1234</v>
      </c>
      <c r="P387" s="2">
        <v>2</v>
      </c>
    </row>
    <row r="388" spans="2:16" ht="26.25" customHeight="1" x14ac:dyDescent="0.25">
      <c r="B388" s="9">
        <v>385</v>
      </c>
      <c r="C388" s="3">
        <v>0</v>
      </c>
      <c r="D388" s="3">
        <v>3</v>
      </c>
      <c r="E388" s="4" t="s">
        <v>570</v>
      </c>
      <c r="F388" s="4" t="s">
        <v>13</v>
      </c>
      <c r="G388" s="3">
        <v>0</v>
      </c>
      <c r="H388" s="3">
        <v>0</v>
      </c>
      <c r="I388" s="3">
        <v>0</v>
      </c>
      <c r="J388" s="4" t="s">
        <v>1472</v>
      </c>
      <c r="K388" s="3">
        <v>7.8958000000000004</v>
      </c>
      <c r="L388" s="4" t="s">
        <v>1228</v>
      </c>
      <c r="M388" s="4" t="s">
        <v>1229</v>
      </c>
      <c r="N388" s="4" t="s">
        <v>1230</v>
      </c>
      <c r="O388" s="4" t="s">
        <v>1239</v>
      </c>
      <c r="P388" s="3">
        <v>1</v>
      </c>
    </row>
    <row r="389" spans="2:16" ht="26.25" customHeight="1" x14ac:dyDescent="0.25">
      <c r="B389" s="7">
        <v>386</v>
      </c>
      <c r="C389" s="2">
        <v>0</v>
      </c>
      <c r="D389" s="2">
        <v>2</v>
      </c>
      <c r="E389" s="2" t="s">
        <v>571</v>
      </c>
      <c r="F389" s="2" t="s">
        <v>13</v>
      </c>
      <c r="G389" s="2">
        <v>18</v>
      </c>
      <c r="H389" s="2">
        <v>0</v>
      </c>
      <c r="I389" s="2">
        <v>0</v>
      </c>
      <c r="J389" s="2" t="s">
        <v>126</v>
      </c>
      <c r="K389" s="2">
        <v>73.5</v>
      </c>
      <c r="L389" s="2" t="s">
        <v>1228</v>
      </c>
      <c r="M389" s="2" t="s">
        <v>1229</v>
      </c>
      <c r="N389" s="2" t="s">
        <v>1245</v>
      </c>
      <c r="O389" s="2" t="s">
        <v>1231</v>
      </c>
      <c r="P389" s="2">
        <v>1</v>
      </c>
    </row>
    <row r="390" spans="2:16" ht="26.25" customHeight="1" x14ac:dyDescent="0.25">
      <c r="B390" s="9">
        <v>387</v>
      </c>
      <c r="C390" s="3">
        <v>0</v>
      </c>
      <c r="D390" s="3">
        <v>3</v>
      </c>
      <c r="E390" s="4" t="s">
        <v>572</v>
      </c>
      <c r="F390" s="4" t="s">
        <v>13</v>
      </c>
      <c r="G390" s="3">
        <v>1</v>
      </c>
      <c r="H390" s="3">
        <v>5</v>
      </c>
      <c r="I390" s="3">
        <v>2</v>
      </c>
      <c r="J390" s="4" t="s">
        <v>105</v>
      </c>
      <c r="K390" s="3">
        <v>46.9</v>
      </c>
      <c r="L390" s="4" t="s">
        <v>1228</v>
      </c>
      <c r="M390" s="4" t="s">
        <v>1229</v>
      </c>
      <c r="N390" s="4" t="s">
        <v>1230</v>
      </c>
      <c r="O390" s="4" t="s">
        <v>1239</v>
      </c>
      <c r="P390" s="3">
        <v>8</v>
      </c>
    </row>
    <row r="391" spans="2:16" ht="26.25" customHeight="1" x14ac:dyDescent="0.25">
      <c r="B391" s="7">
        <v>388</v>
      </c>
      <c r="C391" s="2">
        <v>1</v>
      </c>
      <c r="D391" s="2">
        <v>2</v>
      </c>
      <c r="E391" s="2" t="s">
        <v>573</v>
      </c>
      <c r="F391" s="2" t="s">
        <v>17</v>
      </c>
      <c r="G391" s="2">
        <v>36</v>
      </c>
      <c r="H391" s="2">
        <v>0</v>
      </c>
      <c r="I391" s="2">
        <v>0</v>
      </c>
      <c r="J391" s="2" t="s">
        <v>1473</v>
      </c>
      <c r="K391" s="2">
        <v>13</v>
      </c>
      <c r="L391" s="2" t="s">
        <v>1228</v>
      </c>
      <c r="M391" s="2" t="s">
        <v>1</v>
      </c>
      <c r="N391" s="2" t="s">
        <v>1245</v>
      </c>
      <c r="O391" s="2" t="s">
        <v>1234</v>
      </c>
      <c r="P391" s="2">
        <v>1</v>
      </c>
    </row>
    <row r="392" spans="2:16" ht="26.25" customHeight="1" x14ac:dyDescent="0.25">
      <c r="B392" s="9">
        <v>389</v>
      </c>
      <c r="C392" s="3">
        <v>0</v>
      </c>
      <c r="D392" s="3">
        <v>3</v>
      </c>
      <c r="E392" s="4" t="s">
        <v>574</v>
      </c>
      <c r="F392" s="4" t="s">
        <v>13</v>
      </c>
      <c r="G392" s="3">
        <v>0</v>
      </c>
      <c r="H392" s="3">
        <v>0</v>
      </c>
      <c r="I392" s="3">
        <v>0</v>
      </c>
      <c r="J392" s="4" t="s">
        <v>1474</v>
      </c>
      <c r="K392" s="3">
        <v>7.7291999999999996</v>
      </c>
      <c r="L392" s="4" t="s">
        <v>1238</v>
      </c>
      <c r="M392" s="4" t="s">
        <v>1229</v>
      </c>
      <c r="N392" s="4" t="s">
        <v>1230</v>
      </c>
      <c r="O392" s="4" t="s">
        <v>1239</v>
      </c>
      <c r="P392" s="3">
        <v>1</v>
      </c>
    </row>
    <row r="393" spans="2:16" ht="26.25" customHeight="1" x14ac:dyDescent="0.25">
      <c r="B393" s="7">
        <v>390</v>
      </c>
      <c r="C393" s="2">
        <v>1</v>
      </c>
      <c r="D393" s="2">
        <v>2</v>
      </c>
      <c r="E393" s="2" t="s">
        <v>575</v>
      </c>
      <c r="F393" s="2" t="s">
        <v>17</v>
      </c>
      <c r="G393" s="2">
        <v>17</v>
      </c>
      <c r="H393" s="2">
        <v>0</v>
      </c>
      <c r="I393" s="2">
        <v>0</v>
      </c>
      <c r="J393" s="2" t="s">
        <v>576</v>
      </c>
      <c r="K393" s="2">
        <v>12</v>
      </c>
      <c r="L393" s="2" t="s">
        <v>1232</v>
      </c>
      <c r="M393" s="2" t="s">
        <v>1</v>
      </c>
      <c r="N393" s="2" t="s">
        <v>1245</v>
      </c>
      <c r="O393" s="2" t="s">
        <v>1231</v>
      </c>
      <c r="P393" s="2">
        <v>1</v>
      </c>
    </row>
    <row r="394" spans="2:16" ht="26.25" customHeight="1" x14ac:dyDescent="0.25">
      <c r="B394" s="9">
        <v>391</v>
      </c>
      <c r="C394" s="3">
        <v>1</v>
      </c>
      <c r="D394" s="3">
        <v>1</v>
      </c>
      <c r="E394" s="4" t="s">
        <v>577</v>
      </c>
      <c r="F394" s="4" t="s">
        <v>13</v>
      </c>
      <c r="G394" s="3">
        <v>36</v>
      </c>
      <c r="H394" s="3">
        <v>1</v>
      </c>
      <c r="I394" s="3">
        <v>2</v>
      </c>
      <c r="J394" s="4" t="s">
        <v>1475</v>
      </c>
      <c r="K394" s="3">
        <v>120</v>
      </c>
      <c r="L394" s="4" t="s">
        <v>1228</v>
      </c>
      <c r="M394" s="4" t="s">
        <v>1</v>
      </c>
      <c r="N394" s="4" t="s">
        <v>1233</v>
      </c>
      <c r="O394" s="4" t="s">
        <v>1234</v>
      </c>
      <c r="P394" s="3">
        <v>4</v>
      </c>
    </row>
    <row r="395" spans="2:16" ht="26.25" customHeight="1" x14ac:dyDescent="0.25">
      <c r="B395" s="7">
        <v>392</v>
      </c>
      <c r="C395" s="2">
        <v>1</v>
      </c>
      <c r="D395" s="2">
        <v>3</v>
      </c>
      <c r="E395" s="2" t="s">
        <v>579</v>
      </c>
      <c r="F395" s="2" t="s">
        <v>13</v>
      </c>
      <c r="G395" s="2">
        <v>21</v>
      </c>
      <c r="H395" s="2">
        <v>0</v>
      </c>
      <c r="I395" s="2">
        <v>0</v>
      </c>
      <c r="J395" s="2" t="s">
        <v>1476</v>
      </c>
      <c r="K395" s="2">
        <v>7.7957999999999998</v>
      </c>
      <c r="L395" s="2" t="s">
        <v>1228</v>
      </c>
      <c r="M395" s="2" t="s">
        <v>1</v>
      </c>
      <c r="N395" s="2" t="s">
        <v>1230</v>
      </c>
      <c r="O395" s="2" t="s">
        <v>1231</v>
      </c>
      <c r="P395" s="2">
        <v>1</v>
      </c>
    </row>
    <row r="396" spans="2:16" ht="26.25" customHeight="1" x14ac:dyDescent="0.25">
      <c r="B396" s="9">
        <v>393</v>
      </c>
      <c r="C396" s="3">
        <v>0</v>
      </c>
      <c r="D396" s="3">
        <v>3</v>
      </c>
      <c r="E396" s="4" t="s">
        <v>580</v>
      </c>
      <c r="F396" s="4" t="s">
        <v>13</v>
      </c>
      <c r="G396" s="3">
        <v>28</v>
      </c>
      <c r="H396" s="3">
        <v>2</v>
      </c>
      <c r="I396" s="3">
        <v>0</v>
      </c>
      <c r="J396" s="4" t="s">
        <v>1477</v>
      </c>
      <c r="K396" s="3">
        <v>7.9249999999999998</v>
      </c>
      <c r="L396" s="4" t="s">
        <v>1228</v>
      </c>
      <c r="M396" s="4" t="s">
        <v>1229</v>
      </c>
      <c r="N396" s="4" t="s">
        <v>1230</v>
      </c>
      <c r="O396" s="4" t="s">
        <v>1231</v>
      </c>
      <c r="P396" s="3">
        <v>3</v>
      </c>
    </row>
    <row r="397" spans="2:16" ht="26.25" customHeight="1" x14ac:dyDescent="0.25">
      <c r="B397" s="7">
        <v>394</v>
      </c>
      <c r="C397" s="2">
        <v>1</v>
      </c>
      <c r="D397" s="2">
        <v>1</v>
      </c>
      <c r="E397" s="2" t="s">
        <v>581</v>
      </c>
      <c r="F397" s="2" t="s">
        <v>17</v>
      </c>
      <c r="G397" s="2">
        <v>23</v>
      </c>
      <c r="H397" s="2">
        <v>1</v>
      </c>
      <c r="I397" s="2">
        <v>0</v>
      </c>
      <c r="J397" s="2" t="s">
        <v>1374</v>
      </c>
      <c r="K397" s="2">
        <v>113.27500000000001</v>
      </c>
      <c r="L397" s="2" t="s">
        <v>1232</v>
      </c>
      <c r="M397" s="2" t="s">
        <v>1</v>
      </c>
      <c r="N397" s="2" t="s">
        <v>1233</v>
      </c>
      <c r="O397" s="2" t="s">
        <v>1231</v>
      </c>
      <c r="P397" s="2">
        <v>2</v>
      </c>
    </row>
    <row r="398" spans="2:16" ht="26.25" customHeight="1" x14ac:dyDescent="0.25">
      <c r="B398" s="9">
        <v>395</v>
      </c>
      <c r="C398" s="3">
        <v>1</v>
      </c>
      <c r="D398" s="3">
        <v>3</v>
      </c>
      <c r="E398" s="4" t="s">
        <v>582</v>
      </c>
      <c r="F398" s="4" t="s">
        <v>17</v>
      </c>
      <c r="G398" s="3">
        <v>24</v>
      </c>
      <c r="H398" s="3">
        <v>0</v>
      </c>
      <c r="I398" s="3">
        <v>2</v>
      </c>
      <c r="J398" s="4" t="s">
        <v>34</v>
      </c>
      <c r="K398" s="3">
        <v>16.7</v>
      </c>
      <c r="L398" s="4" t="s">
        <v>1228</v>
      </c>
      <c r="M398" s="4" t="s">
        <v>1</v>
      </c>
      <c r="N398" s="4" t="s">
        <v>1230</v>
      </c>
      <c r="O398" s="4" t="s">
        <v>1231</v>
      </c>
      <c r="P398" s="3">
        <v>3</v>
      </c>
    </row>
    <row r="399" spans="2:16" ht="26.25" customHeight="1" x14ac:dyDescent="0.25">
      <c r="B399" s="7">
        <v>396</v>
      </c>
      <c r="C399" s="2">
        <v>0</v>
      </c>
      <c r="D399" s="2">
        <v>3</v>
      </c>
      <c r="E399" s="2" t="s">
        <v>583</v>
      </c>
      <c r="F399" s="2" t="s">
        <v>13</v>
      </c>
      <c r="G399" s="2">
        <v>22</v>
      </c>
      <c r="H399" s="2">
        <v>0</v>
      </c>
      <c r="I399" s="2">
        <v>0</v>
      </c>
      <c r="J399" s="2" t="s">
        <v>1478</v>
      </c>
      <c r="K399" s="2">
        <v>7.7957999999999998</v>
      </c>
      <c r="L399" s="2" t="s">
        <v>1228</v>
      </c>
      <c r="M399" s="2" t="s">
        <v>1229</v>
      </c>
      <c r="N399" s="2" t="s">
        <v>1230</v>
      </c>
      <c r="O399" s="2" t="s">
        <v>1231</v>
      </c>
      <c r="P399" s="2">
        <v>1</v>
      </c>
    </row>
    <row r="400" spans="2:16" ht="26.25" customHeight="1" x14ac:dyDescent="0.25">
      <c r="B400" s="9">
        <v>397</v>
      </c>
      <c r="C400" s="3">
        <v>0</v>
      </c>
      <c r="D400" s="3">
        <v>3</v>
      </c>
      <c r="E400" s="4" t="s">
        <v>584</v>
      </c>
      <c r="F400" s="4" t="s">
        <v>17</v>
      </c>
      <c r="G400" s="3">
        <v>31</v>
      </c>
      <c r="H400" s="3">
        <v>0</v>
      </c>
      <c r="I400" s="3">
        <v>0</v>
      </c>
      <c r="J400" s="4" t="s">
        <v>1479</v>
      </c>
      <c r="K400" s="3">
        <v>7.8541999999999996</v>
      </c>
      <c r="L400" s="4" t="s">
        <v>1228</v>
      </c>
      <c r="M400" s="4" t="s">
        <v>1229</v>
      </c>
      <c r="N400" s="4" t="s">
        <v>1230</v>
      </c>
      <c r="O400" s="4" t="s">
        <v>1234</v>
      </c>
      <c r="P400" s="3">
        <v>1</v>
      </c>
    </row>
    <row r="401" spans="2:16" ht="26.25" customHeight="1" x14ac:dyDescent="0.25">
      <c r="B401" s="7">
        <v>398</v>
      </c>
      <c r="C401" s="2">
        <v>0</v>
      </c>
      <c r="D401" s="2">
        <v>2</v>
      </c>
      <c r="E401" s="2" t="s">
        <v>585</v>
      </c>
      <c r="F401" s="2" t="s">
        <v>13</v>
      </c>
      <c r="G401" s="2">
        <v>46</v>
      </c>
      <c r="H401" s="2">
        <v>0</v>
      </c>
      <c r="I401" s="2">
        <v>0</v>
      </c>
      <c r="J401" s="2" t="s">
        <v>1480</v>
      </c>
      <c r="K401" s="2">
        <v>26</v>
      </c>
      <c r="L401" s="2" t="s">
        <v>1228</v>
      </c>
      <c r="M401" s="2" t="s">
        <v>1229</v>
      </c>
      <c r="N401" s="2" t="s">
        <v>1245</v>
      </c>
      <c r="O401" s="2" t="s">
        <v>1234</v>
      </c>
      <c r="P401" s="2">
        <v>1</v>
      </c>
    </row>
    <row r="402" spans="2:16" ht="26.25" customHeight="1" x14ac:dyDescent="0.25">
      <c r="B402" s="9">
        <v>399</v>
      </c>
      <c r="C402" s="3">
        <v>0</v>
      </c>
      <c r="D402" s="3">
        <v>2</v>
      </c>
      <c r="E402" s="4" t="s">
        <v>586</v>
      </c>
      <c r="F402" s="4" t="s">
        <v>13</v>
      </c>
      <c r="G402" s="3">
        <v>23</v>
      </c>
      <c r="H402" s="3">
        <v>0</v>
      </c>
      <c r="I402" s="3">
        <v>0</v>
      </c>
      <c r="J402" s="4" t="s">
        <v>1481</v>
      </c>
      <c r="K402" s="3">
        <v>10.5</v>
      </c>
      <c r="L402" s="4" t="s">
        <v>1228</v>
      </c>
      <c r="M402" s="4" t="s">
        <v>1229</v>
      </c>
      <c r="N402" s="4" t="s">
        <v>1245</v>
      </c>
      <c r="O402" s="4" t="s">
        <v>1231</v>
      </c>
      <c r="P402" s="3">
        <v>1</v>
      </c>
    </row>
    <row r="403" spans="2:16" ht="26.25" customHeight="1" x14ac:dyDescent="0.25">
      <c r="B403" s="7">
        <v>400</v>
      </c>
      <c r="C403" s="2">
        <v>1</v>
      </c>
      <c r="D403" s="2">
        <v>2</v>
      </c>
      <c r="E403" s="2" t="s">
        <v>587</v>
      </c>
      <c r="F403" s="2" t="s">
        <v>17</v>
      </c>
      <c r="G403" s="2">
        <v>28</v>
      </c>
      <c r="H403" s="2">
        <v>0</v>
      </c>
      <c r="I403" s="2">
        <v>0</v>
      </c>
      <c r="J403" s="2" t="s">
        <v>1482</v>
      </c>
      <c r="K403" s="2">
        <v>12.65</v>
      </c>
      <c r="L403" s="2" t="s">
        <v>1228</v>
      </c>
      <c r="M403" s="2" t="s">
        <v>1</v>
      </c>
      <c r="N403" s="2" t="s">
        <v>1245</v>
      </c>
      <c r="O403" s="2" t="s">
        <v>1231</v>
      </c>
      <c r="P403" s="2">
        <v>1</v>
      </c>
    </row>
    <row r="404" spans="2:16" ht="26.25" customHeight="1" x14ac:dyDescent="0.25">
      <c r="B404" s="9">
        <v>401</v>
      </c>
      <c r="C404" s="3">
        <v>1</v>
      </c>
      <c r="D404" s="3">
        <v>3</v>
      </c>
      <c r="E404" s="4" t="s">
        <v>588</v>
      </c>
      <c r="F404" s="4" t="s">
        <v>13</v>
      </c>
      <c r="G404" s="3">
        <v>39</v>
      </c>
      <c r="H404" s="3">
        <v>0</v>
      </c>
      <c r="I404" s="3">
        <v>0</v>
      </c>
      <c r="J404" s="4" t="s">
        <v>589</v>
      </c>
      <c r="K404" s="3">
        <v>7.9249999999999998</v>
      </c>
      <c r="L404" s="4" t="s">
        <v>1228</v>
      </c>
      <c r="M404" s="4" t="s">
        <v>1</v>
      </c>
      <c r="N404" s="4" t="s">
        <v>1230</v>
      </c>
      <c r="O404" s="4" t="s">
        <v>1234</v>
      </c>
      <c r="P404" s="3">
        <v>1</v>
      </c>
    </row>
    <row r="405" spans="2:16" ht="26.25" customHeight="1" x14ac:dyDescent="0.25">
      <c r="B405" s="7">
        <v>402</v>
      </c>
      <c r="C405" s="2">
        <v>0</v>
      </c>
      <c r="D405" s="2">
        <v>3</v>
      </c>
      <c r="E405" s="2" t="s">
        <v>590</v>
      </c>
      <c r="F405" s="2" t="s">
        <v>13</v>
      </c>
      <c r="G405" s="2">
        <v>26</v>
      </c>
      <c r="H405" s="2">
        <v>0</v>
      </c>
      <c r="I405" s="2">
        <v>0</v>
      </c>
      <c r="J405" s="2" t="s">
        <v>1483</v>
      </c>
      <c r="K405" s="2">
        <v>8.0500000000000007</v>
      </c>
      <c r="L405" s="2" t="s">
        <v>1228</v>
      </c>
      <c r="M405" s="2" t="s">
        <v>1229</v>
      </c>
      <c r="N405" s="2" t="s">
        <v>1230</v>
      </c>
      <c r="O405" s="2" t="s">
        <v>1231</v>
      </c>
      <c r="P405" s="2">
        <v>1</v>
      </c>
    </row>
    <row r="406" spans="2:16" ht="26.25" customHeight="1" x14ac:dyDescent="0.25">
      <c r="B406" s="9">
        <v>403</v>
      </c>
      <c r="C406" s="3">
        <v>0</v>
      </c>
      <c r="D406" s="3">
        <v>3</v>
      </c>
      <c r="E406" s="4" t="s">
        <v>591</v>
      </c>
      <c r="F406" s="4" t="s">
        <v>17</v>
      </c>
      <c r="G406" s="3">
        <v>21</v>
      </c>
      <c r="H406" s="3">
        <v>1</v>
      </c>
      <c r="I406" s="3">
        <v>0</v>
      </c>
      <c r="J406" s="4" t="s">
        <v>1484</v>
      </c>
      <c r="K406" s="3">
        <v>9.8249999999999993</v>
      </c>
      <c r="L406" s="4" t="s">
        <v>1228</v>
      </c>
      <c r="M406" s="4" t="s">
        <v>1229</v>
      </c>
      <c r="N406" s="4" t="s">
        <v>1230</v>
      </c>
      <c r="O406" s="4" t="s">
        <v>1231</v>
      </c>
      <c r="P406" s="3">
        <v>2</v>
      </c>
    </row>
    <row r="407" spans="2:16" ht="26.25" customHeight="1" x14ac:dyDescent="0.25">
      <c r="B407" s="7">
        <v>404</v>
      </c>
      <c r="C407" s="2">
        <v>0</v>
      </c>
      <c r="D407" s="2">
        <v>3</v>
      </c>
      <c r="E407" s="2" t="s">
        <v>592</v>
      </c>
      <c r="F407" s="2" t="s">
        <v>13</v>
      </c>
      <c r="G407" s="2">
        <v>28</v>
      </c>
      <c r="H407" s="2">
        <v>1</v>
      </c>
      <c r="I407" s="2">
        <v>0</v>
      </c>
      <c r="J407" s="2" t="s">
        <v>224</v>
      </c>
      <c r="K407" s="2">
        <v>15.85</v>
      </c>
      <c r="L407" s="2" t="s">
        <v>1228</v>
      </c>
      <c r="M407" s="2" t="s">
        <v>1229</v>
      </c>
      <c r="N407" s="2" t="s">
        <v>1230</v>
      </c>
      <c r="O407" s="2" t="s">
        <v>1231</v>
      </c>
      <c r="P407" s="2">
        <v>2</v>
      </c>
    </row>
    <row r="408" spans="2:16" ht="26.25" customHeight="1" x14ac:dyDescent="0.25">
      <c r="B408" s="9">
        <v>405</v>
      </c>
      <c r="C408" s="3">
        <v>0</v>
      </c>
      <c r="D408" s="3">
        <v>3</v>
      </c>
      <c r="E408" s="4" t="s">
        <v>593</v>
      </c>
      <c r="F408" s="4" t="s">
        <v>17</v>
      </c>
      <c r="G408" s="3">
        <v>20</v>
      </c>
      <c r="H408" s="3">
        <v>0</v>
      </c>
      <c r="I408" s="3">
        <v>0</v>
      </c>
      <c r="J408" s="4" t="s">
        <v>1485</v>
      </c>
      <c r="K408" s="3">
        <v>8.6624999999999996</v>
      </c>
      <c r="L408" s="4" t="s">
        <v>1228</v>
      </c>
      <c r="M408" s="4" t="s">
        <v>1229</v>
      </c>
      <c r="N408" s="4" t="s">
        <v>1230</v>
      </c>
      <c r="O408" s="4" t="s">
        <v>1231</v>
      </c>
      <c r="P408" s="3">
        <v>1</v>
      </c>
    </row>
    <row r="409" spans="2:16" ht="26.25" customHeight="1" x14ac:dyDescent="0.25">
      <c r="B409" s="7">
        <v>406</v>
      </c>
      <c r="C409" s="2">
        <v>0</v>
      </c>
      <c r="D409" s="2">
        <v>2</v>
      </c>
      <c r="E409" s="2" t="s">
        <v>594</v>
      </c>
      <c r="F409" s="2" t="s">
        <v>13</v>
      </c>
      <c r="G409" s="2">
        <v>34</v>
      </c>
      <c r="H409" s="2">
        <v>1</v>
      </c>
      <c r="I409" s="2">
        <v>0</v>
      </c>
      <c r="J409" s="2" t="s">
        <v>1486</v>
      </c>
      <c r="K409" s="2">
        <v>21</v>
      </c>
      <c r="L409" s="2" t="s">
        <v>1228</v>
      </c>
      <c r="M409" s="2" t="s">
        <v>1229</v>
      </c>
      <c r="N409" s="2" t="s">
        <v>1245</v>
      </c>
      <c r="O409" s="2" t="s">
        <v>1234</v>
      </c>
      <c r="P409" s="2">
        <v>2</v>
      </c>
    </row>
    <row r="410" spans="2:16" ht="26.25" customHeight="1" x14ac:dyDescent="0.25">
      <c r="B410" s="9">
        <v>407</v>
      </c>
      <c r="C410" s="3">
        <v>0</v>
      </c>
      <c r="D410" s="3">
        <v>3</v>
      </c>
      <c r="E410" s="4" t="s">
        <v>595</v>
      </c>
      <c r="F410" s="4" t="s">
        <v>13</v>
      </c>
      <c r="G410" s="3">
        <v>51</v>
      </c>
      <c r="H410" s="3">
        <v>0</v>
      </c>
      <c r="I410" s="3">
        <v>0</v>
      </c>
      <c r="J410" s="4" t="s">
        <v>1487</v>
      </c>
      <c r="K410" s="3">
        <v>7.75</v>
      </c>
      <c r="L410" s="4" t="s">
        <v>1228</v>
      </c>
      <c r="M410" s="4" t="s">
        <v>1229</v>
      </c>
      <c r="N410" s="4" t="s">
        <v>1230</v>
      </c>
      <c r="O410" s="4" t="s">
        <v>1241</v>
      </c>
      <c r="P410" s="3">
        <v>1</v>
      </c>
    </row>
    <row r="411" spans="2:16" ht="26.25" customHeight="1" x14ac:dyDescent="0.25">
      <c r="B411" s="7">
        <v>408</v>
      </c>
      <c r="C411" s="2">
        <v>1</v>
      </c>
      <c r="D411" s="2">
        <v>2</v>
      </c>
      <c r="E411" s="2" t="s">
        <v>596</v>
      </c>
      <c r="F411" s="2" t="s">
        <v>13</v>
      </c>
      <c r="G411" s="2">
        <v>3</v>
      </c>
      <c r="H411" s="2">
        <v>1</v>
      </c>
      <c r="I411" s="2">
        <v>1</v>
      </c>
      <c r="J411" s="2" t="s">
        <v>1488</v>
      </c>
      <c r="K411" s="2">
        <v>18.75</v>
      </c>
      <c r="L411" s="2" t="s">
        <v>1228</v>
      </c>
      <c r="M411" s="2" t="s">
        <v>1</v>
      </c>
      <c r="N411" s="2" t="s">
        <v>1245</v>
      </c>
      <c r="O411" s="2" t="s">
        <v>1239</v>
      </c>
      <c r="P411" s="2">
        <v>3</v>
      </c>
    </row>
    <row r="412" spans="2:16" ht="26.25" customHeight="1" x14ac:dyDescent="0.25">
      <c r="B412" s="9">
        <v>409</v>
      </c>
      <c r="C412" s="3">
        <v>0</v>
      </c>
      <c r="D412" s="3">
        <v>3</v>
      </c>
      <c r="E412" s="4" t="s">
        <v>597</v>
      </c>
      <c r="F412" s="4" t="s">
        <v>13</v>
      </c>
      <c r="G412" s="3">
        <v>21</v>
      </c>
      <c r="H412" s="3">
        <v>0</v>
      </c>
      <c r="I412" s="3">
        <v>0</v>
      </c>
      <c r="J412" s="4" t="s">
        <v>1489</v>
      </c>
      <c r="K412" s="3">
        <v>7.7750000000000004</v>
      </c>
      <c r="L412" s="4" t="s">
        <v>1228</v>
      </c>
      <c r="M412" s="4" t="s">
        <v>1229</v>
      </c>
      <c r="N412" s="4" t="s">
        <v>1230</v>
      </c>
      <c r="O412" s="4" t="s">
        <v>1231</v>
      </c>
      <c r="P412" s="3">
        <v>1</v>
      </c>
    </row>
    <row r="413" spans="2:16" ht="26.25" customHeight="1" x14ac:dyDescent="0.25">
      <c r="B413" s="7">
        <v>410</v>
      </c>
      <c r="C413" s="2">
        <v>0</v>
      </c>
      <c r="D413" s="2">
        <v>3</v>
      </c>
      <c r="E413" s="2" t="s">
        <v>598</v>
      </c>
      <c r="F413" s="2" t="s">
        <v>17</v>
      </c>
      <c r="G413" s="2">
        <v>0</v>
      </c>
      <c r="H413" s="2">
        <v>3</v>
      </c>
      <c r="I413" s="2">
        <v>1</v>
      </c>
      <c r="J413" s="2" t="s">
        <v>1349</v>
      </c>
      <c r="K413" s="2">
        <v>25.466699999999999</v>
      </c>
      <c r="L413" s="2" t="s">
        <v>1228</v>
      </c>
      <c r="M413" s="2" t="s">
        <v>1229</v>
      </c>
      <c r="N413" s="2" t="s">
        <v>1230</v>
      </c>
      <c r="O413" s="2" t="s">
        <v>1239</v>
      </c>
      <c r="P413" s="2">
        <v>5</v>
      </c>
    </row>
    <row r="414" spans="2:16" ht="26.25" customHeight="1" x14ac:dyDescent="0.25">
      <c r="B414" s="9">
        <v>411</v>
      </c>
      <c r="C414" s="3">
        <v>0</v>
      </c>
      <c r="D414" s="3">
        <v>3</v>
      </c>
      <c r="E414" s="4" t="s">
        <v>599</v>
      </c>
      <c r="F414" s="4" t="s">
        <v>13</v>
      </c>
      <c r="G414" s="3">
        <v>0</v>
      </c>
      <c r="H414" s="3">
        <v>0</v>
      </c>
      <c r="I414" s="3">
        <v>0</v>
      </c>
      <c r="J414" s="4" t="s">
        <v>1490</v>
      </c>
      <c r="K414" s="3">
        <v>7.8958000000000004</v>
      </c>
      <c r="L414" s="4" t="s">
        <v>1228</v>
      </c>
      <c r="M414" s="4" t="s">
        <v>1229</v>
      </c>
      <c r="N414" s="4" t="s">
        <v>1230</v>
      </c>
      <c r="O414" s="4" t="s">
        <v>1239</v>
      </c>
      <c r="P414" s="3">
        <v>1</v>
      </c>
    </row>
    <row r="415" spans="2:16" ht="26.25" customHeight="1" x14ac:dyDescent="0.25">
      <c r="B415" s="7">
        <v>412</v>
      </c>
      <c r="C415" s="2">
        <v>0</v>
      </c>
      <c r="D415" s="2">
        <v>3</v>
      </c>
      <c r="E415" s="2" t="s">
        <v>600</v>
      </c>
      <c r="F415" s="2" t="s">
        <v>13</v>
      </c>
      <c r="G415" s="2">
        <v>0</v>
      </c>
      <c r="H415" s="2">
        <v>0</v>
      </c>
      <c r="I415" s="2">
        <v>0</v>
      </c>
      <c r="J415" s="2" t="s">
        <v>1491</v>
      </c>
      <c r="K415" s="2">
        <v>6.8582999999999998</v>
      </c>
      <c r="L415" s="2" t="s">
        <v>1238</v>
      </c>
      <c r="M415" s="2" t="s">
        <v>1229</v>
      </c>
      <c r="N415" s="2" t="s">
        <v>1230</v>
      </c>
      <c r="O415" s="2" t="s">
        <v>1239</v>
      </c>
      <c r="P415" s="2">
        <v>1</v>
      </c>
    </row>
    <row r="416" spans="2:16" ht="26.25" customHeight="1" x14ac:dyDescent="0.25">
      <c r="B416" s="9">
        <v>413</v>
      </c>
      <c r="C416" s="3">
        <v>1</v>
      </c>
      <c r="D416" s="3">
        <v>1</v>
      </c>
      <c r="E416" s="4" t="s">
        <v>601</v>
      </c>
      <c r="F416" s="4" t="s">
        <v>17</v>
      </c>
      <c r="G416" s="3">
        <v>33</v>
      </c>
      <c r="H416" s="3">
        <v>1</v>
      </c>
      <c r="I416" s="3">
        <v>0</v>
      </c>
      <c r="J416" s="4" t="s">
        <v>1388</v>
      </c>
      <c r="K416" s="3">
        <v>90</v>
      </c>
      <c r="L416" s="4" t="s">
        <v>1238</v>
      </c>
      <c r="M416" s="4" t="s">
        <v>1</v>
      </c>
      <c r="N416" s="4" t="s">
        <v>1233</v>
      </c>
      <c r="O416" s="4" t="s">
        <v>1234</v>
      </c>
      <c r="P416" s="3">
        <v>2</v>
      </c>
    </row>
    <row r="417" spans="2:16" ht="26.25" customHeight="1" x14ac:dyDescent="0.25">
      <c r="B417" s="7">
        <v>414</v>
      </c>
      <c r="C417" s="2">
        <v>0</v>
      </c>
      <c r="D417" s="2">
        <v>2</v>
      </c>
      <c r="E417" s="2" t="s">
        <v>602</v>
      </c>
      <c r="F417" s="2" t="s">
        <v>13</v>
      </c>
      <c r="G417" s="2">
        <v>0</v>
      </c>
      <c r="H417" s="2">
        <v>0</v>
      </c>
      <c r="I417" s="2">
        <v>0</v>
      </c>
      <c r="J417" s="2" t="s">
        <v>1409</v>
      </c>
      <c r="K417" s="2">
        <v>0</v>
      </c>
      <c r="L417" s="2" t="s">
        <v>1228</v>
      </c>
      <c r="M417" s="2" t="s">
        <v>1229</v>
      </c>
      <c r="N417" s="2" t="s">
        <v>1245</v>
      </c>
      <c r="O417" s="2" t="s">
        <v>1239</v>
      </c>
      <c r="P417" s="2">
        <v>1</v>
      </c>
    </row>
    <row r="418" spans="2:16" ht="26.25" customHeight="1" x14ac:dyDescent="0.25">
      <c r="B418" s="9">
        <v>415</v>
      </c>
      <c r="C418" s="3">
        <v>1</v>
      </c>
      <c r="D418" s="3">
        <v>3</v>
      </c>
      <c r="E418" s="4" t="s">
        <v>603</v>
      </c>
      <c r="F418" s="4" t="s">
        <v>13</v>
      </c>
      <c r="G418" s="3">
        <v>44</v>
      </c>
      <c r="H418" s="3">
        <v>0</v>
      </c>
      <c r="I418" s="3">
        <v>0</v>
      </c>
      <c r="J418" s="4" t="s">
        <v>604</v>
      </c>
      <c r="K418" s="3">
        <v>7.9249999999999998</v>
      </c>
      <c r="L418" s="4" t="s">
        <v>1228</v>
      </c>
      <c r="M418" s="4" t="s">
        <v>1</v>
      </c>
      <c r="N418" s="4" t="s">
        <v>1230</v>
      </c>
      <c r="O418" s="4" t="s">
        <v>1234</v>
      </c>
      <c r="P418" s="3">
        <v>1</v>
      </c>
    </row>
    <row r="419" spans="2:16" ht="26.25" customHeight="1" x14ac:dyDescent="0.25">
      <c r="B419" s="7">
        <v>416</v>
      </c>
      <c r="C419" s="2">
        <v>0</v>
      </c>
      <c r="D419" s="2">
        <v>3</v>
      </c>
      <c r="E419" s="2" t="s">
        <v>605</v>
      </c>
      <c r="F419" s="2" t="s">
        <v>17</v>
      </c>
      <c r="G419" s="2">
        <v>0</v>
      </c>
      <c r="H419" s="2">
        <v>0</v>
      </c>
      <c r="I419" s="2">
        <v>0</v>
      </c>
      <c r="J419" s="2" t="s">
        <v>1492</v>
      </c>
      <c r="K419" s="2">
        <v>8.0500000000000007</v>
      </c>
      <c r="L419" s="2" t="s">
        <v>1228</v>
      </c>
      <c r="M419" s="2" t="s">
        <v>1229</v>
      </c>
      <c r="N419" s="2" t="s">
        <v>1230</v>
      </c>
      <c r="O419" s="2" t="s">
        <v>1239</v>
      </c>
      <c r="P419" s="2">
        <v>1</v>
      </c>
    </row>
    <row r="420" spans="2:16" ht="26.25" customHeight="1" x14ac:dyDescent="0.25">
      <c r="B420" s="9">
        <v>417</v>
      </c>
      <c r="C420" s="3">
        <v>1</v>
      </c>
      <c r="D420" s="3">
        <v>2</v>
      </c>
      <c r="E420" s="4" t="s">
        <v>606</v>
      </c>
      <c r="F420" s="4" t="s">
        <v>17</v>
      </c>
      <c r="G420" s="3">
        <v>34</v>
      </c>
      <c r="H420" s="3">
        <v>1</v>
      </c>
      <c r="I420" s="3">
        <v>1</v>
      </c>
      <c r="J420" s="4" t="s">
        <v>1493</v>
      </c>
      <c r="K420" s="3">
        <v>32.5</v>
      </c>
      <c r="L420" s="4" t="s">
        <v>1228</v>
      </c>
      <c r="M420" s="4" t="s">
        <v>1</v>
      </c>
      <c r="N420" s="4" t="s">
        <v>1245</v>
      </c>
      <c r="O420" s="4" t="s">
        <v>1234</v>
      </c>
      <c r="P420" s="3">
        <v>3</v>
      </c>
    </row>
    <row r="421" spans="2:16" ht="26.25" customHeight="1" x14ac:dyDescent="0.25">
      <c r="B421" s="7">
        <v>418</v>
      </c>
      <c r="C421" s="2">
        <v>1</v>
      </c>
      <c r="D421" s="2">
        <v>2</v>
      </c>
      <c r="E421" s="2" t="s">
        <v>607</v>
      </c>
      <c r="F421" s="2" t="s">
        <v>17</v>
      </c>
      <c r="G421" s="2">
        <v>18</v>
      </c>
      <c r="H421" s="2">
        <v>0</v>
      </c>
      <c r="I421" s="2">
        <v>2</v>
      </c>
      <c r="J421" s="2" t="s">
        <v>1494</v>
      </c>
      <c r="K421" s="2">
        <v>13</v>
      </c>
      <c r="L421" s="2" t="s">
        <v>1228</v>
      </c>
      <c r="M421" s="2" t="s">
        <v>1</v>
      </c>
      <c r="N421" s="2" t="s">
        <v>1245</v>
      </c>
      <c r="O421" s="2" t="s">
        <v>1231</v>
      </c>
      <c r="P421" s="2">
        <v>3</v>
      </c>
    </row>
    <row r="422" spans="2:16" ht="26.25" customHeight="1" x14ac:dyDescent="0.25">
      <c r="B422" s="9">
        <v>419</v>
      </c>
      <c r="C422" s="3">
        <v>0</v>
      </c>
      <c r="D422" s="3">
        <v>2</v>
      </c>
      <c r="E422" s="4" t="s">
        <v>608</v>
      </c>
      <c r="F422" s="4" t="s">
        <v>13</v>
      </c>
      <c r="G422" s="3">
        <v>30</v>
      </c>
      <c r="H422" s="3">
        <v>0</v>
      </c>
      <c r="I422" s="3">
        <v>0</v>
      </c>
      <c r="J422" s="4" t="s">
        <v>1495</v>
      </c>
      <c r="K422" s="3">
        <v>13</v>
      </c>
      <c r="L422" s="4" t="s">
        <v>1228</v>
      </c>
      <c r="M422" s="4" t="s">
        <v>1229</v>
      </c>
      <c r="N422" s="4" t="s">
        <v>1245</v>
      </c>
      <c r="O422" s="4" t="s">
        <v>1231</v>
      </c>
      <c r="P422" s="3">
        <v>1</v>
      </c>
    </row>
    <row r="423" spans="2:16" ht="26.25" customHeight="1" x14ac:dyDescent="0.25">
      <c r="B423" s="7">
        <v>420</v>
      </c>
      <c r="C423" s="2">
        <v>0</v>
      </c>
      <c r="D423" s="2">
        <v>3</v>
      </c>
      <c r="E423" s="2" t="s">
        <v>609</v>
      </c>
      <c r="F423" s="2" t="s">
        <v>17</v>
      </c>
      <c r="G423" s="2">
        <v>10</v>
      </c>
      <c r="H423" s="2">
        <v>0</v>
      </c>
      <c r="I423" s="2">
        <v>2</v>
      </c>
      <c r="J423" s="2" t="s">
        <v>1496</v>
      </c>
      <c r="K423" s="2">
        <v>24.15</v>
      </c>
      <c r="L423" s="2" t="s">
        <v>1228</v>
      </c>
      <c r="M423" s="2" t="s">
        <v>1229</v>
      </c>
      <c r="N423" s="2" t="s">
        <v>1230</v>
      </c>
      <c r="O423" s="2" t="s">
        <v>1239</v>
      </c>
      <c r="P423" s="2">
        <v>3</v>
      </c>
    </row>
    <row r="424" spans="2:16" ht="26.25" customHeight="1" x14ac:dyDescent="0.25">
      <c r="B424" s="9">
        <v>421</v>
      </c>
      <c r="C424" s="3">
        <v>0</v>
      </c>
      <c r="D424" s="3">
        <v>3</v>
      </c>
      <c r="E424" s="4" t="s">
        <v>610</v>
      </c>
      <c r="F424" s="4" t="s">
        <v>13</v>
      </c>
      <c r="G424" s="3">
        <v>0</v>
      </c>
      <c r="H424" s="3">
        <v>0</v>
      </c>
      <c r="I424" s="3">
        <v>0</v>
      </c>
      <c r="J424" s="4" t="s">
        <v>1497</v>
      </c>
      <c r="K424" s="3">
        <v>7.8958000000000004</v>
      </c>
      <c r="L424" s="4" t="s">
        <v>1232</v>
      </c>
      <c r="M424" s="4" t="s">
        <v>1229</v>
      </c>
      <c r="N424" s="4" t="s">
        <v>1230</v>
      </c>
      <c r="O424" s="4" t="s">
        <v>1239</v>
      </c>
      <c r="P424" s="3">
        <v>1</v>
      </c>
    </row>
    <row r="425" spans="2:16" ht="26.25" customHeight="1" x14ac:dyDescent="0.25">
      <c r="B425" s="7">
        <v>422</v>
      </c>
      <c r="C425" s="2">
        <v>0</v>
      </c>
      <c r="D425" s="2">
        <v>3</v>
      </c>
      <c r="E425" s="2" t="s">
        <v>611</v>
      </c>
      <c r="F425" s="2" t="s">
        <v>13</v>
      </c>
      <c r="G425" s="2">
        <v>21</v>
      </c>
      <c r="H425" s="2">
        <v>0</v>
      </c>
      <c r="I425" s="2">
        <v>0</v>
      </c>
      <c r="J425" s="2" t="s">
        <v>612</v>
      </c>
      <c r="K425" s="2">
        <v>7.7332999999999998</v>
      </c>
      <c r="L425" s="2" t="s">
        <v>1238</v>
      </c>
      <c r="M425" s="2" t="s">
        <v>1229</v>
      </c>
      <c r="N425" s="2" t="s">
        <v>1230</v>
      </c>
      <c r="O425" s="2" t="s">
        <v>1231</v>
      </c>
      <c r="P425" s="2">
        <v>1</v>
      </c>
    </row>
    <row r="426" spans="2:16" ht="26.25" customHeight="1" x14ac:dyDescent="0.25">
      <c r="B426" s="9">
        <v>423</v>
      </c>
      <c r="C426" s="3">
        <v>0</v>
      </c>
      <c r="D426" s="3">
        <v>3</v>
      </c>
      <c r="E426" s="4" t="s">
        <v>613</v>
      </c>
      <c r="F426" s="4" t="s">
        <v>13</v>
      </c>
      <c r="G426" s="3">
        <v>29</v>
      </c>
      <c r="H426" s="3">
        <v>0</v>
      </c>
      <c r="I426" s="3">
        <v>0</v>
      </c>
      <c r="J426" s="4" t="s">
        <v>1498</v>
      </c>
      <c r="K426" s="3">
        <v>7.875</v>
      </c>
      <c r="L426" s="4" t="s">
        <v>1228</v>
      </c>
      <c r="M426" s="4" t="s">
        <v>1229</v>
      </c>
      <c r="N426" s="4" t="s">
        <v>1230</v>
      </c>
      <c r="O426" s="4" t="s">
        <v>1231</v>
      </c>
      <c r="P426" s="3">
        <v>1</v>
      </c>
    </row>
    <row r="427" spans="2:16" ht="26.25" customHeight="1" x14ac:dyDescent="0.25">
      <c r="B427" s="7">
        <v>424</v>
      </c>
      <c r="C427" s="2">
        <v>0</v>
      </c>
      <c r="D427" s="2">
        <v>3</v>
      </c>
      <c r="E427" s="2" t="s">
        <v>614</v>
      </c>
      <c r="F427" s="2" t="s">
        <v>17</v>
      </c>
      <c r="G427" s="2">
        <v>28</v>
      </c>
      <c r="H427" s="2">
        <v>1</v>
      </c>
      <c r="I427" s="2">
        <v>1</v>
      </c>
      <c r="J427" s="2" t="s">
        <v>1499</v>
      </c>
      <c r="K427" s="2">
        <v>14.4</v>
      </c>
      <c r="L427" s="2" t="s">
        <v>1228</v>
      </c>
      <c r="M427" s="2" t="s">
        <v>1229</v>
      </c>
      <c r="N427" s="2" t="s">
        <v>1230</v>
      </c>
      <c r="O427" s="2" t="s">
        <v>1231</v>
      </c>
      <c r="P427" s="2">
        <v>3</v>
      </c>
    </row>
    <row r="428" spans="2:16" ht="26.25" customHeight="1" x14ac:dyDescent="0.25">
      <c r="B428" s="9">
        <v>425</v>
      </c>
      <c r="C428" s="3">
        <v>0</v>
      </c>
      <c r="D428" s="3">
        <v>3</v>
      </c>
      <c r="E428" s="4" t="s">
        <v>615</v>
      </c>
      <c r="F428" s="4" t="s">
        <v>13</v>
      </c>
      <c r="G428" s="3">
        <v>18</v>
      </c>
      <c r="H428" s="3">
        <v>1</v>
      </c>
      <c r="I428" s="3">
        <v>1</v>
      </c>
      <c r="J428" s="4" t="s">
        <v>1395</v>
      </c>
      <c r="K428" s="3">
        <v>20.212499999999999</v>
      </c>
      <c r="L428" s="4" t="s">
        <v>1228</v>
      </c>
      <c r="M428" s="4" t="s">
        <v>1229</v>
      </c>
      <c r="N428" s="4" t="s">
        <v>1230</v>
      </c>
      <c r="O428" s="4" t="s">
        <v>1231</v>
      </c>
      <c r="P428" s="3">
        <v>3</v>
      </c>
    </row>
    <row r="429" spans="2:16" ht="26.25" customHeight="1" x14ac:dyDescent="0.25">
      <c r="B429" s="7">
        <v>426</v>
      </c>
      <c r="C429" s="2">
        <v>0</v>
      </c>
      <c r="D429" s="2">
        <v>3</v>
      </c>
      <c r="E429" s="2" t="s">
        <v>616</v>
      </c>
      <c r="F429" s="2" t="s">
        <v>13</v>
      </c>
      <c r="G429" s="2">
        <v>0</v>
      </c>
      <c r="H429" s="2">
        <v>0</v>
      </c>
      <c r="I429" s="2">
        <v>0</v>
      </c>
      <c r="J429" s="2" t="s">
        <v>617</v>
      </c>
      <c r="K429" s="2">
        <v>7.25</v>
      </c>
      <c r="L429" s="2" t="s">
        <v>1228</v>
      </c>
      <c r="M429" s="2" t="s">
        <v>1229</v>
      </c>
      <c r="N429" s="2" t="s">
        <v>1230</v>
      </c>
      <c r="O429" s="2" t="s">
        <v>1239</v>
      </c>
      <c r="P429" s="2">
        <v>1</v>
      </c>
    </row>
    <row r="430" spans="2:16" ht="26.25" customHeight="1" x14ac:dyDescent="0.25">
      <c r="B430" s="9">
        <v>427</v>
      </c>
      <c r="C430" s="3">
        <v>1</v>
      </c>
      <c r="D430" s="3">
        <v>2</v>
      </c>
      <c r="E430" s="4" t="s">
        <v>618</v>
      </c>
      <c r="F430" s="4" t="s">
        <v>17</v>
      </c>
      <c r="G430" s="3">
        <v>28</v>
      </c>
      <c r="H430" s="3">
        <v>1</v>
      </c>
      <c r="I430" s="3">
        <v>0</v>
      </c>
      <c r="J430" s="4" t="s">
        <v>1500</v>
      </c>
      <c r="K430" s="3">
        <v>26</v>
      </c>
      <c r="L430" s="4" t="s">
        <v>1228</v>
      </c>
      <c r="M430" s="4" t="s">
        <v>1</v>
      </c>
      <c r="N430" s="4" t="s">
        <v>1245</v>
      </c>
      <c r="O430" s="4" t="s">
        <v>1231</v>
      </c>
      <c r="P430" s="3">
        <v>2</v>
      </c>
    </row>
    <row r="431" spans="2:16" ht="26.25" customHeight="1" x14ac:dyDescent="0.25">
      <c r="B431" s="7">
        <v>428</v>
      </c>
      <c r="C431" s="2">
        <v>1</v>
      </c>
      <c r="D431" s="2">
        <v>2</v>
      </c>
      <c r="E431" s="2" t="s">
        <v>619</v>
      </c>
      <c r="F431" s="2" t="s">
        <v>17</v>
      </c>
      <c r="G431" s="2">
        <v>19</v>
      </c>
      <c r="H431" s="2">
        <v>0</v>
      </c>
      <c r="I431" s="2">
        <v>0</v>
      </c>
      <c r="J431" s="2" t="s">
        <v>1501</v>
      </c>
      <c r="K431" s="2">
        <v>26</v>
      </c>
      <c r="L431" s="2" t="s">
        <v>1228</v>
      </c>
      <c r="M431" s="2" t="s">
        <v>1</v>
      </c>
      <c r="N431" s="2" t="s">
        <v>1245</v>
      </c>
      <c r="O431" s="2" t="s">
        <v>1231</v>
      </c>
      <c r="P431" s="2">
        <v>1</v>
      </c>
    </row>
    <row r="432" spans="2:16" ht="26.25" customHeight="1" x14ac:dyDescent="0.25">
      <c r="B432" s="9">
        <v>429</v>
      </c>
      <c r="C432" s="3">
        <v>0</v>
      </c>
      <c r="D432" s="3">
        <v>3</v>
      </c>
      <c r="E432" s="4" t="s">
        <v>620</v>
      </c>
      <c r="F432" s="4" t="s">
        <v>13</v>
      </c>
      <c r="G432" s="3">
        <v>0</v>
      </c>
      <c r="H432" s="3">
        <v>0</v>
      </c>
      <c r="I432" s="3">
        <v>0</v>
      </c>
      <c r="J432" s="4" t="s">
        <v>1502</v>
      </c>
      <c r="K432" s="3">
        <v>7.75</v>
      </c>
      <c r="L432" s="4" t="s">
        <v>1238</v>
      </c>
      <c r="M432" s="4" t="s">
        <v>1229</v>
      </c>
      <c r="N432" s="4" t="s">
        <v>1230</v>
      </c>
      <c r="O432" s="4" t="s">
        <v>1239</v>
      </c>
      <c r="P432" s="3">
        <v>1</v>
      </c>
    </row>
    <row r="433" spans="2:16" ht="26.25" customHeight="1" x14ac:dyDescent="0.25">
      <c r="B433" s="7">
        <v>430</v>
      </c>
      <c r="C433" s="2">
        <v>1</v>
      </c>
      <c r="D433" s="2">
        <v>3</v>
      </c>
      <c r="E433" s="2" t="s">
        <v>621</v>
      </c>
      <c r="F433" s="2" t="s">
        <v>13</v>
      </c>
      <c r="G433" s="2">
        <v>32</v>
      </c>
      <c r="H433" s="2">
        <v>0</v>
      </c>
      <c r="I433" s="2">
        <v>0</v>
      </c>
      <c r="J433" s="2" t="s">
        <v>622</v>
      </c>
      <c r="K433" s="2">
        <v>8.0500000000000007</v>
      </c>
      <c r="L433" s="2" t="s">
        <v>1228</v>
      </c>
      <c r="M433" s="2" t="s">
        <v>1</v>
      </c>
      <c r="N433" s="2" t="s">
        <v>1230</v>
      </c>
      <c r="O433" s="2" t="s">
        <v>1234</v>
      </c>
      <c r="P433" s="2">
        <v>1</v>
      </c>
    </row>
    <row r="434" spans="2:16" ht="26.25" customHeight="1" x14ac:dyDescent="0.25">
      <c r="B434" s="9">
        <v>431</v>
      </c>
      <c r="C434" s="3">
        <v>1</v>
      </c>
      <c r="D434" s="3">
        <v>1</v>
      </c>
      <c r="E434" s="4" t="s">
        <v>624</v>
      </c>
      <c r="F434" s="4" t="s">
        <v>13</v>
      </c>
      <c r="G434" s="3">
        <v>28</v>
      </c>
      <c r="H434" s="3">
        <v>0</v>
      </c>
      <c r="I434" s="3">
        <v>0</v>
      </c>
      <c r="J434" s="4" t="s">
        <v>1503</v>
      </c>
      <c r="K434" s="3">
        <v>26.55</v>
      </c>
      <c r="L434" s="4" t="s">
        <v>1228</v>
      </c>
      <c r="M434" s="4" t="s">
        <v>1</v>
      </c>
      <c r="N434" s="4" t="s">
        <v>1233</v>
      </c>
      <c r="O434" s="4" t="s">
        <v>1231</v>
      </c>
      <c r="P434" s="3">
        <v>1</v>
      </c>
    </row>
    <row r="435" spans="2:16" ht="26.25" customHeight="1" x14ac:dyDescent="0.25">
      <c r="B435" s="7">
        <v>432</v>
      </c>
      <c r="C435" s="2">
        <v>1</v>
      </c>
      <c r="D435" s="2">
        <v>3</v>
      </c>
      <c r="E435" s="2" t="s">
        <v>625</v>
      </c>
      <c r="F435" s="2" t="s">
        <v>17</v>
      </c>
      <c r="G435" s="2">
        <v>0</v>
      </c>
      <c r="H435" s="2">
        <v>1</v>
      </c>
      <c r="I435" s="2">
        <v>0</v>
      </c>
      <c r="J435" s="2" t="s">
        <v>1504</v>
      </c>
      <c r="K435" s="2">
        <v>16.100000000000001</v>
      </c>
      <c r="L435" s="2" t="s">
        <v>1228</v>
      </c>
      <c r="M435" s="2" t="s">
        <v>1</v>
      </c>
      <c r="N435" s="2" t="s">
        <v>1230</v>
      </c>
      <c r="O435" s="2" t="s">
        <v>1239</v>
      </c>
      <c r="P435" s="2">
        <v>2</v>
      </c>
    </row>
    <row r="436" spans="2:16" ht="26.25" customHeight="1" x14ac:dyDescent="0.25">
      <c r="B436" s="9">
        <v>433</v>
      </c>
      <c r="C436" s="3">
        <v>1</v>
      </c>
      <c r="D436" s="3">
        <v>2</v>
      </c>
      <c r="E436" s="4" t="s">
        <v>626</v>
      </c>
      <c r="F436" s="4" t="s">
        <v>17</v>
      </c>
      <c r="G436" s="3">
        <v>42</v>
      </c>
      <c r="H436" s="3">
        <v>1</v>
      </c>
      <c r="I436" s="3">
        <v>0</v>
      </c>
      <c r="J436" s="4" t="s">
        <v>627</v>
      </c>
      <c r="K436" s="3">
        <v>26</v>
      </c>
      <c r="L436" s="4" t="s">
        <v>1228</v>
      </c>
      <c r="M436" s="4" t="s">
        <v>1</v>
      </c>
      <c r="N436" s="4" t="s">
        <v>1245</v>
      </c>
      <c r="O436" s="4" t="s">
        <v>1234</v>
      </c>
      <c r="P436" s="3">
        <v>2</v>
      </c>
    </row>
    <row r="437" spans="2:16" ht="26.25" customHeight="1" x14ac:dyDescent="0.25">
      <c r="B437" s="7">
        <v>434</v>
      </c>
      <c r="C437" s="2">
        <v>0</v>
      </c>
      <c r="D437" s="2">
        <v>3</v>
      </c>
      <c r="E437" s="2" t="s">
        <v>628</v>
      </c>
      <c r="F437" s="2" t="s">
        <v>13</v>
      </c>
      <c r="G437" s="2">
        <v>17</v>
      </c>
      <c r="H437" s="2">
        <v>0</v>
      </c>
      <c r="I437" s="2">
        <v>0</v>
      </c>
      <c r="J437" s="2" t="s">
        <v>629</v>
      </c>
      <c r="K437" s="2">
        <v>7.125</v>
      </c>
      <c r="L437" s="2" t="s">
        <v>1228</v>
      </c>
      <c r="M437" s="2" t="s">
        <v>1229</v>
      </c>
      <c r="N437" s="2" t="s">
        <v>1230</v>
      </c>
      <c r="O437" s="2" t="s">
        <v>1231</v>
      </c>
      <c r="P437" s="2">
        <v>1</v>
      </c>
    </row>
    <row r="438" spans="2:16" ht="26.25" customHeight="1" x14ac:dyDescent="0.25">
      <c r="B438" s="9">
        <v>435</v>
      </c>
      <c r="C438" s="3">
        <v>0</v>
      </c>
      <c r="D438" s="3">
        <v>1</v>
      </c>
      <c r="E438" s="4" t="s">
        <v>630</v>
      </c>
      <c r="F438" s="4" t="s">
        <v>13</v>
      </c>
      <c r="G438" s="3">
        <v>50</v>
      </c>
      <c r="H438" s="3">
        <v>1</v>
      </c>
      <c r="I438" s="3">
        <v>0</v>
      </c>
      <c r="J438" s="4" t="s">
        <v>1505</v>
      </c>
      <c r="K438" s="3">
        <v>55.9</v>
      </c>
      <c r="L438" s="4" t="s">
        <v>1228</v>
      </c>
      <c r="M438" s="4" t="s">
        <v>1229</v>
      </c>
      <c r="N438" s="4" t="s">
        <v>1233</v>
      </c>
      <c r="O438" s="4" t="s">
        <v>1234</v>
      </c>
      <c r="P438" s="3">
        <v>2</v>
      </c>
    </row>
    <row r="439" spans="2:16" ht="26.25" customHeight="1" x14ac:dyDescent="0.25">
      <c r="B439" s="7">
        <v>436</v>
      </c>
      <c r="C439" s="2">
        <v>1</v>
      </c>
      <c r="D439" s="2">
        <v>1</v>
      </c>
      <c r="E439" s="2" t="s">
        <v>632</v>
      </c>
      <c r="F439" s="2" t="s">
        <v>17</v>
      </c>
      <c r="G439" s="2">
        <v>14</v>
      </c>
      <c r="H439" s="2">
        <v>1</v>
      </c>
      <c r="I439" s="2">
        <v>2</v>
      </c>
      <c r="J439" s="2" t="s">
        <v>1475</v>
      </c>
      <c r="K439" s="2">
        <v>120</v>
      </c>
      <c r="L439" s="2" t="s">
        <v>1228</v>
      </c>
      <c r="M439" s="2" t="s">
        <v>1</v>
      </c>
      <c r="N439" s="2" t="s">
        <v>1233</v>
      </c>
      <c r="O439" s="2" t="s">
        <v>1239</v>
      </c>
      <c r="P439" s="2">
        <v>4</v>
      </c>
    </row>
    <row r="440" spans="2:16" ht="26.25" customHeight="1" x14ac:dyDescent="0.25">
      <c r="B440" s="9">
        <v>437</v>
      </c>
      <c r="C440" s="3">
        <v>0</v>
      </c>
      <c r="D440" s="3">
        <v>3</v>
      </c>
      <c r="E440" s="4" t="s">
        <v>633</v>
      </c>
      <c r="F440" s="4" t="s">
        <v>17</v>
      </c>
      <c r="G440" s="3">
        <v>21</v>
      </c>
      <c r="H440" s="3">
        <v>2</v>
      </c>
      <c r="I440" s="3">
        <v>2</v>
      </c>
      <c r="J440" s="4" t="s">
        <v>143</v>
      </c>
      <c r="K440" s="3">
        <v>34.375</v>
      </c>
      <c r="L440" s="4" t="s">
        <v>1228</v>
      </c>
      <c r="M440" s="4" t="s">
        <v>1229</v>
      </c>
      <c r="N440" s="4" t="s">
        <v>1230</v>
      </c>
      <c r="O440" s="4" t="s">
        <v>1231</v>
      </c>
      <c r="P440" s="3">
        <v>5</v>
      </c>
    </row>
    <row r="441" spans="2:16" ht="26.25" customHeight="1" x14ac:dyDescent="0.25">
      <c r="B441" s="7">
        <v>438</v>
      </c>
      <c r="C441" s="2">
        <v>1</v>
      </c>
      <c r="D441" s="2">
        <v>2</v>
      </c>
      <c r="E441" s="2" t="s">
        <v>634</v>
      </c>
      <c r="F441" s="2" t="s">
        <v>17</v>
      </c>
      <c r="G441" s="2">
        <v>24</v>
      </c>
      <c r="H441" s="2">
        <v>2</v>
      </c>
      <c r="I441" s="2">
        <v>3</v>
      </c>
      <c r="J441" s="2" t="s">
        <v>1488</v>
      </c>
      <c r="K441" s="2">
        <v>18.75</v>
      </c>
      <c r="L441" s="2" t="s">
        <v>1228</v>
      </c>
      <c r="M441" s="2" t="s">
        <v>1</v>
      </c>
      <c r="N441" s="2" t="s">
        <v>1245</v>
      </c>
      <c r="O441" s="2" t="s">
        <v>1231</v>
      </c>
      <c r="P441" s="2">
        <v>6</v>
      </c>
    </row>
    <row r="442" spans="2:16" ht="26.25" customHeight="1" x14ac:dyDescent="0.25">
      <c r="B442" s="9">
        <v>439</v>
      </c>
      <c r="C442" s="3">
        <v>0</v>
      </c>
      <c r="D442" s="3">
        <v>1</v>
      </c>
      <c r="E442" s="4" t="s">
        <v>635</v>
      </c>
      <c r="F442" s="4" t="s">
        <v>13</v>
      </c>
      <c r="G442" s="3">
        <v>64</v>
      </c>
      <c r="H442" s="3">
        <v>1</v>
      </c>
      <c r="I442" s="3">
        <v>4</v>
      </c>
      <c r="J442" s="4" t="s">
        <v>1260</v>
      </c>
      <c r="K442" s="3">
        <v>263</v>
      </c>
      <c r="L442" s="4" t="s">
        <v>1228</v>
      </c>
      <c r="M442" s="4" t="s">
        <v>1229</v>
      </c>
      <c r="N442" s="4" t="s">
        <v>1233</v>
      </c>
      <c r="O442" s="4" t="s">
        <v>1241</v>
      </c>
      <c r="P442" s="3">
        <v>6</v>
      </c>
    </row>
    <row r="443" spans="2:16" ht="26.25" customHeight="1" x14ac:dyDescent="0.25">
      <c r="B443" s="7">
        <v>440</v>
      </c>
      <c r="C443" s="2">
        <v>0</v>
      </c>
      <c r="D443" s="2">
        <v>2</v>
      </c>
      <c r="E443" s="2" t="s">
        <v>636</v>
      </c>
      <c r="F443" s="2" t="s">
        <v>13</v>
      </c>
      <c r="G443" s="2">
        <v>31</v>
      </c>
      <c r="H443" s="2">
        <v>0</v>
      </c>
      <c r="I443" s="2">
        <v>0</v>
      </c>
      <c r="J443" s="2" t="s">
        <v>637</v>
      </c>
      <c r="K443" s="2">
        <v>10.5</v>
      </c>
      <c r="L443" s="2" t="s">
        <v>1228</v>
      </c>
      <c r="M443" s="2" t="s">
        <v>1229</v>
      </c>
      <c r="N443" s="2" t="s">
        <v>1245</v>
      </c>
      <c r="O443" s="2" t="s">
        <v>1234</v>
      </c>
      <c r="P443" s="2">
        <v>1</v>
      </c>
    </row>
    <row r="444" spans="2:16" ht="26.25" customHeight="1" x14ac:dyDescent="0.25">
      <c r="B444" s="9">
        <v>441</v>
      </c>
      <c r="C444" s="3">
        <v>1</v>
      </c>
      <c r="D444" s="3">
        <v>2</v>
      </c>
      <c r="E444" s="4" t="s">
        <v>638</v>
      </c>
      <c r="F444" s="4" t="s">
        <v>17</v>
      </c>
      <c r="G444" s="3">
        <v>45</v>
      </c>
      <c r="H444" s="3">
        <v>1</v>
      </c>
      <c r="I444" s="3">
        <v>1</v>
      </c>
      <c r="J444" s="4" t="s">
        <v>477</v>
      </c>
      <c r="K444" s="3">
        <v>26.25</v>
      </c>
      <c r="L444" s="4" t="s">
        <v>1228</v>
      </c>
      <c r="M444" s="4" t="s">
        <v>1</v>
      </c>
      <c r="N444" s="4" t="s">
        <v>1245</v>
      </c>
      <c r="O444" s="4" t="s">
        <v>1234</v>
      </c>
      <c r="P444" s="3">
        <v>3</v>
      </c>
    </row>
    <row r="445" spans="2:16" ht="26.25" customHeight="1" x14ac:dyDescent="0.25">
      <c r="B445" s="7">
        <v>442</v>
      </c>
      <c r="C445" s="2">
        <v>0</v>
      </c>
      <c r="D445" s="2">
        <v>3</v>
      </c>
      <c r="E445" s="2" t="s">
        <v>639</v>
      </c>
      <c r="F445" s="2" t="s">
        <v>13</v>
      </c>
      <c r="G445" s="2">
        <v>20</v>
      </c>
      <c r="H445" s="2">
        <v>0</v>
      </c>
      <c r="I445" s="2">
        <v>0</v>
      </c>
      <c r="J445" s="2" t="s">
        <v>1506</v>
      </c>
      <c r="K445" s="2">
        <v>9.5</v>
      </c>
      <c r="L445" s="2" t="s">
        <v>1228</v>
      </c>
      <c r="M445" s="2" t="s">
        <v>1229</v>
      </c>
      <c r="N445" s="2" t="s">
        <v>1230</v>
      </c>
      <c r="O445" s="2" t="s">
        <v>1231</v>
      </c>
      <c r="P445" s="2">
        <v>1</v>
      </c>
    </row>
    <row r="446" spans="2:16" ht="26.25" customHeight="1" x14ac:dyDescent="0.25">
      <c r="B446" s="9">
        <v>443</v>
      </c>
      <c r="C446" s="3">
        <v>0</v>
      </c>
      <c r="D446" s="3">
        <v>3</v>
      </c>
      <c r="E446" s="4" t="s">
        <v>640</v>
      </c>
      <c r="F446" s="4" t="s">
        <v>13</v>
      </c>
      <c r="G446" s="3">
        <v>25</v>
      </c>
      <c r="H446" s="3">
        <v>1</v>
      </c>
      <c r="I446" s="3">
        <v>0</v>
      </c>
      <c r="J446" s="4" t="s">
        <v>1507</v>
      </c>
      <c r="K446" s="3">
        <v>7.7750000000000004</v>
      </c>
      <c r="L446" s="4" t="s">
        <v>1228</v>
      </c>
      <c r="M446" s="4" t="s">
        <v>1229</v>
      </c>
      <c r="N446" s="4" t="s">
        <v>1230</v>
      </c>
      <c r="O446" s="4" t="s">
        <v>1231</v>
      </c>
      <c r="P446" s="3">
        <v>2</v>
      </c>
    </row>
    <row r="447" spans="2:16" ht="26.25" customHeight="1" x14ac:dyDescent="0.25">
      <c r="B447" s="7">
        <v>444</v>
      </c>
      <c r="C447" s="2">
        <v>1</v>
      </c>
      <c r="D447" s="2">
        <v>2</v>
      </c>
      <c r="E447" s="2" t="s">
        <v>641</v>
      </c>
      <c r="F447" s="2" t="s">
        <v>17</v>
      </c>
      <c r="G447" s="2">
        <v>28</v>
      </c>
      <c r="H447" s="2">
        <v>0</v>
      </c>
      <c r="I447" s="2">
        <v>0</v>
      </c>
      <c r="J447" s="2" t="s">
        <v>1508</v>
      </c>
      <c r="K447" s="2">
        <v>13</v>
      </c>
      <c r="L447" s="2" t="s">
        <v>1228</v>
      </c>
      <c r="M447" s="2" t="s">
        <v>1</v>
      </c>
      <c r="N447" s="2" t="s">
        <v>1245</v>
      </c>
      <c r="O447" s="2" t="s">
        <v>1231</v>
      </c>
      <c r="P447" s="2">
        <v>1</v>
      </c>
    </row>
    <row r="448" spans="2:16" ht="26.25" customHeight="1" x14ac:dyDescent="0.25">
      <c r="B448" s="9">
        <v>445</v>
      </c>
      <c r="C448" s="3">
        <v>1</v>
      </c>
      <c r="D448" s="3">
        <v>3</v>
      </c>
      <c r="E448" s="4" t="s">
        <v>642</v>
      </c>
      <c r="F448" s="4" t="s">
        <v>13</v>
      </c>
      <c r="G448" s="3">
        <v>0</v>
      </c>
      <c r="H448" s="3">
        <v>0</v>
      </c>
      <c r="I448" s="3">
        <v>0</v>
      </c>
      <c r="J448" s="4" t="s">
        <v>1509</v>
      </c>
      <c r="K448" s="3">
        <v>8.1125000000000007</v>
      </c>
      <c r="L448" s="4" t="s">
        <v>1228</v>
      </c>
      <c r="M448" s="4" t="s">
        <v>1</v>
      </c>
      <c r="N448" s="4" t="s">
        <v>1230</v>
      </c>
      <c r="O448" s="4" t="s">
        <v>1239</v>
      </c>
      <c r="P448" s="3">
        <v>1</v>
      </c>
    </row>
    <row r="449" spans="2:16" ht="26.25" customHeight="1" x14ac:dyDescent="0.25">
      <c r="B449" s="7">
        <v>446</v>
      </c>
      <c r="C449" s="2">
        <v>1</v>
      </c>
      <c r="D449" s="2">
        <v>1</v>
      </c>
      <c r="E449" s="2" t="s">
        <v>643</v>
      </c>
      <c r="F449" s="2" t="s">
        <v>13</v>
      </c>
      <c r="G449" s="2">
        <v>4</v>
      </c>
      <c r="H449" s="2">
        <v>0</v>
      </c>
      <c r="I449" s="2">
        <v>2</v>
      </c>
      <c r="J449" s="2" t="s">
        <v>1510</v>
      </c>
      <c r="K449" s="2">
        <v>81.8583</v>
      </c>
      <c r="L449" s="2" t="s">
        <v>1228</v>
      </c>
      <c r="M449" s="2" t="s">
        <v>1</v>
      </c>
      <c r="N449" s="2" t="s">
        <v>1233</v>
      </c>
      <c r="O449" s="2" t="s">
        <v>1239</v>
      </c>
      <c r="P449" s="2">
        <v>3</v>
      </c>
    </row>
    <row r="450" spans="2:16" ht="26.25" customHeight="1" x14ac:dyDescent="0.25">
      <c r="B450" s="9">
        <v>447</v>
      </c>
      <c r="C450" s="3">
        <v>1</v>
      </c>
      <c r="D450" s="3">
        <v>2</v>
      </c>
      <c r="E450" s="4" t="s">
        <v>645</v>
      </c>
      <c r="F450" s="4" t="s">
        <v>17</v>
      </c>
      <c r="G450" s="3">
        <v>13</v>
      </c>
      <c r="H450" s="3">
        <v>0</v>
      </c>
      <c r="I450" s="3">
        <v>1</v>
      </c>
      <c r="J450" s="4" t="s">
        <v>1405</v>
      </c>
      <c r="K450" s="3">
        <v>19.5</v>
      </c>
      <c r="L450" s="4" t="s">
        <v>1228</v>
      </c>
      <c r="M450" s="4" t="s">
        <v>1</v>
      </c>
      <c r="N450" s="4" t="s">
        <v>1245</v>
      </c>
      <c r="O450" s="4" t="s">
        <v>1239</v>
      </c>
      <c r="P450" s="3">
        <v>2</v>
      </c>
    </row>
    <row r="451" spans="2:16" ht="26.25" customHeight="1" x14ac:dyDescent="0.25">
      <c r="B451" s="7">
        <v>448</v>
      </c>
      <c r="C451" s="2">
        <v>1</v>
      </c>
      <c r="D451" s="2">
        <v>1</v>
      </c>
      <c r="E451" s="2" t="s">
        <v>646</v>
      </c>
      <c r="F451" s="2" t="s">
        <v>13</v>
      </c>
      <c r="G451" s="2">
        <v>34</v>
      </c>
      <c r="H451" s="2">
        <v>0</v>
      </c>
      <c r="I451" s="2">
        <v>0</v>
      </c>
      <c r="J451" s="2" t="s">
        <v>1511</v>
      </c>
      <c r="K451" s="2">
        <v>26.55</v>
      </c>
      <c r="L451" s="2" t="s">
        <v>1228</v>
      </c>
      <c r="M451" s="2" t="s">
        <v>1</v>
      </c>
      <c r="N451" s="2" t="s">
        <v>1233</v>
      </c>
      <c r="O451" s="2" t="s">
        <v>1234</v>
      </c>
      <c r="P451" s="2">
        <v>1</v>
      </c>
    </row>
    <row r="452" spans="2:16" ht="26.25" customHeight="1" x14ac:dyDescent="0.25">
      <c r="B452" s="9">
        <v>449</v>
      </c>
      <c r="C452" s="3">
        <v>1</v>
      </c>
      <c r="D452" s="3">
        <v>3</v>
      </c>
      <c r="E452" s="4" t="s">
        <v>647</v>
      </c>
      <c r="F452" s="4" t="s">
        <v>17</v>
      </c>
      <c r="G452" s="3">
        <v>5</v>
      </c>
      <c r="H452" s="3">
        <v>2</v>
      </c>
      <c r="I452" s="3">
        <v>1</v>
      </c>
      <c r="J452" s="4" t="s">
        <v>1512</v>
      </c>
      <c r="K452" s="3">
        <v>19.258299999999998</v>
      </c>
      <c r="L452" s="4" t="s">
        <v>1232</v>
      </c>
      <c r="M452" s="4" t="s">
        <v>1</v>
      </c>
      <c r="N452" s="4" t="s">
        <v>1230</v>
      </c>
      <c r="O452" s="4" t="s">
        <v>1239</v>
      </c>
      <c r="P452" s="3">
        <v>4</v>
      </c>
    </row>
    <row r="453" spans="2:16" ht="26.25" customHeight="1" x14ac:dyDescent="0.25">
      <c r="B453" s="7">
        <v>450</v>
      </c>
      <c r="C453" s="2">
        <v>1</v>
      </c>
      <c r="D453" s="2">
        <v>1</v>
      </c>
      <c r="E453" s="2" t="s">
        <v>648</v>
      </c>
      <c r="F453" s="2" t="s">
        <v>13</v>
      </c>
      <c r="G453" s="2">
        <v>52</v>
      </c>
      <c r="H453" s="2">
        <v>0</v>
      </c>
      <c r="I453" s="2">
        <v>0</v>
      </c>
      <c r="J453" s="2" t="s">
        <v>1513</v>
      </c>
      <c r="K453" s="2">
        <v>30.5</v>
      </c>
      <c r="L453" s="2" t="s">
        <v>1228</v>
      </c>
      <c r="M453" s="2" t="s">
        <v>1</v>
      </c>
      <c r="N453" s="2" t="s">
        <v>1233</v>
      </c>
      <c r="O453" s="2" t="s">
        <v>1241</v>
      </c>
      <c r="P453" s="2">
        <v>1</v>
      </c>
    </row>
    <row r="454" spans="2:16" ht="26.25" customHeight="1" x14ac:dyDescent="0.25">
      <c r="B454" s="9">
        <v>451</v>
      </c>
      <c r="C454" s="3">
        <v>0</v>
      </c>
      <c r="D454" s="3">
        <v>2</v>
      </c>
      <c r="E454" s="4" t="s">
        <v>650</v>
      </c>
      <c r="F454" s="4" t="s">
        <v>13</v>
      </c>
      <c r="G454" s="3">
        <v>36</v>
      </c>
      <c r="H454" s="3">
        <v>1</v>
      </c>
      <c r="I454" s="3">
        <v>2</v>
      </c>
      <c r="J454" s="4" t="s">
        <v>103</v>
      </c>
      <c r="K454" s="3">
        <v>27.75</v>
      </c>
      <c r="L454" s="4" t="s">
        <v>1228</v>
      </c>
      <c r="M454" s="4" t="s">
        <v>1229</v>
      </c>
      <c r="N454" s="4" t="s">
        <v>1245</v>
      </c>
      <c r="O454" s="4" t="s">
        <v>1234</v>
      </c>
      <c r="P454" s="3">
        <v>4</v>
      </c>
    </row>
    <row r="455" spans="2:16" ht="26.25" customHeight="1" x14ac:dyDescent="0.25">
      <c r="B455" s="7">
        <v>452</v>
      </c>
      <c r="C455" s="2">
        <v>0</v>
      </c>
      <c r="D455" s="2">
        <v>3</v>
      </c>
      <c r="E455" s="2" t="s">
        <v>651</v>
      </c>
      <c r="F455" s="2" t="s">
        <v>13</v>
      </c>
      <c r="G455" s="2">
        <v>0</v>
      </c>
      <c r="H455" s="2">
        <v>1</v>
      </c>
      <c r="I455" s="2">
        <v>0</v>
      </c>
      <c r="J455" s="2" t="s">
        <v>1514</v>
      </c>
      <c r="K455" s="2">
        <v>19.966699999999999</v>
      </c>
      <c r="L455" s="2" t="s">
        <v>1228</v>
      </c>
      <c r="M455" s="2" t="s">
        <v>1229</v>
      </c>
      <c r="N455" s="2" t="s">
        <v>1230</v>
      </c>
      <c r="O455" s="2" t="s">
        <v>1239</v>
      </c>
      <c r="P455" s="2">
        <v>2</v>
      </c>
    </row>
    <row r="456" spans="2:16" ht="26.25" customHeight="1" x14ac:dyDescent="0.25">
      <c r="B456" s="9">
        <v>453</v>
      </c>
      <c r="C456" s="3">
        <v>0</v>
      </c>
      <c r="D456" s="3">
        <v>1</v>
      </c>
      <c r="E456" s="4" t="s">
        <v>652</v>
      </c>
      <c r="F456" s="4" t="s">
        <v>13</v>
      </c>
      <c r="G456" s="3">
        <v>30</v>
      </c>
      <c r="H456" s="3">
        <v>0</v>
      </c>
      <c r="I456" s="3">
        <v>0</v>
      </c>
      <c r="J456" s="4" t="s">
        <v>1515</v>
      </c>
      <c r="K456" s="3">
        <v>27.75</v>
      </c>
      <c r="L456" s="4" t="s">
        <v>1232</v>
      </c>
      <c r="M456" s="4" t="s">
        <v>1229</v>
      </c>
      <c r="N456" s="4" t="s">
        <v>1233</v>
      </c>
      <c r="O456" s="4" t="s">
        <v>1231</v>
      </c>
      <c r="P456" s="3">
        <v>1</v>
      </c>
    </row>
    <row r="457" spans="2:16" ht="26.25" customHeight="1" x14ac:dyDescent="0.25">
      <c r="B457" s="7">
        <v>454</v>
      </c>
      <c r="C457" s="2">
        <v>1</v>
      </c>
      <c r="D457" s="2">
        <v>1</v>
      </c>
      <c r="E457" s="2" t="s">
        <v>654</v>
      </c>
      <c r="F457" s="2" t="s">
        <v>13</v>
      </c>
      <c r="G457" s="2">
        <v>49</v>
      </c>
      <c r="H457" s="2">
        <v>1</v>
      </c>
      <c r="I457" s="2">
        <v>0</v>
      </c>
      <c r="J457" s="2" t="s">
        <v>1516</v>
      </c>
      <c r="K457" s="2">
        <v>89.104200000000006</v>
      </c>
      <c r="L457" s="2" t="s">
        <v>1232</v>
      </c>
      <c r="M457" s="2" t="s">
        <v>1</v>
      </c>
      <c r="N457" s="2" t="s">
        <v>1233</v>
      </c>
      <c r="O457" s="2" t="s">
        <v>1234</v>
      </c>
      <c r="P457" s="2">
        <v>2</v>
      </c>
    </row>
    <row r="458" spans="2:16" ht="26.25" customHeight="1" x14ac:dyDescent="0.25">
      <c r="B458" s="9">
        <v>455</v>
      </c>
      <c r="C458" s="3">
        <v>0</v>
      </c>
      <c r="D458" s="3">
        <v>3</v>
      </c>
      <c r="E458" s="4" t="s">
        <v>656</v>
      </c>
      <c r="F458" s="4" t="s">
        <v>13</v>
      </c>
      <c r="G458" s="3">
        <v>0</v>
      </c>
      <c r="H458" s="3">
        <v>0</v>
      </c>
      <c r="I458" s="3">
        <v>0</v>
      </c>
      <c r="J458" s="4" t="s">
        <v>657</v>
      </c>
      <c r="K458" s="3">
        <v>8.0500000000000007</v>
      </c>
      <c r="L458" s="4" t="s">
        <v>1228</v>
      </c>
      <c r="M458" s="4" t="s">
        <v>1229</v>
      </c>
      <c r="N458" s="4" t="s">
        <v>1230</v>
      </c>
      <c r="O458" s="4" t="s">
        <v>1239</v>
      </c>
      <c r="P458" s="3">
        <v>1</v>
      </c>
    </row>
    <row r="459" spans="2:16" ht="26.25" customHeight="1" x14ac:dyDescent="0.25">
      <c r="B459" s="7">
        <v>456</v>
      </c>
      <c r="C459" s="2">
        <v>1</v>
      </c>
      <c r="D459" s="2">
        <v>3</v>
      </c>
      <c r="E459" s="2" t="s">
        <v>658</v>
      </c>
      <c r="F459" s="2" t="s">
        <v>13</v>
      </c>
      <c r="G459" s="2">
        <v>29</v>
      </c>
      <c r="H459" s="2">
        <v>0</v>
      </c>
      <c r="I459" s="2">
        <v>0</v>
      </c>
      <c r="J459" s="2" t="s">
        <v>1517</v>
      </c>
      <c r="K459" s="2">
        <v>7.8958000000000004</v>
      </c>
      <c r="L459" s="2" t="s">
        <v>1232</v>
      </c>
      <c r="M459" s="2" t="s">
        <v>1</v>
      </c>
      <c r="N459" s="2" t="s">
        <v>1230</v>
      </c>
      <c r="O459" s="2" t="s">
        <v>1231</v>
      </c>
      <c r="P459" s="2">
        <v>1</v>
      </c>
    </row>
    <row r="460" spans="2:16" ht="26.25" customHeight="1" x14ac:dyDescent="0.25">
      <c r="B460" s="9">
        <v>457</v>
      </c>
      <c r="C460" s="3">
        <v>0</v>
      </c>
      <c r="D460" s="3">
        <v>1</v>
      </c>
      <c r="E460" s="4" t="s">
        <v>659</v>
      </c>
      <c r="F460" s="4" t="s">
        <v>13</v>
      </c>
      <c r="G460" s="3">
        <v>65</v>
      </c>
      <c r="H460" s="3">
        <v>0</v>
      </c>
      <c r="I460" s="3">
        <v>0</v>
      </c>
      <c r="J460" s="4" t="s">
        <v>1518</v>
      </c>
      <c r="K460" s="3">
        <v>26.55</v>
      </c>
      <c r="L460" s="4" t="s">
        <v>1228</v>
      </c>
      <c r="M460" s="4" t="s">
        <v>1229</v>
      </c>
      <c r="N460" s="4" t="s">
        <v>1233</v>
      </c>
      <c r="O460" s="4" t="s">
        <v>1241</v>
      </c>
      <c r="P460" s="3">
        <v>1</v>
      </c>
    </row>
    <row r="461" spans="2:16" ht="26.25" customHeight="1" x14ac:dyDescent="0.25">
      <c r="B461" s="7">
        <v>458</v>
      </c>
      <c r="C461" s="2">
        <v>1</v>
      </c>
      <c r="D461" s="2">
        <v>1</v>
      </c>
      <c r="E461" s="2" t="s">
        <v>661</v>
      </c>
      <c r="F461" s="2" t="s">
        <v>17</v>
      </c>
      <c r="G461" s="2">
        <v>0</v>
      </c>
      <c r="H461" s="2">
        <v>1</v>
      </c>
      <c r="I461" s="2">
        <v>0</v>
      </c>
      <c r="J461" s="2" t="s">
        <v>1519</v>
      </c>
      <c r="K461" s="2">
        <v>51.862499999999997</v>
      </c>
      <c r="L461" s="2" t="s">
        <v>1228</v>
      </c>
      <c r="M461" s="2" t="s">
        <v>1</v>
      </c>
      <c r="N461" s="2" t="s">
        <v>1233</v>
      </c>
      <c r="O461" s="2" t="s">
        <v>1239</v>
      </c>
      <c r="P461" s="2">
        <v>2</v>
      </c>
    </row>
    <row r="462" spans="2:16" ht="26.25" customHeight="1" x14ac:dyDescent="0.25">
      <c r="B462" s="9">
        <v>459</v>
      </c>
      <c r="C462" s="3">
        <v>1</v>
      </c>
      <c r="D462" s="3">
        <v>2</v>
      </c>
      <c r="E462" s="4" t="s">
        <v>663</v>
      </c>
      <c r="F462" s="4" t="s">
        <v>17</v>
      </c>
      <c r="G462" s="3">
        <v>50</v>
      </c>
      <c r="H462" s="3">
        <v>0</v>
      </c>
      <c r="I462" s="3">
        <v>0</v>
      </c>
      <c r="J462" s="4" t="s">
        <v>664</v>
      </c>
      <c r="K462" s="3">
        <v>10.5</v>
      </c>
      <c r="L462" s="4" t="s">
        <v>1228</v>
      </c>
      <c r="M462" s="4" t="s">
        <v>1</v>
      </c>
      <c r="N462" s="4" t="s">
        <v>1245</v>
      </c>
      <c r="O462" s="4" t="s">
        <v>1234</v>
      </c>
      <c r="P462" s="3">
        <v>1</v>
      </c>
    </row>
    <row r="463" spans="2:16" ht="26.25" customHeight="1" x14ac:dyDescent="0.25">
      <c r="B463" s="7">
        <v>460</v>
      </c>
      <c r="C463" s="2">
        <v>0</v>
      </c>
      <c r="D463" s="2">
        <v>3</v>
      </c>
      <c r="E463" s="2" t="s">
        <v>665</v>
      </c>
      <c r="F463" s="2" t="s">
        <v>13</v>
      </c>
      <c r="G463" s="2">
        <v>0</v>
      </c>
      <c r="H463" s="2">
        <v>0</v>
      </c>
      <c r="I463" s="2">
        <v>0</v>
      </c>
      <c r="J463" s="2" t="s">
        <v>1520</v>
      </c>
      <c r="K463" s="2">
        <v>7.75</v>
      </c>
      <c r="L463" s="2" t="s">
        <v>1238</v>
      </c>
      <c r="M463" s="2" t="s">
        <v>1229</v>
      </c>
      <c r="N463" s="2" t="s">
        <v>1230</v>
      </c>
      <c r="O463" s="2" t="s">
        <v>1239</v>
      </c>
      <c r="P463" s="2">
        <v>1</v>
      </c>
    </row>
    <row r="464" spans="2:16" ht="26.25" customHeight="1" x14ac:dyDescent="0.25">
      <c r="B464" s="9">
        <v>461</v>
      </c>
      <c r="C464" s="3">
        <v>1</v>
      </c>
      <c r="D464" s="3">
        <v>1</v>
      </c>
      <c r="E464" s="4" t="s">
        <v>666</v>
      </c>
      <c r="F464" s="4" t="s">
        <v>13</v>
      </c>
      <c r="G464" s="3">
        <v>48</v>
      </c>
      <c r="H464" s="3">
        <v>0</v>
      </c>
      <c r="I464" s="3">
        <v>0</v>
      </c>
      <c r="J464" s="4" t="s">
        <v>1521</v>
      </c>
      <c r="K464" s="3">
        <v>26.55</v>
      </c>
      <c r="L464" s="4" t="s">
        <v>1228</v>
      </c>
      <c r="M464" s="4" t="s">
        <v>1</v>
      </c>
      <c r="N464" s="4" t="s">
        <v>1233</v>
      </c>
      <c r="O464" s="4" t="s">
        <v>1234</v>
      </c>
      <c r="P464" s="3">
        <v>1</v>
      </c>
    </row>
    <row r="465" spans="2:16" ht="26.25" customHeight="1" x14ac:dyDescent="0.25">
      <c r="B465" s="7">
        <v>462</v>
      </c>
      <c r="C465" s="2">
        <v>0</v>
      </c>
      <c r="D465" s="2">
        <v>3</v>
      </c>
      <c r="E465" s="2" t="s">
        <v>668</v>
      </c>
      <c r="F465" s="2" t="s">
        <v>13</v>
      </c>
      <c r="G465" s="2">
        <v>34</v>
      </c>
      <c r="H465" s="2">
        <v>0</v>
      </c>
      <c r="I465" s="2">
        <v>0</v>
      </c>
      <c r="J465" s="2" t="s">
        <v>1522</v>
      </c>
      <c r="K465" s="2">
        <v>8.0500000000000007</v>
      </c>
      <c r="L465" s="2" t="s">
        <v>1228</v>
      </c>
      <c r="M465" s="2" t="s">
        <v>1229</v>
      </c>
      <c r="N465" s="2" t="s">
        <v>1230</v>
      </c>
      <c r="O465" s="2" t="s">
        <v>1234</v>
      </c>
      <c r="P465" s="2">
        <v>1</v>
      </c>
    </row>
    <row r="466" spans="2:16" ht="26.25" customHeight="1" x14ac:dyDescent="0.25">
      <c r="B466" s="9">
        <v>463</v>
      </c>
      <c r="C466" s="3">
        <v>0</v>
      </c>
      <c r="D466" s="3">
        <v>1</v>
      </c>
      <c r="E466" s="4" t="s">
        <v>669</v>
      </c>
      <c r="F466" s="4" t="s">
        <v>13</v>
      </c>
      <c r="G466" s="3">
        <v>47</v>
      </c>
      <c r="H466" s="3">
        <v>0</v>
      </c>
      <c r="I466" s="3">
        <v>0</v>
      </c>
      <c r="J466" s="4" t="s">
        <v>1523</v>
      </c>
      <c r="K466" s="3">
        <v>38.5</v>
      </c>
      <c r="L466" s="4" t="s">
        <v>1228</v>
      </c>
      <c r="M466" s="4" t="s">
        <v>1229</v>
      </c>
      <c r="N466" s="4" t="s">
        <v>1233</v>
      </c>
      <c r="O466" s="4" t="s">
        <v>1234</v>
      </c>
      <c r="P466" s="3">
        <v>1</v>
      </c>
    </row>
    <row r="467" spans="2:16" ht="26.25" customHeight="1" x14ac:dyDescent="0.25">
      <c r="B467" s="7">
        <v>464</v>
      </c>
      <c r="C467" s="2">
        <v>0</v>
      </c>
      <c r="D467" s="2">
        <v>2</v>
      </c>
      <c r="E467" s="2" t="s">
        <v>671</v>
      </c>
      <c r="F467" s="2" t="s">
        <v>13</v>
      </c>
      <c r="G467" s="2">
        <v>48</v>
      </c>
      <c r="H467" s="2">
        <v>0</v>
      </c>
      <c r="I467" s="2">
        <v>0</v>
      </c>
      <c r="J467" s="2" t="s">
        <v>1524</v>
      </c>
      <c r="K467" s="2">
        <v>13</v>
      </c>
      <c r="L467" s="2" t="s">
        <v>1228</v>
      </c>
      <c r="M467" s="2" t="s">
        <v>1229</v>
      </c>
      <c r="N467" s="2" t="s">
        <v>1245</v>
      </c>
      <c r="O467" s="2" t="s">
        <v>1234</v>
      </c>
      <c r="P467" s="2">
        <v>1</v>
      </c>
    </row>
    <row r="468" spans="2:16" ht="26.25" customHeight="1" x14ac:dyDescent="0.25">
      <c r="B468" s="9">
        <v>465</v>
      </c>
      <c r="C468" s="3">
        <v>0</v>
      </c>
      <c r="D468" s="3">
        <v>3</v>
      </c>
      <c r="E468" s="4" t="s">
        <v>672</v>
      </c>
      <c r="F468" s="4" t="s">
        <v>13</v>
      </c>
      <c r="G468" s="3">
        <v>0</v>
      </c>
      <c r="H468" s="3">
        <v>0</v>
      </c>
      <c r="I468" s="3">
        <v>0</v>
      </c>
      <c r="J468" s="4" t="s">
        <v>673</v>
      </c>
      <c r="K468" s="3">
        <v>8.0500000000000007</v>
      </c>
      <c r="L468" s="4" t="s">
        <v>1228</v>
      </c>
      <c r="M468" s="4" t="s">
        <v>1229</v>
      </c>
      <c r="N468" s="4" t="s">
        <v>1230</v>
      </c>
      <c r="O468" s="4" t="s">
        <v>1239</v>
      </c>
      <c r="P468" s="3">
        <v>1</v>
      </c>
    </row>
    <row r="469" spans="2:16" ht="26.25" customHeight="1" x14ac:dyDescent="0.25">
      <c r="B469" s="7">
        <v>466</v>
      </c>
      <c r="C469" s="2">
        <v>0</v>
      </c>
      <c r="D469" s="2">
        <v>3</v>
      </c>
      <c r="E469" s="2" t="s">
        <v>674</v>
      </c>
      <c r="F469" s="2" t="s">
        <v>13</v>
      </c>
      <c r="G469" s="2">
        <v>38</v>
      </c>
      <c r="H469" s="2">
        <v>0</v>
      </c>
      <c r="I469" s="2">
        <v>0</v>
      </c>
      <c r="J469" s="2" t="s">
        <v>675</v>
      </c>
      <c r="K469" s="2">
        <v>7.05</v>
      </c>
      <c r="L469" s="2" t="s">
        <v>1228</v>
      </c>
      <c r="M469" s="2" t="s">
        <v>1229</v>
      </c>
      <c r="N469" s="2" t="s">
        <v>1230</v>
      </c>
      <c r="O469" s="2" t="s">
        <v>1234</v>
      </c>
      <c r="P469" s="2">
        <v>1</v>
      </c>
    </row>
    <row r="470" spans="2:16" ht="26.25" customHeight="1" x14ac:dyDescent="0.25">
      <c r="B470" s="9">
        <v>467</v>
      </c>
      <c r="C470" s="3">
        <v>0</v>
      </c>
      <c r="D470" s="3">
        <v>2</v>
      </c>
      <c r="E470" s="4" t="s">
        <v>676</v>
      </c>
      <c r="F470" s="4" t="s">
        <v>13</v>
      </c>
      <c r="G470" s="3">
        <v>0</v>
      </c>
      <c r="H470" s="3">
        <v>0</v>
      </c>
      <c r="I470" s="3">
        <v>0</v>
      </c>
      <c r="J470" s="4" t="s">
        <v>1409</v>
      </c>
      <c r="K470" s="3">
        <v>0</v>
      </c>
      <c r="L470" s="4" t="s">
        <v>1228</v>
      </c>
      <c r="M470" s="4" t="s">
        <v>1229</v>
      </c>
      <c r="N470" s="4" t="s">
        <v>1245</v>
      </c>
      <c r="O470" s="4" t="s">
        <v>1239</v>
      </c>
      <c r="P470" s="3">
        <v>1</v>
      </c>
    </row>
    <row r="471" spans="2:16" ht="26.25" customHeight="1" x14ac:dyDescent="0.25">
      <c r="B471" s="7">
        <v>468</v>
      </c>
      <c r="C471" s="2">
        <v>0</v>
      </c>
      <c r="D471" s="2">
        <v>1</v>
      </c>
      <c r="E471" s="2" t="s">
        <v>677</v>
      </c>
      <c r="F471" s="2" t="s">
        <v>13</v>
      </c>
      <c r="G471" s="2">
        <v>56</v>
      </c>
      <c r="H471" s="2">
        <v>0</v>
      </c>
      <c r="I471" s="2">
        <v>0</v>
      </c>
      <c r="J471" s="2" t="s">
        <v>1525</v>
      </c>
      <c r="K471" s="2">
        <v>26.55</v>
      </c>
      <c r="L471" s="2" t="s">
        <v>1228</v>
      </c>
      <c r="M471" s="2" t="s">
        <v>1229</v>
      </c>
      <c r="N471" s="2" t="s">
        <v>1233</v>
      </c>
      <c r="O471" s="2" t="s">
        <v>1241</v>
      </c>
      <c r="P471" s="2">
        <v>1</v>
      </c>
    </row>
    <row r="472" spans="2:16" ht="26.25" customHeight="1" x14ac:dyDescent="0.25">
      <c r="B472" s="9">
        <v>469</v>
      </c>
      <c r="C472" s="3">
        <v>0</v>
      </c>
      <c r="D472" s="3">
        <v>3</v>
      </c>
      <c r="E472" s="4" t="s">
        <v>678</v>
      </c>
      <c r="F472" s="4" t="s">
        <v>13</v>
      </c>
      <c r="G472" s="3">
        <v>0</v>
      </c>
      <c r="H472" s="3">
        <v>0</v>
      </c>
      <c r="I472" s="3">
        <v>0</v>
      </c>
      <c r="J472" s="4" t="s">
        <v>1526</v>
      </c>
      <c r="K472" s="3">
        <v>7.7249999999999996</v>
      </c>
      <c r="L472" s="4" t="s">
        <v>1238</v>
      </c>
      <c r="M472" s="4" t="s">
        <v>1229</v>
      </c>
      <c r="N472" s="4" t="s">
        <v>1230</v>
      </c>
      <c r="O472" s="4" t="s">
        <v>1239</v>
      </c>
      <c r="P472" s="3">
        <v>1</v>
      </c>
    </row>
    <row r="473" spans="2:16" ht="26.25" customHeight="1" x14ac:dyDescent="0.25">
      <c r="B473" s="7">
        <v>470</v>
      </c>
      <c r="C473" s="2">
        <v>1</v>
      </c>
      <c r="D473" s="2">
        <v>3</v>
      </c>
      <c r="E473" s="2" t="s">
        <v>679</v>
      </c>
      <c r="F473" s="2" t="s">
        <v>17</v>
      </c>
      <c r="G473" s="2">
        <v>1</v>
      </c>
      <c r="H473" s="2">
        <v>2</v>
      </c>
      <c r="I473" s="2">
        <v>1</v>
      </c>
      <c r="J473" s="2" t="s">
        <v>1512</v>
      </c>
      <c r="K473" s="2">
        <v>19.258299999999998</v>
      </c>
      <c r="L473" s="2" t="s">
        <v>1232</v>
      </c>
      <c r="M473" s="2" t="s">
        <v>1</v>
      </c>
      <c r="N473" s="2" t="s">
        <v>1230</v>
      </c>
      <c r="O473" s="2" t="s">
        <v>1239</v>
      </c>
      <c r="P473" s="2">
        <v>4</v>
      </c>
    </row>
    <row r="474" spans="2:16" ht="26.25" customHeight="1" x14ac:dyDescent="0.25">
      <c r="B474" s="9">
        <v>471</v>
      </c>
      <c r="C474" s="3">
        <v>0</v>
      </c>
      <c r="D474" s="3">
        <v>3</v>
      </c>
      <c r="E474" s="4" t="s">
        <v>680</v>
      </c>
      <c r="F474" s="4" t="s">
        <v>13</v>
      </c>
      <c r="G474" s="3">
        <v>0</v>
      </c>
      <c r="H474" s="3">
        <v>0</v>
      </c>
      <c r="I474" s="3">
        <v>0</v>
      </c>
      <c r="J474" s="4" t="s">
        <v>1527</v>
      </c>
      <c r="K474" s="3">
        <v>7.25</v>
      </c>
      <c r="L474" s="4" t="s">
        <v>1228</v>
      </c>
      <c r="M474" s="4" t="s">
        <v>1229</v>
      </c>
      <c r="N474" s="4" t="s">
        <v>1230</v>
      </c>
      <c r="O474" s="4" t="s">
        <v>1239</v>
      </c>
      <c r="P474" s="3">
        <v>1</v>
      </c>
    </row>
    <row r="475" spans="2:16" ht="26.25" customHeight="1" x14ac:dyDescent="0.25">
      <c r="B475" s="7">
        <v>472</v>
      </c>
      <c r="C475" s="2">
        <v>0</v>
      </c>
      <c r="D475" s="2">
        <v>3</v>
      </c>
      <c r="E475" s="2" t="s">
        <v>681</v>
      </c>
      <c r="F475" s="2" t="s">
        <v>13</v>
      </c>
      <c r="G475" s="2">
        <v>38</v>
      </c>
      <c r="H475" s="2">
        <v>0</v>
      </c>
      <c r="I475" s="2">
        <v>0</v>
      </c>
      <c r="J475" s="2" t="s">
        <v>1528</v>
      </c>
      <c r="K475" s="2">
        <v>8.6624999999999996</v>
      </c>
      <c r="L475" s="2" t="s">
        <v>1228</v>
      </c>
      <c r="M475" s="2" t="s">
        <v>1229</v>
      </c>
      <c r="N475" s="2" t="s">
        <v>1230</v>
      </c>
      <c r="O475" s="2" t="s">
        <v>1234</v>
      </c>
      <c r="P475" s="2">
        <v>1</v>
      </c>
    </row>
    <row r="476" spans="2:16" ht="26.25" customHeight="1" x14ac:dyDescent="0.25">
      <c r="B476" s="9">
        <v>473</v>
      </c>
      <c r="C476" s="3">
        <v>1</v>
      </c>
      <c r="D476" s="3">
        <v>2</v>
      </c>
      <c r="E476" s="4" t="s">
        <v>682</v>
      </c>
      <c r="F476" s="4" t="s">
        <v>17</v>
      </c>
      <c r="G476" s="3">
        <v>33</v>
      </c>
      <c r="H476" s="3">
        <v>1</v>
      </c>
      <c r="I476" s="3">
        <v>2</v>
      </c>
      <c r="J476" s="4" t="s">
        <v>103</v>
      </c>
      <c r="K476" s="3">
        <v>27.75</v>
      </c>
      <c r="L476" s="4" t="s">
        <v>1228</v>
      </c>
      <c r="M476" s="4" t="s">
        <v>1</v>
      </c>
      <c r="N476" s="4" t="s">
        <v>1245</v>
      </c>
      <c r="O476" s="4" t="s">
        <v>1234</v>
      </c>
      <c r="P476" s="3">
        <v>4</v>
      </c>
    </row>
    <row r="477" spans="2:16" ht="26.25" customHeight="1" x14ac:dyDescent="0.25">
      <c r="B477" s="7">
        <v>474</v>
      </c>
      <c r="C477" s="2">
        <v>1</v>
      </c>
      <c r="D477" s="2">
        <v>2</v>
      </c>
      <c r="E477" s="2" t="s">
        <v>683</v>
      </c>
      <c r="F477" s="2" t="s">
        <v>17</v>
      </c>
      <c r="G477" s="2">
        <v>23</v>
      </c>
      <c r="H477" s="2">
        <v>0</v>
      </c>
      <c r="I477" s="2">
        <v>0</v>
      </c>
      <c r="J477" s="2" t="s">
        <v>684</v>
      </c>
      <c r="K477" s="2">
        <v>13.791700000000001</v>
      </c>
      <c r="L477" s="2" t="s">
        <v>1232</v>
      </c>
      <c r="M477" s="2" t="s">
        <v>1</v>
      </c>
      <c r="N477" s="2" t="s">
        <v>1245</v>
      </c>
      <c r="O477" s="2" t="s">
        <v>1231</v>
      </c>
      <c r="P477" s="2">
        <v>1</v>
      </c>
    </row>
    <row r="478" spans="2:16" ht="26.25" customHeight="1" x14ac:dyDescent="0.25">
      <c r="B478" s="9">
        <v>475</v>
      </c>
      <c r="C478" s="3">
        <v>0</v>
      </c>
      <c r="D478" s="3">
        <v>3</v>
      </c>
      <c r="E478" s="4" t="s">
        <v>685</v>
      </c>
      <c r="F478" s="4" t="s">
        <v>17</v>
      </c>
      <c r="G478" s="3">
        <v>22</v>
      </c>
      <c r="H478" s="3">
        <v>0</v>
      </c>
      <c r="I478" s="3">
        <v>0</v>
      </c>
      <c r="J478" s="4" t="s">
        <v>1529</v>
      </c>
      <c r="K478" s="3">
        <v>9.8375000000000004</v>
      </c>
      <c r="L478" s="4" t="s">
        <v>1228</v>
      </c>
      <c r="M478" s="4" t="s">
        <v>1229</v>
      </c>
      <c r="N478" s="4" t="s">
        <v>1230</v>
      </c>
      <c r="O478" s="4" t="s">
        <v>1231</v>
      </c>
      <c r="P478" s="3">
        <v>1</v>
      </c>
    </row>
    <row r="479" spans="2:16" ht="26.25" customHeight="1" x14ac:dyDescent="0.25">
      <c r="B479" s="7">
        <v>476</v>
      </c>
      <c r="C479" s="2">
        <v>0</v>
      </c>
      <c r="D479" s="2">
        <v>1</v>
      </c>
      <c r="E479" s="2" t="s">
        <v>686</v>
      </c>
      <c r="F479" s="2" t="s">
        <v>13</v>
      </c>
      <c r="G479" s="2">
        <v>0</v>
      </c>
      <c r="H479" s="2">
        <v>0</v>
      </c>
      <c r="I479" s="2">
        <v>0</v>
      </c>
      <c r="J479" s="2" t="s">
        <v>1317</v>
      </c>
      <c r="K479" s="2">
        <v>52</v>
      </c>
      <c r="L479" s="2" t="s">
        <v>1228</v>
      </c>
      <c r="M479" s="2" t="s">
        <v>1229</v>
      </c>
      <c r="N479" s="2" t="s">
        <v>1233</v>
      </c>
      <c r="O479" s="2" t="s">
        <v>1239</v>
      </c>
      <c r="P479" s="2">
        <v>1</v>
      </c>
    </row>
    <row r="480" spans="2:16" ht="26.25" customHeight="1" x14ac:dyDescent="0.25">
      <c r="B480" s="9">
        <v>477</v>
      </c>
      <c r="C480" s="3">
        <v>0</v>
      </c>
      <c r="D480" s="3">
        <v>2</v>
      </c>
      <c r="E480" s="4" t="s">
        <v>688</v>
      </c>
      <c r="F480" s="4" t="s">
        <v>13</v>
      </c>
      <c r="G480" s="3">
        <v>34</v>
      </c>
      <c r="H480" s="3">
        <v>1</v>
      </c>
      <c r="I480" s="3">
        <v>0</v>
      </c>
      <c r="J480" s="4" t="s">
        <v>1530</v>
      </c>
      <c r="K480" s="3">
        <v>21</v>
      </c>
      <c r="L480" s="4" t="s">
        <v>1228</v>
      </c>
      <c r="M480" s="4" t="s">
        <v>1229</v>
      </c>
      <c r="N480" s="4" t="s">
        <v>1245</v>
      </c>
      <c r="O480" s="4" t="s">
        <v>1234</v>
      </c>
      <c r="P480" s="3">
        <v>2</v>
      </c>
    </row>
    <row r="481" spans="2:16" ht="26.25" customHeight="1" x14ac:dyDescent="0.25">
      <c r="B481" s="7">
        <v>478</v>
      </c>
      <c r="C481" s="2">
        <v>0</v>
      </c>
      <c r="D481" s="2">
        <v>3</v>
      </c>
      <c r="E481" s="2" t="s">
        <v>689</v>
      </c>
      <c r="F481" s="2" t="s">
        <v>13</v>
      </c>
      <c r="G481" s="2">
        <v>29</v>
      </c>
      <c r="H481" s="2">
        <v>1</v>
      </c>
      <c r="I481" s="2">
        <v>0</v>
      </c>
      <c r="J481" s="2" t="s">
        <v>1531</v>
      </c>
      <c r="K481" s="2">
        <v>7.0457999999999998</v>
      </c>
      <c r="L481" s="2" t="s">
        <v>1228</v>
      </c>
      <c r="M481" s="2" t="s">
        <v>1229</v>
      </c>
      <c r="N481" s="2" t="s">
        <v>1230</v>
      </c>
      <c r="O481" s="2" t="s">
        <v>1231</v>
      </c>
      <c r="P481" s="2">
        <v>2</v>
      </c>
    </row>
    <row r="482" spans="2:16" ht="26.25" customHeight="1" x14ac:dyDescent="0.25">
      <c r="B482" s="9">
        <v>479</v>
      </c>
      <c r="C482" s="3">
        <v>0</v>
      </c>
      <c r="D482" s="3">
        <v>3</v>
      </c>
      <c r="E482" s="4" t="s">
        <v>690</v>
      </c>
      <c r="F482" s="4" t="s">
        <v>13</v>
      </c>
      <c r="G482" s="3">
        <v>22</v>
      </c>
      <c r="H482" s="3">
        <v>0</v>
      </c>
      <c r="I482" s="3">
        <v>0</v>
      </c>
      <c r="J482" s="4" t="s">
        <v>1532</v>
      </c>
      <c r="K482" s="3">
        <v>7.5208000000000004</v>
      </c>
      <c r="L482" s="4" t="s">
        <v>1228</v>
      </c>
      <c r="M482" s="4" t="s">
        <v>1229</v>
      </c>
      <c r="N482" s="4" t="s">
        <v>1230</v>
      </c>
      <c r="O482" s="4" t="s">
        <v>1231</v>
      </c>
      <c r="P482" s="3">
        <v>1</v>
      </c>
    </row>
    <row r="483" spans="2:16" ht="26.25" customHeight="1" x14ac:dyDescent="0.25">
      <c r="B483" s="7">
        <v>480</v>
      </c>
      <c r="C483" s="2">
        <v>1</v>
      </c>
      <c r="D483" s="2">
        <v>3</v>
      </c>
      <c r="E483" s="2" t="s">
        <v>691</v>
      </c>
      <c r="F483" s="2" t="s">
        <v>17</v>
      </c>
      <c r="G483" s="2">
        <v>2</v>
      </c>
      <c r="H483" s="2">
        <v>0</v>
      </c>
      <c r="I483" s="2">
        <v>1</v>
      </c>
      <c r="J483" s="2" t="s">
        <v>1533</v>
      </c>
      <c r="K483" s="2">
        <v>12.2875</v>
      </c>
      <c r="L483" s="2" t="s">
        <v>1228</v>
      </c>
      <c r="M483" s="2" t="s">
        <v>1</v>
      </c>
      <c r="N483" s="2" t="s">
        <v>1230</v>
      </c>
      <c r="O483" s="2" t="s">
        <v>1239</v>
      </c>
      <c r="P483" s="2">
        <v>2</v>
      </c>
    </row>
    <row r="484" spans="2:16" ht="26.25" customHeight="1" x14ac:dyDescent="0.25">
      <c r="B484" s="9">
        <v>481</v>
      </c>
      <c r="C484" s="3">
        <v>0</v>
      </c>
      <c r="D484" s="3">
        <v>3</v>
      </c>
      <c r="E484" s="4" t="s">
        <v>692</v>
      </c>
      <c r="F484" s="4" t="s">
        <v>13</v>
      </c>
      <c r="G484" s="3">
        <v>9</v>
      </c>
      <c r="H484" s="3">
        <v>5</v>
      </c>
      <c r="I484" s="3">
        <v>2</v>
      </c>
      <c r="J484" s="4" t="s">
        <v>105</v>
      </c>
      <c r="K484" s="3">
        <v>46.9</v>
      </c>
      <c r="L484" s="4" t="s">
        <v>1228</v>
      </c>
      <c r="M484" s="4" t="s">
        <v>1229</v>
      </c>
      <c r="N484" s="4" t="s">
        <v>1230</v>
      </c>
      <c r="O484" s="4" t="s">
        <v>1239</v>
      </c>
      <c r="P484" s="3">
        <v>8</v>
      </c>
    </row>
    <row r="485" spans="2:16" ht="26.25" customHeight="1" x14ac:dyDescent="0.25">
      <c r="B485" s="7">
        <v>482</v>
      </c>
      <c r="C485" s="2">
        <v>0</v>
      </c>
      <c r="D485" s="2">
        <v>2</v>
      </c>
      <c r="E485" s="2" t="s">
        <v>693</v>
      </c>
      <c r="F485" s="2" t="s">
        <v>13</v>
      </c>
      <c r="G485" s="2">
        <v>0</v>
      </c>
      <c r="H485" s="2">
        <v>0</v>
      </c>
      <c r="I485" s="2">
        <v>0</v>
      </c>
      <c r="J485" s="2" t="s">
        <v>1534</v>
      </c>
      <c r="K485" s="2">
        <v>0</v>
      </c>
      <c r="L485" s="2" t="s">
        <v>1228</v>
      </c>
      <c r="M485" s="2" t="s">
        <v>1229</v>
      </c>
      <c r="N485" s="2" t="s">
        <v>1245</v>
      </c>
      <c r="O485" s="2" t="s">
        <v>1239</v>
      </c>
      <c r="P485" s="2">
        <v>1</v>
      </c>
    </row>
    <row r="486" spans="2:16" ht="26.25" customHeight="1" x14ac:dyDescent="0.25">
      <c r="B486" s="9">
        <v>483</v>
      </c>
      <c r="C486" s="3">
        <v>0</v>
      </c>
      <c r="D486" s="3">
        <v>3</v>
      </c>
      <c r="E486" s="4" t="s">
        <v>694</v>
      </c>
      <c r="F486" s="4" t="s">
        <v>13</v>
      </c>
      <c r="G486" s="3">
        <v>50</v>
      </c>
      <c r="H486" s="3">
        <v>0</v>
      </c>
      <c r="I486" s="3">
        <v>0</v>
      </c>
      <c r="J486" s="4" t="s">
        <v>695</v>
      </c>
      <c r="K486" s="3">
        <v>8.0500000000000007</v>
      </c>
      <c r="L486" s="4" t="s">
        <v>1228</v>
      </c>
      <c r="M486" s="4" t="s">
        <v>1229</v>
      </c>
      <c r="N486" s="4" t="s">
        <v>1230</v>
      </c>
      <c r="O486" s="4" t="s">
        <v>1234</v>
      </c>
      <c r="P486" s="3">
        <v>1</v>
      </c>
    </row>
    <row r="487" spans="2:16" ht="26.25" customHeight="1" x14ac:dyDescent="0.25">
      <c r="B487" s="7">
        <v>484</v>
      </c>
      <c r="C487" s="2">
        <v>1</v>
      </c>
      <c r="D487" s="2">
        <v>3</v>
      </c>
      <c r="E487" s="2" t="s">
        <v>696</v>
      </c>
      <c r="F487" s="2" t="s">
        <v>17</v>
      </c>
      <c r="G487" s="2">
        <v>63</v>
      </c>
      <c r="H487" s="2">
        <v>0</v>
      </c>
      <c r="I487" s="2">
        <v>0</v>
      </c>
      <c r="J487" s="2" t="s">
        <v>1535</v>
      </c>
      <c r="K487" s="2">
        <v>9.5875000000000004</v>
      </c>
      <c r="L487" s="2" t="s">
        <v>1228</v>
      </c>
      <c r="M487" s="2" t="s">
        <v>1</v>
      </c>
      <c r="N487" s="2" t="s">
        <v>1230</v>
      </c>
      <c r="O487" s="2" t="s">
        <v>1241</v>
      </c>
      <c r="P487" s="2">
        <v>1</v>
      </c>
    </row>
    <row r="488" spans="2:16" ht="26.25" customHeight="1" x14ac:dyDescent="0.25">
      <c r="B488" s="9">
        <v>485</v>
      </c>
      <c r="C488" s="3">
        <v>1</v>
      </c>
      <c r="D488" s="3">
        <v>1</v>
      </c>
      <c r="E488" s="4" t="s">
        <v>697</v>
      </c>
      <c r="F488" s="4" t="s">
        <v>13</v>
      </c>
      <c r="G488" s="3">
        <v>25</v>
      </c>
      <c r="H488" s="3">
        <v>1</v>
      </c>
      <c r="I488" s="3">
        <v>0</v>
      </c>
      <c r="J488" s="4" t="s">
        <v>1420</v>
      </c>
      <c r="K488" s="3">
        <v>91.0792</v>
      </c>
      <c r="L488" s="4" t="s">
        <v>1232</v>
      </c>
      <c r="M488" s="4" t="s">
        <v>1</v>
      </c>
      <c r="N488" s="4" t="s">
        <v>1233</v>
      </c>
      <c r="O488" s="4" t="s">
        <v>1231</v>
      </c>
      <c r="P488" s="3">
        <v>2</v>
      </c>
    </row>
    <row r="489" spans="2:16" ht="26.25" customHeight="1" x14ac:dyDescent="0.25">
      <c r="B489" s="7">
        <v>486</v>
      </c>
      <c r="C489" s="2">
        <v>0</v>
      </c>
      <c r="D489" s="2">
        <v>3</v>
      </c>
      <c r="E489" s="2" t="s">
        <v>698</v>
      </c>
      <c r="F489" s="2" t="s">
        <v>17</v>
      </c>
      <c r="G489" s="2">
        <v>0</v>
      </c>
      <c r="H489" s="2">
        <v>3</v>
      </c>
      <c r="I489" s="2">
        <v>1</v>
      </c>
      <c r="J489" s="2" t="s">
        <v>1349</v>
      </c>
      <c r="K489" s="2">
        <v>25.466699999999999</v>
      </c>
      <c r="L489" s="2" t="s">
        <v>1228</v>
      </c>
      <c r="M489" s="2" t="s">
        <v>1229</v>
      </c>
      <c r="N489" s="2" t="s">
        <v>1230</v>
      </c>
      <c r="O489" s="2" t="s">
        <v>1239</v>
      </c>
      <c r="P489" s="2">
        <v>5</v>
      </c>
    </row>
    <row r="490" spans="2:16" ht="26.25" customHeight="1" x14ac:dyDescent="0.25">
      <c r="B490" s="9">
        <v>487</v>
      </c>
      <c r="C490" s="3">
        <v>1</v>
      </c>
      <c r="D490" s="3">
        <v>1</v>
      </c>
      <c r="E490" s="4" t="s">
        <v>699</v>
      </c>
      <c r="F490" s="4" t="s">
        <v>17</v>
      </c>
      <c r="G490" s="3">
        <v>35</v>
      </c>
      <c r="H490" s="3">
        <v>1</v>
      </c>
      <c r="I490" s="3">
        <v>0</v>
      </c>
      <c r="J490" s="4" t="s">
        <v>1380</v>
      </c>
      <c r="K490" s="3">
        <v>90</v>
      </c>
      <c r="L490" s="4" t="s">
        <v>1228</v>
      </c>
      <c r="M490" s="4" t="s">
        <v>1</v>
      </c>
      <c r="N490" s="4" t="s">
        <v>1233</v>
      </c>
      <c r="O490" s="4" t="s">
        <v>1234</v>
      </c>
      <c r="P490" s="3">
        <v>2</v>
      </c>
    </row>
    <row r="491" spans="2:16" ht="26.25" customHeight="1" x14ac:dyDescent="0.25">
      <c r="B491" s="7">
        <v>488</v>
      </c>
      <c r="C491" s="2">
        <v>0</v>
      </c>
      <c r="D491" s="2">
        <v>1</v>
      </c>
      <c r="E491" s="2" t="s">
        <v>700</v>
      </c>
      <c r="F491" s="2" t="s">
        <v>13</v>
      </c>
      <c r="G491" s="2">
        <v>58</v>
      </c>
      <c r="H491" s="2">
        <v>0</v>
      </c>
      <c r="I491" s="2">
        <v>0</v>
      </c>
      <c r="J491" s="2" t="s">
        <v>1536</v>
      </c>
      <c r="K491" s="2">
        <v>29.7</v>
      </c>
      <c r="L491" s="2" t="s">
        <v>1232</v>
      </c>
      <c r="M491" s="2" t="s">
        <v>1229</v>
      </c>
      <c r="N491" s="2" t="s">
        <v>1233</v>
      </c>
      <c r="O491" s="2" t="s">
        <v>1241</v>
      </c>
      <c r="P491" s="2">
        <v>1</v>
      </c>
    </row>
    <row r="492" spans="2:16" ht="26.25" customHeight="1" x14ac:dyDescent="0.25">
      <c r="B492" s="9">
        <v>489</v>
      </c>
      <c r="C492" s="3">
        <v>0</v>
      </c>
      <c r="D492" s="3">
        <v>3</v>
      </c>
      <c r="E492" s="4" t="s">
        <v>702</v>
      </c>
      <c r="F492" s="4" t="s">
        <v>13</v>
      </c>
      <c r="G492" s="3">
        <v>30</v>
      </c>
      <c r="H492" s="3">
        <v>0</v>
      </c>
      <c r="I492" s="3">
        <v>0</v>
      </c>
      <c r="J492" s="4" t="s">
        <v>703</v>
      </c>
      <c r="K492" s="3">
        <v>8.0500000000000007</v>
      </c>
      <c r="L492" s="4" t="s">
        <v>1228</v>
      </c>
      <c r="M492" s="4" t="s">
        <v>1229</v>
      </c>
      <c r="N492" s="4" t="s">
        <v>1230</v>
      </c>
      <c r="O492" s="4" t="s">
        <v>1231</v>
      </c>
      <c r="P492" s="3">
        <v>1</v>
      </c>
    </row>
    <row r="493" spans="2:16" ht="26.25" customHeight="1" x14ac:dyDescent="0.25">
      <c r="B493" s="7">
        <v>490</v>
      </c>
      <c r="C493" s="2">
        <v>1</v>
      </c>
      <c r="D493" s="2">
        <v>3</v>
      </c>
      <c r="E493" s="2" t="s">
        <v>704</v>
      </c>
      <c r="F493" s="2" t="s">
        <v>13</v>
      </c>
      <c r="G493" s="2">
        <v>9</v>
      </c>
      <c r="H493" s="2">
        <v>1</v>
      </c>
      <c r="I493" s="2">
        <v>1</v>
      </c>
      <c r="J493" s="2" t="s">
        <v>522</v>
      </c>
      <c r="K493" s="2">
        <v>15.9</v>
      </c>
      <c r="L493" s="2" t="s">
        <v>1228</v>
      </c>
      <c r="M493" s="2" t="s">
        <v>1</v>
      </c>
      <c r="N493" s="2" t="s">
        <v>1230</v>
      </c>
      <c r="O493" s="2" t="s">
        <v>1239</v>
      </c>
      <c r="P493" s="2">
        <v>3</v>
      </c>
    </row>
    <row r="494" spans="2:16" ht="26.25" customHeight="1" x14ac:dyDescent="0.25">
      <c r="B494" s="9">
        <v>491</v>
      </c>
      <c r="C494" s="3">
        <v>0</v>
      </c>
      <c r="D494" s="3">
        <v>3</v>
      </c>
      <c r="E494" s="4" t="s">
        <v>705</v>
      </c>
      <c r="F494" s="4" t="s">
        <v>13</v>
      </c>
      <c r="G494" s="3">
        <v>0</v>
      </c>
      <c r="H494" s="3">
        <v>1</v>
      </c>
      <c r="I494" s="3">
        <v>0</v>
      </c>
      <c r="J494" s="4" t="s">
        <v>1537</v>
      </c>
      <c r="K494" s="3">
        <v>19.966699999999999</v>
      </c>
      <c r="L494" s="4" t="s">
        <v>1228</v>
      </c>
      <c r="M494" s="4" t="s">
        <v>1229</v>
      </c>
      <c r="N494" s="4" t="s">
        <v>1230</v>
      </c>
      <c r="O494" s="4" t="s">
        <v>1239</v>
      </c>
      <c r="P494" s="3">
        <v>2</v>
      </c>
    </row>
    <row r="495" spans="2:16" ht="26.25" customHeight="1" x14ac:dyDescent="0.25">
      <c r="B495" s="7">
        <v>492</v>
      </c>
      <c r="C495" s="2">
        <v>0</v>
      </c>
      <c r="D495" s="2">
        <v>3</v>
      </c>
      <c r="E495" s="2" t="s">
        <v>706</v>
      </c>
      <c r="F495" s="2" t="s">
        <v>13</v>
      </c>
      <c r="G495" s="2">
        <v>21</v>
      </c>
      <c r="H495" s="2">
        <v>0</v>
      </c>
      <c r="I495" s="2">
        <v>0</v>
      </c>
      <c r="J495" s="2" t="s">
        <v>707</v>
      </c>
      <c r="K495" s="2">
        <v>7.25</v>
      </c>
      <c r="L495" s="2" t="s">
        <v>1228</v>
      </c>
      <c r="M495" s="2" t="s">
        <v>1229</v>
      </c>
      <c r="N495" s="2" t="s">
        <v>1230</v>
      </c>
      <c r="O495" s="2" t="s">
        <v>1231</v>
      </c>
      <c r="P495" s="2">
        <v>1</v>
      </c>
    </row>
    <row r="496" spans="2:16" ht="26.25" customHeight="1" x14ac:dyDescent="0.25">
      <c r="B496" s="9">
        <v>493</v>
      </c>
      <c r="C496" s="3">
        <v>0</v>
      </c>
      <c r="D496" s="3">
        <v>1</v>
      </c>
      <c r="E496" s="4" t="s">
        <v>708</v>
      </c>
      <c r="F496" s="4" t="s">
        <v>13</v>
      </c>
      <c r="G496" s="3">
        <v>55</v>
      </c>
      <c r="H496" s="3">
        <v>0</v>
      </c>
      <c r="I496" s="3">
        <v>0</v>
      </c>
      <c r="J496" s="4" t="s">
        <v>1538</v>
      </c>
      <c r="K496" s="3">
        <v>30.5</v>
      </c>
      <c r="L496" s="4" t="s">
        <v>1228</v>
      </c>
      <c r="M496" s="4" t="s">
        <v>1229</v>
      </c>
      <c r="N496" s="4" t="s">
        <v>1233</v>
      </c>
      <c r="O496" s="4" t="s">
        <v>1241</v>
      </c>
      <c r="P496" s="3">
        <v>1</v>
      </c>
    </row>
    <row r="497" spans="2:16" ht="26.25" customHeight="1" x14ac:dyDescent="0.25">
      <c r="B497" s="7">
        <v>494</v>
      </c>
      <c r="C497" s="2">
        <v>0</v>
      </c>
      <c r="D497" s="2">
        <v>1</v>
      </c>
      <c r="E497" s="2" t="s">
        <v>710</v>
      </c>
      <c r="F497" s="2" t="s">
        <v>13</v>
      </c>
      <c r="G497" s="2">
        <v>71</v>
      </c>
      <c r="H497" s="2">
        <v>0</v>
      </c>
      <c r="I497" s="2">
        <v>0</v>
      </c>
      <c r="J497" s="2" t="s">
        <v>711</v>
      </c>
      <c r="K497" s="2">
        <v>49.504199999999997</v>
      </c>
      <c r="L497" s="2" t="s">
        <v>1232</v>
      </c>
      <c r="M497" s="2" t="s">
        <v>1229</v>
      </c>
      <c r="N497" s="2" t="s">
        <v>1233</v>
      </c>
      <c r="O497" s="2" t="s">
        <v>1241</v>
      </c>
      <c r="P497" s="2">
        <v>1</v>
      </c>
    </row>
    <row r="498" spans="2:16" ht="26.25" customHeight="1" x14ac:dyDescent="0.25">
      <c r="B498" s="9">
        <v>495</v>
      </c>
      <c r="C498" s="3">
        <v>0</v>
      </c>
      <c r="D498" s="3">
        <v>3</v>
      </c>
      <c r="E498" s="4" t="s">
        <v>712</v>
      </c>
      <c r="F498" s="4" t="s">
        <v>13</v>
      </c>
      <c r="G498" s="3">
        <v>21</v>
      </c>
      <c r="H498" s="3">
        <v>0</v>
      </c>
      <c r="I498" s="3">
        <v>0</v>
      </c>
      <c r="J498" s="4" t="s">
        <v>713</v>
      </c>
      <c r="K498" s="3">
        <v>8.0500000000000007</v>
      </c>
      <c r="L498" s="4" t="s">
        <v>1228</v>
      </c>
      <c r="M498" s="4" t="s">
        <v>1229</v>
      </c>
      <c r="N498" s="4" t="s">
        <v>1230</v>
      </c>
      <c r="O498" s="4" t="s">
        <v>1231</v>
      </c>
      <c r="P498" s="3">
        <v>1</v>
      </c>
    </row>
    <row r="499" spans="2:16" ht="26.25" customHeight="1" x14ac:dyDescent="0.25">
      <c r="B499" s="7">
        <v>496</v>
      </c>
      <c r="C499" s="2">
        <v>0</v>
      </c>
      <c r="D499" s="2">
        <v>3</v>
      </c>
      <c r="E499" s="2" t="s">
        <v>714</v>
      </c>
      <c r="F499" s="2" t="s">
        <v>13</v>
      </c>
      <c r="G499" s="2">
        <v>0</v>
      </c>
      <c r="H499" s="2">
        <v>0</v>
      </c>
      <c r="I499" s="2">
        <v>0</v>
      </c>
      <c r="J499" s="2" t="s">
        <v>1321</v>
      </c>
      <c r="K499" s="2">
        <v>14.458299999999999</v>
      </c>
      <c r="L499" s="2" t="s">
        <v>1232</v>
      </c>
      <c r="M499" s="2" t="s">
        <v>1229</v>
      </c>
      <c r="N499" s="2" t="s">
        <v>1230</v>
      </c>
      <c r="O499" s="2" t="s">
        <v>1239</v>
      </c>
      <c r="P499" s="2">
        <v>1</v>
      </c>
    </row>
    <row r="500" spans="2:16" ht="26.25" customHeight="1" x14ac:dyDescent="0.25">
      <c r="B500" s="9">
        <v>497</v>
      </c>
      <c r="C500" s="3">
        <v>1</v>
      </c>
      <c r="D500" s="3">
        <v>1</v>
      </c>
      <c r="E500" s="4" t="s">
        <v>715</v>
      </c>
      <c r="F500" s="4" t="s">
        <v>17</v>
      </c>
      <c r="G500" s="3">
        <v>54</v>
      </c>
      <c r="H500" s="3">
        <v>1</v>
      </c>
      <c r="I500" s="3">
        <v>0</v>
      </c>
      <c r="J500" s="4" t="s">
        <v>1539</v>
      </c>
      <c r="K500" s="3">
        <v>78.2667</v>
      </c>
      <c r="L500" s="4" t="s">
        <v>1232</v>
      </c>
      <c r="M500" s="4" t="s">
        <v>1</v>
      </c>
      <c r="N500" s="4" t="s">
        <v>1233</v>
      </c>
      <c r="O500" s="4" t="s">
        <v>1241</v>
      </c>
      <c r="P500" s="3">
        <v>2</v>
      </c>
    </row>
    <row r="501" spans="2:16" ht="26.25" customHeight="1" x14ac:dyDescent="0.25">
      <c r="B501" s="7">
        <v>498</v>
      </c>
      <c r="C501" s="2">
        <v>0</v>
      </c>
      <c r="D501" s="2">
        <v>3</v>
      </c>
      <c r="E501" s="2" t="s">
        <v>717</v>
      </c>
      <c r="F501" s="2" t="s">
        <v>13</v>
      </c>
      <c r="G501" s="2">
        <v>0</v>
      </c>
      <c r="H501" s="2">
        <v>0</v>
      </c>
      <c r="I501" s="2">
        <v>0</v>
      </c>
      <c r="J501" s="2" t="s">
        <v>718</v>
      </c>
      <c r="K501" s="2">
        <v>15.1</v>
      </c>
      <c r="L501" s="2" t="s">
        <v>1228</v>
      </c>
      <c r="M501" s="2" t="s">
        <v>1229</v>
      </c>
      <c r="N501" s="2" t="s">
        <v>1230</v>
      </c>
      <c r="O501" s="2" t="s">
        <v>1239</v>
      </c>
      <c r="P501" s="2">
        <v>1</v>
      </c>
    </row>
    <row r="502" spans="2:16" ht="26.25" customHeight="1" x14ac:dyDescent="0.25">
      <c r="B502" s="9">
        <v>499</v>
      </c>
      <c r="C502" s="3">
        <v>0</v>
      </c>
      <c r="D502" s="3">
        <v>1</v>
      </c>
      <c r="E502" s="4" t="s">
        <v>719</v>
      </c>
      <c r="F502" s="4" t="s">
        <v>17</v>
      </c>
      <c r="G502" s="3">
        <v>25</v>
      </c>
      <c r="H502" s="3">
        <v>1</v>
      </c>
      <c r="I502" s="3">
        <v>2</v>
      </c>
      <c r="J502" s="4" t="s">
        <v>1424</v>
      </c>
      <c r="K502" s="3">
        <v>151.55000000000001</v>
      </c>
      <c r="L502" s="4" t="s">
        <v>1228</v>
      </c>
      <c r="M502" s="4" t="s">
        <v>1229</v>
      </c>
      <c r="N502" s="4" t="s">
        <v>1233</v>
      </c>
      <c r="O502" s="4" t="s">
        <v>1231</v>
      </c>
      <c r="P502" s="3">
        <v>4</v>
      </c>
    </row>
    <row r="503" spans="2:16" ht="26.25" customHeight="1" x14ac:dyDescent="0.25">
      <c r="B503" s="7">
        <v>500</v>
      </c>
      <c r="C503" s="2">
        <v>0</v>
      </c>
      <c r="D503" s="2">
        <v>3</v>
      </c>
      <c r="E503" s="2" t="s">
        <v>720</v>
      </c>
      <c r="F503" s="2" t="s">
        <v>13</v>
      </c>
      <c r="G503" s="2">
        <v>24</v>
      </c>
      <c r="H503" s="2">
        <v>0</v>
      </c>
      <c r="I503" s="2">
        <v>0</v>
      </c>
      <c r="J503" s="2" t="s">
        <v>1540</v>
      </c>
      <c r="K503" s="2">
        <v>7.7957999999999998</v>
      </c>
      <c r="L503" s="2" t="s">
        <v>1228</v>
      </c>
      <c r="M503" s="2" t="s">
        <v>1229</v>
      </c>
      <c r="N503" s="2" t="s">
        <v>1230</v>
      </c>
      <c r="O503" s="2" t="s">
        <v>1231</v>
      </c>
      <c r="P503" s="2">
        <v>1</v>
      </c>
    </row>
    <row r="504" spans="2:16" ht="26.25" customHeight="1" x14ac:dyDescent="0.25">
      <c r="B504" s="9">
        <v>501</v>
      </c>
      <c r="C504" s="3">
        <v>0</v>
      </c>
      <c r="D504" s="3">
        <v>3</v>
      </c>
      <c r="E504" s="4" t="s">
        <v>721</v>
      </c>
      <c r="F504" s="4" t="s">
        <v>13</v>
      </c>
      <c r="G504" s="3">
        <v>17</v>
      </c>
      <c r="H504" s="3">
        <v>0</v>
      </c>
      <c r="I504" s="3">
        <v>0</v>
      </c>
      <c r="J504" s="4" t="s">
        <v>1541</v>
      </c>
      <c r="K504" s="3">
        <v>8.6624999999999996</v>
      </c>
      <c r="L504" s="4" t="s">
        <v>1228</v>
      </c>
      <c r="M504" s="4" t="s">
        <v>1229</v>
      </c>
      <c r="N504" s="4" t="s">
        <v>1230</v>
      </c>
      <c r="O504" s="4" t="s">
        <v>1231</v>
      </c>
      <c r="P504" s="3">
        <v>1</v>
      </c>
    </row>
    <row r="505" spans="2:16" ht="26.25" customHeight="1" x14ac:dyDescent="0.25">
      <c r="B505" s="7">
        <v>502</v>
      </c>
      <c r="C505" s="2">
        <v>0</v>
      </c>
      <c r="D505" s="2">
        <v>3</v>
      </c>
      <c r="E505" s="2" t="s">
        <v>722</v>
      </c>
      <c r="F505" s="2" t="s">
        <v>17</v>
      </c>
      <c r="G505" s="2">
        <v>21</v>
      </c>
      <c r="H505" s="2">
        <v>0</v>
      </c>
      <c r="I505" s="2">
        <v>0</v>
      </c>
      <c r="J505" s="2" t="s">
        <v>1542</v>
      </c>
      <c r="K505" s="2">
        <v>7.75</v>
      </c>
      <c r="L505" s="2" t="s">
        <v>1238</v>
      </c>
      <c r="M505" s="2" t="s">
        <v>1229</v>
      </c>
      <c r="N505" s="2" t="s">
        <v>1230</v>
      </c>
      <c r="O505" s="2" t="s">
        <v>1231</v>
      </c>
      <c r="P505" s="2">
        <v>1</v>
      </c>
    </row>
    <row r="506" spans="2:16" ht="26.25" customHeight="1" x14ac:dyDescent="0.25">
      <c r="B506" s="9">
        <v>503</v>
      </c>
      <c r="C506" s="3">
        <v>0</v>
      </c>
      <c r="D506" s="3">
        <v>3</v>
      </c>
      <c r="E506" s="4" t="s">
        <v>723</v>
      </c>
      <c r="F506" s="4" t="s">
        <v>17</v>
      </c>
      <c r="G506" s="3">
        <v>0</v>
      </c>
      <c r="H506" s="3">
        <v>0</v>
      </c>
      <c r="I506" s="3">
        <v>0</v>
      </c>
      <c r="J506" s="4" t="s">
        <v>1543</v>
      </c>
      <c r="K506" s="3">
        <v>7.6292</v>
      </c>
      <c r="L506" s="4" t="s">
        <v>1238</v>
      </c>
      <c r="M506" s="4" t="s">
        <v>1229</v>
      </c>
      <c r="N506" s="4" t="s">
        <v>1230</v>
      </c>
      <c r="O506" s="4" t="s">
        <v>1239</v>
      </c>
      <c r="P506" s="3">
        <v>1</v>
      </c>
    </row>
    <row r="507" spans="2:16" ht="26.25" customHeight="1" x14ac:dyDescent="0.25">
      <c r="B507" s="7">
        <v>504</v>
      </c>
      <c r="C507" s="2">
        <v>0</v>
      </c>
      <c r="D507" s="2">
        <v>3</v>
      </c>
      <c r="E507" s="2" t="s">
        <v>724</v>
      </c>
      <c r="F507" s="2" t="s">
        <v>17</v>
      </c>
      <c r="G507" s="2">
        <v>37</v>
      </c>
      <c r="H507" s="2">
        <v>0</v>
      </c>
      <c r="I507" s="2">
        <v>0</v>
      </c>
      <c r="J507" s="2" t="s">
        <v>1544</v>
      </c>
      <c r="K507" s="2">
        <v>9.5875000000000004</v>
      </c>
      <c r="L507" s="2" t="s">
        <v>1228</v>
      </c>
      <c r="M507" s="2" t="s">
        <v>1229</v>
      </c>
      <c r="N507" s="2" t="s">
        <v>1230</v>
      </c>
      <c r="O507" s="2" t="s">
        <v>1234</v>
      </c>
      <c r="P507" s="2">
        <v>1</v>
      </c>
    </row>
    <row r="508" spans="2:16" ht="26.25" customHeight="1" x14ac:dyDescent="0.25">
      <c r="B508" s="9">
        <v>505</v>
      </c>
      <c r="C508" s="3">
        <v>1</v>
      </c>
      <c r="D508" s="3">
        <v>1</v>
      </c>
      <c r="E508" s="4" t="s">
        <v>725</v>
      </c>
      <c r="F508" s="4" t="s">
        <v>17</v>
      </c>
      <c r="G508" s="3">
        <v>16</v>
      </c>
      <c r="H508" s="3">
        <v>0</v>
      </c>
      <c r="I508" s="3">
        <v>0</v>
      </c>
      <c r="J508" s="4" t="s">
        <v>1397</v>
      </c>
      <c r="K508" s="3">
        <v>86.5</v>
      </c>
      <c r="L508" s="4" t="s">
        <v>1228</v>
      </c>
      <c r="M508" s="4" t="s">
        <v>1</v>
      </c>
      <c r="N508" s="4" t="s">
        <v>1233</v>
      </c>
      <c r="O508" s="4" t="s">
        <v>1231</v>
      </c>
      <c r="P508" s="3">
        <v>1</v>
      </c>
    </row>
    <row r="509" spans="2:16" ht="26.25" customHeight="1" x14ac:dyDescent="0.25">
      <c r="B509" s="7">
        <v>506</v>
      </c>
      <c r="C509" s="2">
        <v>0</v>
      </c>
      <c r="D509" s="2">
        <v>1</v>
      </c>
      <c r="E509" s="2" t="s">
        <v>727</v>
      </c>
      <c r="F509" s="2" t="s">
        <v>13</v>
      </c>
      <c r="G509" s="2">
        <v>18</v>
      </c>
      <c r="H509" s="2">
        <v>1</v>
      </c>
      <c r="I509" s="2">
        <v>0</v>
      </c>
      <c r="J509" s="2" t="s">
        <v>462</v>
      </c>
      <c r="K509" s="2">
        <v>108.9</v>
      </c>
      <c r="L509" s="2" t="s">
        <v>1232</v>
      </c>
      <c r="M509" s="2" t="s">
        <v>1229</v>
      </c>
      <c r="N509" s="2" t="s">
        <v>1233</v>
      </c>
      <c r="O509" s="2" t="s">
        <v>1231</v>
      </c>
      <c r="P509" s="2">
        <v>2</v>
      </c>
    </row>
    <row r="510" spans="2:16" ht="26.25" customHeight="1" x14ac:dyDescent="0.25">
      <c r="B510" s="9">
        <v>507</v>
      </c>
      <c r="C510" s="3">
        <v>1</v>
      </c>
      <c r="D510" s="3">
        <v>2</v>
      </c>
      <c r="E510" s="4" t="s">
        <v>728</v>
      </c>
      <c r="F510" s="4" t="s">
        <v>17</v>
      </c>
      <c r="G510" s="3">
        <v>33</v>
      </c>
      <c r="H510" s="3">
        <v>0</v>
      </c>
      <c r="I510" s="3">
        <v>2</v>
      </c>
      <c r="J510" s="4" t="s">
        <v>1545</v>
      </c>
      <c r="K510" s="3">
        <v>26</v>
      </c>
      <c r="L510" s="4" t="s">
        <v>1228</v>
      </c>
      <c r="M510" s="4" t="s">
        <v>1</v>
      </c>
      <c r="N510" s="4" t="s">
        <v>1245</v>
      </c>
      <c r="O510" s="4" t="s">
        <v>1234</v>
      </c>
      <c r="P510" s="3">
        <v>3</v>
      </c>
    </row>
    <row r="511" spans="2:16" ht="26.25" customHeight="1" x14ac:dyDescent="0.25">
      <c r="B511" s="7">
        <v>508</v>
      </c>
      <c r="C511" s="2">
        <v>1</v>
      </c>
      <c r="D511" s="2">
        <v>1</v>
      </c>
      <c r="E511" s="2" t="s">
        <v>729</v>
      </c>
      <c r="F511" s="2" t="s">
        <v>13</v>
      </c>
      <c r="G511" s="2">
        <v>0</v>
      </c>
      <c r="H511" s="2">
        <v>0</v>
      </c>
      <c r="I511" s="2">
        <v>0</v>
      </c>
      <c r="J511" s="2" t="s">
        <v>1546</v>
      </c>
      <c r="K511" s="2">
        <v>26.55</v>
      </c>
      <c r="L511" s="2" t="s">
        <v>1228</v>
      </c>
      <c r="M511" s="2" t="s">
        <v>1</v>
      </c>
      <c r="N511" s="2" t="s">
        <v>1233</v>
      </c>
      <c r="O511" s="2" t="s">
        <v>1239</v>
      </c>
      <c r="P511" s="2">
        <v>1</v>
      </c>
    </row>
    <row r="512" spans="2:16" ht="26.25" customHeight="1" x14ac:dyDescent="0.25">
      <c r="B512" s="9">
        <v>509</v>
      </c>
      <c r="C512" s="3">
        <v>0</v>
      </c>
      <c r="D512" s="3">
        <v>3</v>
      </c>
      <c r="E512" s="4" t="s">
        <v>730</v>
      </c>
      <c r="F512" s="4" t="s">
        <v>13</v>
      </c>
      <c r="G512" s="3">
        <v>28</v>
      </c>
      <c r="H512" s="3">
        <v>0</v>
      </c>
      <c r="I512" s="3">
        <v>0</v>
      </c>
      <c r="J512" s="4" t="s">
        <v>731</v>
      </c>
      <c r="K512" s="3">
        <v>22.524999999999999</v>
      </c>
      <c r="L512" s="4" t="s">
        <v>1228</v>
      </c>
      <c r="M512" s="4" t="s">
        <v>1229</v>
      </c>
      <c r="N512" s="4" t="s">
        <v>1230</v>
      </c>
      <c r="O512" s="4" t="s">
        <v>1231</v>
      </c>
      <c r="P512" s="3">
        <v>1</v>
      </c>
    </row>
    <row r="513" spans="2:16" ht="26.25" customHeight="1" x14ac:dyDescent="0.25">
      <c r="B513" s="7">
        <v>510</v>
      </c>
      <c r="C513" s="2">
        <v>1</v>
      </c>
      <c r="D513" s="2">
        <v>3</v>
      </c>
      <c r="E513" s="2" t="s">
        <v>732</v>
      </c>
      <c r="F513" s="2" t="s">
        <v>13</v>
      </c>
      <c r="G513" s="2">
        <v>26</v>
      </c>
      <c r="H513" s="2">
        <v>0</v>
      </c>
      <c r="I513" s="2">
        <v>0</v>
      </c>
      <c r="J513" s="2" t="s">
        <v>1289</v>
      </c>
      <c r="K513" s="2">
        <v>56.495800000000003</v>
      </c>
      <c r="L513" s="2" t="s">
        <v>1228</v>
      </c>
      <c r="M513" s="2" t="s">
        <v>1</v>
      </c>
      <c r="N513" s="2" t="s">
        <v>1230</v>
      </c>
      <c r="O513" s="2" t="s">
        <v>1231</v>
      </c>
      <c r="P513" s="2">
        <v>1</v>
      </c>
    </row>
    <row r="514" spans="2:16" ht="26.25" customHeight="1" x14ac:dyDescent="0.25">
      <c r="B514" s="9">
        <v>511</v>
      </c>
      <c r="C514" s="3">
        <v>1</v>
      </c>
      <c r="D514" s="3">
        <v>3</v>
      </c>
      <c r="E514" s="4" t="s">
        <v>733</v>
      </c>
      <c r="F514" s="4" t="s">
        <v>13</v>
      </c>
      <c r="G514" s="3">
        <v>29</v>
      </c>
      <c r="H514" s="3">
        <v>0</v>
      </c>
      <c r="I514" s="3">
        <v>0</v>
      </c>
      <c r="J514" s="4" t="s">
        <v>1547</v>
      </c>
      <c r="K514" s="3">
        <v>7.75</v>
      </c>
      <c r="L514" s="4" t="s">
        <v>1238</v>
      </c>
      <c r="M514" s="4" t="s">
        <v>1</v>
      </c>
      <c r="N514" s="4" t="s">
        <v>1230</v>
      </c>
      <c r="O514" s="4" t="s">
        <v>1231</v>
      </c>
      <c r="P514" s="3">
        <v>1</v>
      </c>
    </row>
    <row r="515" spans="2:16" ht="26.25" customHeight="1" x14ac:dyDescent="0.25">
      <c r="B515" s="7">
        <v>512</v>
      </c>
      <c r="C515" s="2">
        <v>0</v>
      </c>
      <c r="D515" s="2">
        <v>3</v>
      </c>
      <c r="E515" s="2" t="s">
        <v>734</v>
      </c>
      <c r="F515" s="2" t="s">
        <v>13</v>
      </c>
      <c r="G515" s="2">
        <v>0</v>
      </c>
      <c r="H515" s="2">
        <v>0</v>
      </c>
      <c r="I515" s="2">
        <v>0</v>
      </c>
      <c r="J515" s="2" t="s">
        <v>735</v>
      </c>
      <c r="K515" s="2">
        <v>8.0500000000000007</v>
      </c>
      <c r="L515" s="2" t="s">
        <v>1228</v>
      </c>
      <c r="M515" s="2" t="s">
        <v>1229</v>
      </c>
      <c r="N515" s="2" t="s">
        <v>1230</v>
      </c>
      <c r="O515" s="2" t="s">
        <v>1239</v>
      </c>
      <c r="P515" s="2">
        <v>1</v>
      </c>
    </row>
    <row r="516" spans="2:16" ht="26.25" customHeight="1" x14ac:dyDescent="0.25">
      <c r="B516" s="9">
        <v>513</v>
      </c>
      <c r="C516" s="3">
        <v>1</v>
      </c>
      <c r="D516" s="3">
        <v>1</v>
      </c>
      <c r="E516" s="4" t="s">
        <v>736</v>
      </c>
      <c r="F516" s="4" t="s">
        <v>13</v>
      </c>
      <c r="G516" s="3">
        <v>36</v>
      </c>
      <c r="H516" s="3">
        <v>0</v>
      </c>
      <c r="I516" s="3">
        <v>0</v>
      </c>
      <c r="J516" s="4" t="s">
        <v>737</v>
      </c>
      <c r="K516" s="3">
        <v>26.287500000000001</v>
      </c>
      <c r="L516" s="4" t="s">
        <v>1228</v>
      </c>
      <c r="M516" s="4" t="s">
        <v>1</v>
      </c>
      <c r="N516" s="4" t="s">
        <v>1233</v>
      </c>
      <c r="O516" s="4" t="s">
        <v>1234</v>
      </c>
      <c r="P516" s="3">
        <v>1</v>
      </c>
    </row>
    <row r="517" spans="2:16" ht="26.25" customHeight="1" x14ac:dyDescent="0.25">
      <c r="B517" s="7">
        <v>514</v>
      </c>
      <c r="C517" s="2">
        <v>1</v>
      </c>
      <c r="D517" s="2">
        <v>1</v>
      </c>
      <c r="E517" s="2" t="s">
        <v>739</v>
      </c>
      <c r="F517" s="2" t="s">
        <v>17</v>
      </c>
      <c r="G517" s="2">
        <v>54</v>
      </c>
      <c r="H517" s="2">
        <v>1</v>
      </c>
      <c r="I517" s="2">
        <v>0</v>
      </c>
      <c r="J517" s="2" t="s">
        <v>740</v>
      </c>
      <c r="K517" s="2">
        <v>59.4</v>
      </c>
      <c r="L517" s="2" t="s">
        <v>1232</v>
      </c>
      <c r="M517" s="2" t="s">
        <v>1</v>
      </c>
      <c r="N517" s="2" t="s">
        <v>1233</v>
      </c>
      <c r="O517" s="2" t="s">
        <v>1241</v>
      </c>
      <c r="P517" s="2">
        <v>2</v>
      </c>
    </row>
    <row r="518" spans="2:16" ht="26.25" customHeight="1" x14ac:dyDescent="0.25">
      <c r="B518" s="9">
        <v>515</v>
      </c>
      <c r="C518" s="3">
        <v>0</v>
      </c>
      <c r="D518" s="3">
        <v>3</v>
      </c>
      <c r="E518" s="4" t="s">
        <v>741</v>
      </c>
      <c r="F518" s="4" t="s">
        <v>13</v>
      </c>
      <c r="G518" s="3">
        <v>24</v>
      </c>
      <c r="H518" s="3">
        <v>0</v>
      </c>
      <c r="I518" s="3">
        <v>0</v>
      </c>
      <c r="J518" s="4" t="s">
        <v>1548</v>
      </c>
      <c r="K518" s="3">
        <v>7.4958</v>
      </c>
      <c r="L518" s="4" t="s">
        <v>1228</v>
      </c>
      <c r="M518" s="4" t="s">
        <v>1229</v>
      </c>
      <c r="N518" s="4" t="s">
        <v>1230</v>
      </c>
      <c r="O518" s="4" t="s">
        <v>1231</v>
      </c>
      <c r="P518" s="3">
        <v>1</v>
      </c>
    </row>
    <row r="519" spans="2:16" ht="26.25" customHeight="1" x14ac:dyDescent="0.25">
      <c r="B519" s="7">
        <v>516</v>
      </c>
      <c r="C519" s="2">
        <v>0</v>
      </c>
      <c r="D519" s="2">
        <v>1</v>
      </c>
      <c r="E519" s="2" t="s">
        <v>742</v>
      </c>
      <c r="F519" s="2" t="s">
        <v>13</v>
      </c>
      <c r="G519" s="2">
        <v>47</v>
      </c>
      <c r="H519" s="2">
        <v>0</v>
      </c>
      <c r="I519" s="2">
        <v>0</v>
      </c>
      <c r="J519" s="2" t="s">
        <v>1549</v>
      </c>
      <c r="K519" s="2">
        <v>34.020800000000001</v>
      </c>
      <c r="L519" s="2" t="s">
        <v>1228</v>
      </c>
      <c r="M519" s="2" t="s">
        <v>1229</v>
      </c>
      <c r="N519" s="2" t="s">
        <v>1233</v>
      </c>
      <c r="O519" s="2" t="s">
        <v>1234</v>
      </c>
      <c r="P519" s="2">
        <v>1</v>
      </c>
    </row>
    <row r="520" spans="2:16" ht="26.25" customHeight="1" x14ac:dyDescent="0.25">
      <c r="B520" s="9">
        <v>517</v>
      </c>
      <c r="C520" s="3">
        <v>1</v>
      </c>
      <c r="D520" s="3">
        <v>2</v>
      </c>
      <c r="E520" s="4" t="s">
        <v>744</v>
      </c>
      <c r="F520" s="4" t="s">
        <v>17</v>
      </c>
      <c r="G520" s="3">
        <v>34</v>
      </c>
      <c r="H520" s="3">
        <v>0</v>
      </c>
      <c r="I520" s="3">
        <v>0</v>
      </c>
      <c r="J520" s="4" t="s">
        <v>745</v>
      </c>
      <c r="K520" s="3">
        <v>10.5</v>
      </c>
      <c r="L520" s="4" t="s">
        <v>1228</v>
      </c>
      <c r="M520" s="4" t="s">
        <v>1</v>
      </c>
      <c r="N520" s="4" t="s">
        <v>1245</v>
      </c>
      <c r="O520" s="4" t="s">
        <v>1234</v>
      </c>
      <c r="P520" s="3">
        <v>1</v>
      </c>
    </row>
    <row r="521" spans="2:16" ht="26.25" customHeight="1" x14ac:dyDescent="0.25">
      <c r="B521" s="7">
        <v>518</v>
      </c>
      <c r="C521" s="2">
        <v>0</v>
      </c>
      <c r="D521" s="2">
        <v>3</v>
      </c>
      <c r="E521" s="2" t="s">
        <v>746</v>
      </c>
      <c r="F521" s="2" t="s">
        <v>13</v>
      </c>
      <c r="G521" s="2">
        <v>0</v>
      </c>
      <c r="H521" s="2">
        <v>0</v>
      </c>
      <c r="I521" s="2">
        <v>0</v>
      </c>
      <c r="J521" s="2" t="s">
        <v>1316</v>
      </c>
      <c r="K521" s="2">
        <v>24.15</v>
      </c>
      <c r="L521" s="2" t="s">
        <v>1238</v>
      </c>
      <c r="M521" s="2" t="s">
        <v>1229</v>
      </c>
      <c r="N521" s="2" t="s">
        <v>1230</v>
      </c>
      <c r="O521" s="2" t="s">
        <v>1239</v>
      </c>
      <c r="P521" s="2">
        <v>1</v>
      </c>
    </row>
    <row r="522" spans="2:16" ht="26.25" customHeight="1" x14ac:dyDescent="0.25">
      <c r="B522" s="9">
        <v>519</v>
      </c>
      <c r="C522" s="3">
        <v>1</v>
      </c>
      <c r="D522" s="3">
        <v>2</v>
      </c>
      <c r="E522" s="4" t="s">
        <v>747</v>
      </c>
      <c r="F522" s="4" t="s">
        <v>17</v>
      </c>
      <c r="G522" s="3">
        <v>36</v>
      </c>
      <c r="H522" s="3">
        <v>1</v>
      </c>
      <c r="I522" s="3">
        <v>0</v>
      </c>
      <c r="J522" s="4" t="s">
        <v>1550</v>
      </c>
      <c r="K522" s="3">
        <v>26</v>
      </c>
      <c r="L522" s="4" t="s">
        <v>1228</v>
      </c>
      <c r="M522" s="4" t="s">
        <v>1</v>
      </c>
      <c r="N522" s="4" t="s">
        <v>1245</v>
      </c>
      <c r="O522" s="4" t="s">
        <v>1234</v>
      </c>
      <c r="P522" s="3">
        <v>2</v>
      </c>
    </row>
    <row r="523" spans="2:16" ht="26.25" customHeight="1" x14ac:dyDescent="0.25">
      <c r="B523" s="7">
        <v>520</v>
      </c>
      <c r="C523" s="2">
        <v>0</v>
      </c>
      <c r="D523" s="2">
        <v>3</v>
      </c>
      <c r="E523" s="2" t="s">
        <v>748</v>
      </c>
      <c r="F523" s="2" t="s">
        <v>13</v>
      </c>
      <c r="G523" s="2">
        <v>32</v>
      </c>
      <c r="H523" s="2">
        <v>0</v>
      </c>
      <c r="I523" s="2">
        <v>0</v>
      </c>
      <c r="J523" s="2" t="s">
        <v>1551</v>
      </c>
      <c r="K523" s="2">
        <v>7.8958000000000004</v>
      </c>
      <c r="L523" s="2" t="s">
        <v>1228</v>
      </c>
      <c r="M523" s="2" t="s">
        <v>1229</v>
      </c>
      <c r="N523" s="2" t="s">
        <v>1230</v>
      </c>
      <c r="O523" s="2" t="s">
        <v>1234</v>
      </c>
      <c r="P523" s="2">
        <v>1</v>
      </c>
    </row>
    <row r="524" spans="2:16" ht="26.25" customHeight="1" x14ac:dyDescent="0.25">
      <c r="B524" s="9">
        <v>521</v>
      </c>
      <c r="C524" s="3">
        <v>1</v>
      </c>
      <c r="D524" s="3">
        <v>1</v>
      </c>
      <c r="E524" s="4" t="s">
        <v>749</v>
      </c>
      <c r="F524" s="4" t="s">
        <v>17</v>
      </c>
      <c r="G524" s="3">
        <v>30</v>
      </c>
      <c r="H524" s="3">
        <v>0</v>
      </c>
      <c r="I524" s="3">
        <v>0</v>
      </c>
      <c r="J524" s="4" t="s">
        <v>1552</v>
      </c>
      <c r="K524" s="3">
        <v>93.5</v>
      </c>
      <c r="L524" s="4" t="s">
        <v>1228</v>
      </c>
      <c r="M524" s="4" t="s">
        <v>1</v>
      </c>
      <c r="N524" s="4" t="s">
        <v>1233</v>
      </c>
      <c r="O524" s="4" t="s">
        <v>1231</v>
      </c>
      <c r="P524" s="3">
        <v>1</v>
      </c>
    </row>
    <row r="525" spans="2:16" ht="26.25" customHeight="1" x14ac:dyDescent="0.25">
      <c r="B525" s="7">
        <v>522</v>
      </c>
      <c r="C525" s="2">
        <v>0</v>
      </c>
      <c r="D525" s="2">
        <v>3</v>
      </c>
      <c r="E525" s="2" t="s">
        <v>751</v>
      </c>
      <c r="F525" s="2" t="s">
        <v>13</v>
      </c>
      <c r="G525" s="2">
        <v>22</v>
      </c>
      <c r="H525" s="2">
        <v>0</v>
      </c>
      <c r="I525" s="2">
        <v>0</v>
      </c>
      <c r="J525" s="2" t="s">
        <v>1553</v>
      </c>
      <c r="K525" s="2">
        <v>7.8958000000000004</v>
      </c>
      <c r="L525" s="2" t="s">
        <v>1228</v>
      </c>
      <c r="M525" s="2" t="s">
        <v>1229</v>
      </c>
      <c r="N525" s="2" t="s">
        <v>1230</v>
      </c>
      <c r="O525" s="2" t="s">
        <v>1231</v>
      </c>
      <c r="P525" s="2">
        <v>1</v>
      </c>
    </row>
    <row r="526" spans="2:16" ht="26.25" customHeight="1" x14ac:dyDescent="0.25">
      <c r="B526" s="9">
        <v>523</v>
      </c>
      <c r="C526" s="3">
        <v>0</v>
      </c>
      <c r="D526" s="3">
        <v>3</v>
      </c>
      <c r="E526" s="4" t="s">
        <v>752</v>
      </c>
      <c r="F526" s="4" t="s">
        <v>13</v>
      </c>
      <c r="G526" s="3">
        <v>0</v>
      </c>
      <c r="H526" s="3">
        <v>0</v>
      </c>
      <c r="I526" s="3">
        <v>0</v>
      </c>
      <c r="J526" s="4" t="s">
        <v>1554</v>
      </c>
      <c r="K526" s="3">
        <v>7.2249999999999996</v>
      </c>
      <c r="L526" s="4" t="s">
        <v>1232</v>
      </c>
      <c r="M526" s="4" t="s">
        <v>1229</v>
      </c>
      <c r="N526" s="4" t="s">
        <v>1230</v>
      </c>
      <c r="O526" s="4" t="s">
        <v>1239</v>
      </c>
      <c r="P526" s="3">
        <v>1</v>
      </c>
    </row>
    <row r="527" spans="2:16" ht="26.25" customHeight="1" x14ac:dyDescent="0.25">
      <c r="B527" s="7">
        <v>524</v>
      </c>
      <c r="C527" s="2">
        <v>1</v>
      </c>
      <c r="D527" s="2">
        <v>1</v>
      </c>
      <c r="E527" s="2" t="s">
        <v>753</v>
      </c>
      <c r="F527" s="2" t="s">
        <v>17</v>
      </c>
      <c r="G527" s="2">
        <v>44</v>
      </c>
      <c r="H527" s="2">
        <v>0</v>
      </c>
      <c r="I527" s="2">
        <v>1</v>
      </c>
      <c r="J527" s="2" t="s">
        <v>1441</v>
      </c>
      <c r="K527" s="2">
        <v>57.979199999999999</v>
      </c>
      <c r="L527" s="2" t="s">
        <v>1232</v>
      </c>
      <c r="M527" s="2" t="s">
        <v>1</v>
      </c>
      <c r="N527" s="2" t="s">
        <v>1233</v>
      </c>
      <c r="O527" s="2" t="s">
        <v>1234</v>
      </c>
      <c r="P527" s="2">
        <v>2</v>
      </c>
    </row>
    <row r="528" spans="2:16" ht="26.25" customHeight="1" x14ac:dyDescent="0.25">
      <c r="B528" s="9">
        <v>525</v>
      </c>
      <c r="C528" s="3">
        <v>0</v>
      </c>
      <c r="D528" s="3">
        <v>3</v>
      </c>
      <c r="E528" s="4" t="s">
        <v>754</v>
      </c>
      <c r="F528" s="4" t="s">
        <v>13</v>
      </c>
      <c r="G528" s="3">
        <v>0</v>
      </c>
      <c r="H528" s="3">
        <v>0</v>
      </c>
      <c r="I528" s="3">
        <v>0</v>
      </c>
      <c r="J528" s="4" t="s">
        <v>1555</v>
      </c>
      <c r="K528" s="3">
        <v>7.2291999999999996</v>
      </c>
      <c r="L528" s="4" t="s">
        <v>1232</v>
      </c>
      <c r="M528" s="4" t="s">
        <v>1229</v>
      </c>
      <c r="N528" s="4" t="s">
        <v>1230</v>
      </c>
      <c r="O528" s="4" t="s">
        <v>1239</v>
      </c>
      <c r="P528" s="3">
        <v>1</v>
      </c>
    </row>
    <row r="529" spans="2:16" ht="26.25" customHeight="1" x14ac:dyDescent="0.25">
      <c r="B529" s="7">
        <v>526</v>
      </c>
      <c r="C529" s="2">
        <v>0</v>
      </c>
      <c r="D529" s="2">
        <v>3</v>
      </c>
      <c r="E529" s="2" t="s">
        <v>755</v>
      </c>
      <c r="F529" s="2" t="s">
        <v>13</v>
      </c>
      <c r="G529" s="2">
        <v>40</v>
      </c>
      <c r="H529" s="2">
        <v>0</v>
      </c>
      <c r="I529" s="2">
        <v>0</v>
      </c>
      <c r="J529" s="2" t="s">
        <v>1556</v>
      </c>
      <c r="K529" s="2">
        <v>7.75</v>
      </c>
      <c r="L529" s="2" t="s">
        <v>1238</v>
      </c>
      <c r="M529" s="2" t="s">
        <v>1229</v>
      </c>
      <c r="N529" s="2" t="s">
        <v>1230</v>
      </c>
      <c r="O529" s="2" t="s">
        <v>1234</v>
      </c>
      <c r="P529" s="2">
        <v>1</v>
      </c>
    </row>
    <row r="530" spans="2:16" ht="26.25" customHeight="1" x14ac:dyDescent="0.25">
      <c r="B530" s="9">
        <v>527</v>
      </c>
      <c r="C530" s="3">
        <v>1</v>
      </c>
      <c r="D530" s="3">
        <v>2</v>
      </c>
      <c r="E530" s="4" t="s">
        <v>756</v>
      </c>
      <c r="F530" s="4" t="s">
        <v>17</v>
      </c>
      <c r="G530" s="3">
        <v>50</v>
      </c>
      <c r="H530" s="3">
        <v>0</v>
      </c>
      <c r="I530" s="3">
        <v>0</v>
      </c>
      <c r="J530" s="4" t="s">
        <v>757</v>
      </c>
      <c r="K530" s="3">
        <v>10.5</v>
      </c>
      <c r="L530" s="4" t="s">
        <v>1228</v>
      </c>
      <c r="M530" s="4" t="s">
        <v>1</v>
      </c>
      <c r="N530" s="4" t="s">
        <v>1245</v>
      </c>
      <c r="O530" s="4" t="s">
        <v>1234</v>
      </c>
      <c r="P530" s="3">
        <v>1</v>
      </c>
    </row>
    <row r="531" spans="2:16" ht="26.25" customHeight="1" x14ac:dyDescent="0.25">
      <c r="B531" s="7">
        <v>528</v>
      </c>
      <c r="C531" s="2">
        <v>0</v>
      </c>
      <c r="D531" s="2">
        <v>1</v>
      </c>
      <c r="E531" s="2" t="s">
        <v>758</v>
      </c>
      <c r="F531" s="2" t="s">
        <v>13</v>
      </c>
      <c r="G531" s="2">
        <v>0</v>
      </c>
      <c r="H531" s="2">
        <v>0</v>
      </c>
      <c r="I531" s="2">
        <v>0</v>
      </c>
      <c r="J531" s="2" t="s">
        <v>759</v>
      </c>
      <c r="K531" s="2">
        <v>221.7792</v>
      </c>
      <c r="L531" s="2" t="s">
        <v>1228</v>
      </c>
      <c r="M531" s="2" t="s">
        <v>1229</v>
      </c>
      <c r="N531" s="2" t="s">
        <v>1233</v>
      </c>
      <c r="O531" s="2" t="s">
        <v>1239</v>
      </c>
      <c r="P531" s="2">
        <v>1</v>
      </c>
    </row>
    <row r="532" spans="2:16" ht="26.25" customHeight="1" x14ac:dyDescent="0.25">
      <c r="B532" s="9">
        <v>529</v>
      </c>
      <c r="C532" s="3">
        <v>0</v>
      </c>
      <c r="D532" s="3">
        <v>3</v>
      </c>
      <c r="E532" s="4" t="s">
        <v>761</v>
      </c>
      <c r="F532" s="4" t="s">
        <v>13</v>
      </c>
      <c r="G532" s="3">
        <v>39</v>
      </c>
      <c r="H532" s="3">
        <v>0</v>
      </c>
      <c r="I532" s="3">
        <v>0</v>
      </c>
      <c r="J532" s="4" t="s">
        <v>1557</v>
      </c>
      <c r="K532" s="3">
        <v>7.9249999999999998</v>
      </c>
      <c r="L532" s="4" t="s">
        <v>1228</v>
      </c>
      <c r="M532" s="4" t="s">
        <v>1229</v>
      </c>
      <c r="N532" s="4" t="s">
        <v>1230</v>
      </c>
      <c r="O532" s="4" t="s">
        <v>1234</v>
      </c>
      <c r="P532" s="3">
        <v>1</v>
      </c>
    </row>
    <row r="533" spans="2:16" ht="26.25" customHeight="1" x14ac:dyDescent="0.25">
      <c r="B533" s="7">
        <v>530</v>
      </c>
      <c r="C533" s="2">
        <v>0</v>
      </c>
      <c r="D533" s="2">
        <v>2</v>
      </c>
      <c r="E533" s="2" t="s">
        <v>762</v>
      </c>
      <c r="F533" s="2" t="s">
        <v>13</v>
      </c>
      <c r="G533" s="2">
        <v>23</v>
      </c>
      <c r="H533" s="2">
        <v>2</v>
      </c>
      <c r="I533" s="2">
        <v>1</v>
      </c>
      <c r="J533" s="2" t="s">
        <v>1558</v>
      </c>
      <c r="K533" s="2">
        <v>11.5</v>
      </c>
      <c r="L533" s="2" t="s">
        <v>1228</v>
      </c>
      <c r="M533" s="2" t="s">
        <v>1229</v>
      </c>
      <c r="N533" s="2" t="s">
        <v>1245</v>
      </c>
      <c r="O533" s="2" t="s">
        <v>1231</v>
      </c>
      <c r="P533" s="2">
        <v>4</v>
      </c>
    </row>
    <row r="534" spans="2:16" ht="26.25" customHeight="1" x14ac:dyDescent="0.25">
      <c r="B534" s="9">
        <v>531</v>
      </c>
      <c r="C534" s="3">
        <v>1</v>
      </c>
      <c r="D534" s="3">
        <v>2</v>
      </c>
      <c r="E534" s="4" t="s">
        <v>763</v>
      </c>
      <c r="F534" s="4" t="s">
        <v>17</v>
      </c>
      <c r="G534" s="3">
        <v>2</v>
      </c>
      <c r="H534" s="3">
        <v>1</v>
      </c>
      <c r="I534" s="3">
        <v>1</v>
      </c>
      <c r="J534" s="4" t="s">
        <v>1545</v>
      </c>
      <c r="K534" s="3">
        <v>26</v>
      </c>
      <c r="L534" s="4" t="s">
        <v>1228</v>
      </c>
      <c r="M534" s="4" t="s">
        <v>1</v>
      </c>
      <c r="N534" s="4" t="s">
        <v>1245</v>
      </c>
      <c r="O534" s="4" t="s">
        <v>1239</v>
      </c>
      <c r="P534" s="3">
        <v>3</v>
      </c>
    </row>
    <row r="535" spans="2:16" ht="26.25" customHeight="1" x14ac:dyDescent="0.25">
      <c r="B535" s="7">
        <v>532</v>
      </c>
      <c r="C535" s="2">
        <v>0</v>
      </c>
      <c r="D535" s="2">
        <v>3</v>
      </c>
      <c r="E535" s="2" t="s">
        <v>764</v>
      </c>
      <c r="F535" s="2" t="s">
        <v>13</v>
      </c>
      <c r="G535" s="2">
        <v>0</v>
      </c>
      <c r="H535" s="2">
        <v>0</v>
      </c>
      <c r="I535" s="2">
        <v>0</v>
      </c>
      <c r="J535" s="2" t="s">
        <v>1559</v>
      </c>
      <c r="K535" s="2">
        <v>7.2291999999999996</v>
      </c>
      <c r="L535" s="2" t="s">
        <v>1232</v>
      </c>
      <c r="M535" s="2" t="s">
        <v>1229</v>
      </c>
      <c r="N535" s="2" t="s">
        <v>1230</v>
      </c>
      <c r="O535" s="2" t="s">
        <v>1239</v>
      </c>
      <c r="P535" s="2">
        <v>1</v>
      </c>
    </row>
    <row r="536" spans="2:16" ht="26.25" customHeight="1" x14ac:dyDescent="0.25">
      <c r="B536" s="9">
        <v>533</v>
      </c>
      <c r="C536" s="3">
        <v>0</v>
      </c>
      <c r="D536" s="3">
        <v>3</v>
      </c>
      <c r="E536" s="4" t="s">
        <v>765</v>
      </c>
      <c r="F536" s="4" t="s">
        <v>13</v>
      </c>
      <c r="G536" s="3">
        <v>17</v>
      </c>
      <c r="H536" s="3">
        <v>1</v>
      </c>
      <c r="I536" s="3">
        <v>1</v>
      </c>
      <c r="J536" s="4" t="s">
        <v>1560</v>
      </c>
      <c r="K536" s="3">
        <v>7.2291999999999996</v>
      </c>
      <c r="L536" s="4" t="s">
        <v>1232</v>
      </c>
      <c r="M536" s="4" t="s">
        <v>1229</v>
      </c>
      <c r="N536" s="4" t="s">
        <v>1230</v>
      </c>
      <c r="O536" s="4" t="s">
        <v>1231</v>
      </c>
      <c r="P536" s="3">
        <v>3</v>
      </c>
    </row>
    <row r="537" spans="2:16" ht="26.25" customHeight="1" x14ac:dyDescent="0.25">
      <c r="B537" s="7">
        <v>534</v>
      </c>
      <c r="C537" s="2">
        <v>1</v>
      </c>
      <c r="D537" s="2">
        <v>3</v>
      </c>
      <c r="E537" s="2" t="s">
        <v>766</v>
      </c>
      <c r="F537" s="2" t="s">
        <v>17</v>
      </c>
      <c r="G537" s="2">
        <v>0</v>
      </c>
      <c r="H537" s="2">
        <v>0</v>
      </c>
      <c r="I537" s="2">
        <v>2</v>
      </c>
      <c r="J537" s="2" t="s">
        <v>1325</v>
      </c>
      <c r="K537" s="2">
        <v>22.3583</v>
      </c>
      <c r="L537" s="2" t="s">
        <v>1232</v>
      </c>
      <c r="M537" s="2" t="s">
        <v>1</v>
      </c>
      <c r="N537" s="2" t="s">
        <v>1230</v>
      </c>
      <c r="O537" s="2" t="s">
        <v>1239</v>
      </c>
      <c r="P537" s="2">
        <v>3</v>
      </c>
    </row>
    <row r="538" spans="2:16" ht="26.25" customHeight="1" x14ac:dyDescent="0.25">
      <c r="B538" s="9">
        <v>535</v>
      </c>
      <c r="C538" s="3">
        <v>0</v>
      </c>
      <c r="D538" s="3">
        <v>3</v>
      </c>
      <c r="E538" s="4" t="s">
        <v>767</v>
      </c>
      <c r="F538" s="4" t="s">
        <v>17</v>
      </c>
      <c r="G538" s="3">
        <v>30</v>
      </c>
      <c r="H538" s="3">
        <v>0</v>
      </c>
      <c r="I538" s="3">
        <v>0</v>
      </c>
      <c r="J538" s="4" t="s">
        <v>1561</v>
      </c>
      <c r="K538" s="3">
        <v>8.6624999999999996</v>
      </c>
      <c r="L538" s="4" t="s">
        <v>1228</v>
      </c>
      <c r="M538" s="4" t="s">
        <v>1229</v>
      </c>
      <c r="N538" s="4" t="s">
        <v>1230</v>
      </c>
      <c r="O538" s="4" t="s">
        <v>1231</v>
      </c>
      <c r="P538" s="3">
        <v>1</v>
      </c>
    </row>
    <row r="539" spans="2:16" ht="26.25" customHeight="1" x14ac:dyDescent="0.25">
      <c r="B539" s="7">
        <v>536</v>
      </c>
      <c r="C539" s="2">
        <v>1</v>
      </c>
      <c r="D539" s="2">
        <v>2</v>
      </c>
      <c r="E539" s="2" t="s">
        <v>768</v>
      </c>
      <c r="F539" s="2" t="s">
        <v>17</v>
      </c>
      <c r="G539" s="2">
        <v>7</v>
      </c>
      <c r="H539" s="2">
        <v>0</v>
      </c>
      <c r="I539" s="2">
        <v>2</v>
      </c>
      <c r="J539" s="2" t="s">
        <v>477</v>
      </c>
      <c r="K539" s="2">
        <v>26.25</v>
      </c>
      <c r="L539" s="2" t="s">
        <v>1228</v>
      </c>
      <c r="M539" s="2" t="s">
        <v>1</v>
      </c>
      <c r="N539" s="2" t="s">
        <v>1245</v>
      </c>
      <c r="O539" s="2" t="s">
        <v>1239</v>
      </c>
      <c r="P539" s="2">
        <v>3</v>
      </c>
    </row>
    <row r="540" spans="2:16" ht="26.25" customHeight="1" x14ac:dyDescent="0.25">
      <c r="B540" s="9">
        <v>537</v>
      </c>
      <c r="C540" s="3">
        <v>0</v>
      </c>
      <c r="D540" s="3">
        <v>1</v>
      </c>
      <c r="E540" s="4" t="s">
        <v>769</v>
      </c>
      <c r="F540" s="4" t="s">
        <v>13</v>
      </c>
      <c r="G540" s="3">
        <v>45</v>
      </c>
      <c r="H540" s="3">
        <v>0</v>
      </c>
      <c r="I540" s="3">
        <v>0</v>
      </c>
      <c r="J540" s="4" t="s">
        <v>1562</v>
      </c>
      <c r="K540" s="3">
        <v>26.55</v>
      </c>
      <c r="L540" s="4" t="s">
        <v>1228</v>
      </c>
      <c r="M540" s="4" t="s">
        <v>1229</v>
      </c>
      <c r="N540" s="4" t="s">
        <v>1233</v>
      </c>
      <c r="O540" s="4" t="s">
        <v>1234</v>
      </c>
      <c r="P540" s="3">
        <v>1</v>
      </c>
    </row>
    <row r="541" spans="2:16" ht="26.25" customHeight="1" x14ac:dyDescent="0.25">
      <c r="B541" s="7">
        <v>538</v>
      </c>
      <c r="C541" s="2">
        <v>1</v>
      </c>
      <c r="D541" s="2">
        <v>1</v>
      </c>
      <c r="E541" s="2" t="s">
        <v>771</v>
      </c>
      <c r="F541" s="2" t="s">
        <v>17</v>
      </c>
      <c r="G541" s="2">
        <v>30</v>
      </c>
      <c r="H541" s="2">
        <v>0</v>
      </c>
      <c r="I541" s="2">
        <v>0</v>
      </c>
      <c r="J541" s="2" t="s">
        <v>772</v>
      </c>
      <c r="K541" s="2">
        <v>106.425</v>
      </c>
      <c r="L541" s="2" t="s">
        <v>1232</v>
      </c>
      <c r="M541" s="2" t="s">
        <v>1</v>
      </c>
      <c r="N541" s="2" t="s">
        <v>1233</v>
      </c>
      <c r="O541" s="2" t="s">
        <v>1231</v>
      </c>
      <c r="P541" s="2">
        <v>1</v>
      </c>
    </row>
    <row r="542" spans="2:16" ht="26.25" customHeight="1" x14ac:dyDescent="0.25">
      <c r="B542" s="9">
        <v>539</v>
      </c>
      <c r="C542" s="3">
        <v>0</v>
      </c>
      <c r="D542" s="3">
        <v>3</v>
      </c>
      <c r="E542" s="4" t="s">
        <v>773</v>
      </c>
      <c r="F542" s="4" t="s">
        <v>13</v>
      </c>
      <c r="G542" s="3">
        <v>0</v>
      </c>
      <c r="H542" s="3">
        <v>0</v>
      </c>
      <c r="I542" s="3">
        <v>0</v>
      </c>
      <c r="J542" s="4" t="s">
        <v>1563</v>
      </c>
      <c r="K542" s="3">
        <v>14.5</v>
      </c>
      <c r="L542" s="4" t="s">
        <v>1228</v>
      </c>
      <c r="M542" s="4" t="s">
        <v>1229</v>
      </c>
      <c r="N542" s="4" t="s">
        <v>1230</v>
      </c>
      <c r="O542" s="4" t="s">
        <v>1239</v>
      </c>
      <c r="P542" s="3">
        <v>1</v>
      </c>
    </row>
    <row r="543" spans="2:16" ht="26.25" customHeight="1" x14ac:dyDescent="0.25">
      <c r="B543" s="7">
        <v>540</v>
      </c>
      <c r="C543" s="2">
        <v>1</v>
      </c>
      <c r="D543" s="2">
        <v>1</v>
      </c>
      <c r="E543" s="2" t="s">
        <v>774</v>
      </c>
      <c r="F543" s="2" t="s">
        <v>17</v>
      </c>
      <c r="G543" s="2">
        <v>22</v>
      </c>
      <c r="H543" s="2">
        <v>0</v>
      </c>
      <c r="I543" s="2">
        <v>2</v>
      </c>
      <c r="J543" s="2" t="s">
        <v>1564</v>
      </c>
      <c r="K543" s="2">
        <v>49.5</v>
      </c>
      <c r="L543" s="2" t="s">
        <v>1232</v>
      </c>
      <c r="M543" s="2" t="s">
        <v>1</v>
      </c>
      <c r="N543" s="2" t="s">
        <v>1233</v>
      </c>
      <c r="O543" s="2" t="s">
        <v>1231</v>
      </c>
      <c r="P543" s="2">
        <v>3</v>
      </c>
    </row>
    <row r="544" spans="2:16" ht="26.25" customHeight="1" x14ac:dyDescent="0.25">
      <c r="B544" s="9">
        <v>541</v>
      </c>
      <c r="C544" s="3">
        <v>1</v>
      </c>
      <c r="D544" s="3">
        <v>1</v>
      </c>
      <c r="E544" s="4" t="s">
        <v>776</v>
      </c>
      <c r="F544" s="4" t="s">
        <v>17</v>
      </c>
      <c r="G544" s="3">
        <v>36</v>
      </c>
      <c r="H544" s="3">
        <v>0</v>
      </c>
      <c r="I544" s="3">
        <v>2</v>
      </c>
      <c r="J544" s="4" t="s">
        <v>777</v>
      </c>
      <c r="K544" s="3">
        <v>71</v>
      </c>
      <c r="L544" s="4" t="s">
        <v>1228</v>
      </c>
      <c r="M544" s="4" t="s">
        <v>1</v>
      </c>
      <c r="N544" s="4" t="s">
        <v>1233</v>
      </c>
      <c r="O544" s="4" t="s">
        <v>1234</v>
      </c>
      <c r="P544" s="3">
        <v>3</v>
      </c>
    </row>
    <row r="545" spans="2:16" ht="26.25" customHeight="1" x14ac:dyDescent="0.25">
      <c r="B545" s="7">
        <v>542</v>
      </c>
      <c r="C545" s="2">
        <v>0</v>
      </c>
      <c r="D545" s="2">
        <v>3</v>
      </c>
      <c r="E545" s="2" t="s">
        <v>779</v>
      </c>
      <c r="F545" s="2" t="s">
        <v>17</v>
      </c>
      <c r="G545" s="2">
        <v>9</v>
      </c>
      <c r="H545" s="2">
        <v>4</v>
      </c>
      <c r="I545" s="2">
        <v>2</v>
      </c>
      <c r="J545" s="2" t="s">
        <v>1247</v>
      </c>
      <c r="K545" s="2">
        <v>31.274999999999999</v>
      </c>
      <c r="L545" s="2" t="s">
        <v>1228</v>
      </c>
      <c r="M545" s="2" t="s">
        <v>1229</v>
      </c>
      <c r="N545" s="2" t="s">
        <v>1230</v>
      </c>
      <c r="O545" s="2" t="s">
        <v>1239</v>
      </c>
      <c r="P545" s="2">
        <v>7</v>
      </c>
    </row>
    <row r="546" spans="2:16" ht="26.25" customHeight="1" x14ac:dyDescent="0.25">
      <c r="B546" s="9">
        <v>543</v>
      </c>
      <c r="C546" s="3">
        <v>0</v>
      </c>
      <c r="D546" s="3">
        <v>3</v>
      </c>
      <c r="E546" s="4" t="s">
        <v>780</v>
      </c>
      <c r="F546" s="4" t="s">
        <v>17</v>
      </c>
      <c r="G546" s="3">
        <v>11</v>
      </c>
      <c r="H546" s="3">
        <v>4</v>
      </c>
      <c r="I546" s="3">
        <v>2</v>
      </c>
      <c r="J546" s="4" t="s">
        <v>1247</v>
      </c>
      <c r="K546" s="3">
        <v>31.274999999999999</v>
      </c>
      <c r="L546" s="4" t="s">
        <v>1228</v>
      </c>
      <c r="M546" s="4" t="s">
        <v>1229</v>
      </c>
      <c r="N546" s="4" t="s">
        <v>1230</v>
      </c>
      <c r="O546" s="4" t="s">
        <v>1239</v>
      </c>
      <c r="P546" s="3">
        <v>7</v>
      </c>
    </row>
    <row r="547" spans="2:16" ht="26.25" customHeight="1" x14ac:dyDescent="0.25">
      <c r="B547" s="7">
        <v>544</v>
      </c>
      <c r="C547" s="2">
        <v>1</v>
      </c>
      <c r="D547" s="2">
        <v>2</v>
      </c>
      <c r="E547" s="2" t="s">
        <v>781</v>
      </c>
      <c r="F547" s="2" t="s">
        <v>13</v>
      </c>
      <c r="G547" s="2">
        <v>32</v>
      </c>
      <c r="H547" s="2">
        <v>1</v>
      </c>
      <c r="I547" s="2">
        <v>0</v>
      </c>
      <c r="J547" s="2" t="s">
        <v>1565</v>
      </c>
      <c r="K547" s="2">
        <v>26</v>
      </c>
      <c r="L547" s="2" t="s">
        <v>1228</v>
      </c>
      <c r="M547" s="2" t="s">
        <v>1</v>
      </c>
      <c r="N547" s="2" t="s">
        <v>1245</v>
      </c>
      <c r="O547" s="2" t="s">
        <v>1234</v>
      </c>
      <c r="P547" s="2">
        <v>2</v>
      </c>
    </row>
    <row r="548" spans="2:16" ht="26.25" customHeight="1" x14ac:dyDescent="0.25">
      <c r="B548" s="9">
        <v>545</v>
      </c>
      <c r="C548" s="3">
        <v>0</v>
      </c>
      <c r="D548" s="3">
        <v>1</v>
      </c>
      <c r="E548" s="4" t="s">
        <v>782</v>
      </c>
      <c r="F548" s="4" t="s">
        <v>13</v>
      </c>
      <c r="G548" s="3">
        <v>50</v>
      </c>
      <c r="H548" s="3">
        <v>1</v>
      </c>
      <c r="I548" s="3">
        <v>0</v>
      </c>
      <c r="J548" s="4" t="s">
        <v>772</v>
      </c>
      <c r="K548" s="3">
        <v>106.425</v>
      </c>
      <c r="L548" s="4" t="s">
        <v>1232</v>
      </c>
      <c r="M548" s="4" t="s">
        <v>1229</v>
      </c>
      <c r="N548" s="4" t="s">
        <v>1233</v>
      </c>
      <c r="O548" s="4" t="s">
        <v>1234</v>
      </c>
      <c r="P548" s="3">
        <v>2</v>
      </c>
    </row>
    <row r="549" spans="2:16" ht="26.25" customHeight="1" x14ac:dyDescent="0.25">
      <c r="B549" s="7">
        <v>546</v>
      </c>
      <c r="C549" s="2">
        <v>0</v>
      </c>
      <c r="D549" s="2">
        <v>1</v>
      </c>
      <c r="E549" s="2" t="s">
        <v>784</v>
      </c>
      <c r="F549" s="2" t="s">
        <v>13</v>
      </c>
      <c r="G549" s="2">
        <v>64</v>
      </c>
      <c r="H549" s="2">
        <v>0</v>
      </c>
      <c r="I549" s="2">
        <v>0</v>
      </c>
      <c r="J549" s="2" t="s">
        <v>1566</v>
      </c>
      <c r="K549" s="2">
        <v>26</v>
      </c>
      <c r="L549" s="2" t="s">
        <v>1228</v>
      </c>
      <c r="M549" s="2" t="s">
        <v>1229</v>
      </c>
      <c r="N549" s="2" t="s">
        <v>1233</v>
      </c>
      <c r="O549" s="2" t="s">
        <v>1241</v>
      </c>
      <c r="P549" s="2">
        <v>1</v>
      </c>
    </row>
    <row r="550" spans="2:16" ht="26.25" customHeight="1" x14ac:dyDescent="0.25">
      <c r="B550" s="9">
        <v>547</v>
      </c>
      <c r="C550" s="3">
        <v>1</v>
      </c>
      <c r="D550" s="3">
        <v>2</v>
      </c>
      <c r="E550" s="4" t="s">
        <v>785</v>
      </c>
      <c r="F550" s="4" t="s">
        <v>17</v>
      </c>
      <c r="G550" s="3">
        <v>19</v>
      </c>
      <c r="H550" s="3">
        <v>1</v>
      </c>
      <c r="I550" s="3">
        <v>0</v>
      </c>
      <c r="J550" s="4" t="s">
        <v>1565</v>
      </c>
      <c r="K550" s="3">
        <v>26</v>
      </c>
      <c r="L550" s="4" t="s">
        <v>1228</v>
      </c>
      <c r="M550" s="4" t="s">
        <v>1</v>
      </c>
      <c r="N550" s="4" t="s">
        <v>1245</v>
      </c>
      <c r="O550" s="4" t="s">
        <v>1231</v>
      </c>
      <c r="P550" s="3">
        <v>2</v>
      </c>
    </row>
    <row r="551" spans="2:16" ht="26.25" customHeight="1" x14ac:dyDescent="0.25">
      <c r="B551" s="7">
        <v>548</v>
      </c>
      <c r="C551" s="2">
        <v>1</v>
      </c>
      <c r="D551" s="2">
        <v>2</v>
      </c>
      <c r="E551" s="2" t="s">
        <v>786</v>
      </c>
      <c r="F551" s="2" t="s">
        <v>13</v>
      </c>
      <c r="G551" s="2">
        <v>0</v>
      </c>
      <c r="H551" s="2">
        <v>0</v>
      </c>
      <c r="I551" s="2">
        <v>0</v>
      </c>
      <c r="J551" s="2" t="s">
        <v>787</v>
      </c>
      <c r="K551" s="2">
        <v>13.862500000000001</v>
      </c>
      <c r="L551" s="2" t="s">
        <v>1232</v>
      </c>
      <c r="M551" s="2" t="s">
        <v>1</v>
      </c>
      <c r="N551" s="2" t="s">
        <v>1245</v>
      </c>
      <c r="O551" s="2" t="s">
        <v>1239</v>
      </c>
      <c r="P551" s="2">
        <v>1</v>
      </c>
    </row>
    <row r="552" spans="2:16" ht="26.25" customHeight="1" x14ac:dyDescent="0.25">
      <c r="B552" s="9">
        <v>549</v>
      </c>
      <c r="C552" s="3">
        <v>0</v>
      </c>
      <c r="D552" s="3">
        <v>3</v>
      </c>
      <c r="E552" s="4" t="s">
        <v>788</v>
      </c>
      <c r="F552" s="4" t="s">
        <v>13</v>
      </c>
      <c r="G552" s="3">
        <v>33</v>
      </c>
      <c r="H552" s="3">
        <v>1</v>
      </c>
      <c r="I552" s="3">
        <v>1</v>
      </c>
      <c r="J552" s="4" t="s">
        <v>1344</v>
      </c>
      <c r="K552" s="3">
        <v>20.524999999999999</v>
      </c>
      <c r="L552" s="4" t="s">
        <v>1228</v>
      </c>
      <c r="M552" s="4" t="s">
        <v>1229</v>
      </c>
      <c r="N552" s="4" t="s">
        <v>1230</v>
      </c>
      <c r="O552" s="4" t="s">
        <v>1234</v>
      </c>
      <c r="P552" s="3">
        <v>3</v>
      </c>
    </row>
    <row r="553" spans="2:16" ht="26.25" customHeight="1" x14ac:dyDescent="0.25">
      <c r="B553" s="7">
        <v>550</v>
      </c>
      <c r="C553" s="2">
        <v>1</v>
      </c>
      <c r="D553" s="2">
        <v>2</v>
      </c>
      <c r="E553" s="2" t="s">
        <v>789</v>
      </c>
      <c r="F553" s="2" t="s">
        <v>13</v>
      </c>
      <c r="G553" s="2">
        <v>8</v>
      </c>
      <c r="H553" s="2">
        <v>1</v>
      </c>
      <c r="I553" s="2">
        <v>1</v>
      </c>
      <c r="J553" s="2" t="s">
        <v>228</v>
      </c>
      <c r="K553" s="2">
        <v>36.75</v>
      </c>
      <c r="L553" s="2" t="s">
        <v>1228</v>
      </c>
      <c r="M553" s="2" t="s">
        <v>1</v>
      </c>
      <c r="N553" s="2" t="s">
        <v>1245</v>
      </c>
      <c r="O553" s="2" t="s">
        <v>1239</v>
      </c>
      <c r="P553" s="2">
        <v>3</v>
      </c>
    </row>
    <row r="554" spans="2:16" ht="26.25" customHeight="1" x14ac:dyDescent="0.25">
      <c r="B554" s="9">
        <v>551</v>
      </c>
      <c r="C554" s="3">
        <v>1</v>
      </c>
      <c r="D554" s="3">
        <v>1</v>
      </c>
      <c r="E554" s="4" t="s">
        <v>790</v>
      </c>
      <c r="F554" s="4" t="s">
        <v>13</v>
      </c>
      <c r="G554" s="3">
        <v>17</v>
      </c>
      <c r="H554" s="3">
        <v>0</v>
      </c>
      <c r="I554" s="3">
        <v>2</v>
      </c>
      <c r="J554" s="4" t="s">
        <v>1429</v>
      </c>
      <c r="K554" s="3">
        <v>110.88330000000001</v>
      </c>
      <c r="L554" s="4" t="s">
        <v>1232</v>
      </c>
      <c r="M554" s="4" t="s">
        <v>1</v>
      </c>
      <c r="N554" s="4" t="s">
        <v>1233</v>
      </c>
      <c r="O554" s="4" t="s">
        <v>1231</v>
      </c>
      <c r="P554" s="3">
        <v>3</v>
      </c>
    </row>
    <row r="555" spans="2:16" ht="26.25" customHeight="1" x14ac:dyDescent="0.25">
      <c r="B555" s="7">
        <v>552</v>
      </c>
      <c r="C555" s="2">
        <v>0</v>
      </c>
      <c r="D555" s="2">
        <v>2</v>
      </c>
      <c r="E555" s="2" t="s">
        <v>792</v>
      </c>
      <c r="F555" s="2" t="s">
        <v>13</v>
      </c>
      <c r="G555" s="2">
        <v>27</v>
      </c>
      <c r="H555" s="2">
        <v>0</v>
      </c>
      <c r="I555" s="2">
        <v>0</v>
      </c>
      <c r="J555" s="2" t="s">
        <v>1567</v>
      </c>
      <c r="K555" s="2">
        <v>26</v>
      </c>
      <c r="L555" s="2" t="s">
        <v>1228</v>
      </c>
      <c r="M555" s="2" t="s">
        <v>1229</v>
      </c>
      <c r="N555" s="2" t="s">
        <v>1245</v>
      </c>
      <c r="O555" s="2" t="s">
        <v>1231</v>
      </c>
      <c r="P555" s="2">
        <v>1</v>
      </c>
    </row>
    <row r="556" spans="2:16" ht="26.25" customHeight="1" x14ac:dyDescent="0.25">
      <c r="B556" s="9">
        <v>553</v>
      </c>
      <c r="C556" s="3">
        <v>0</v>
      </c>
      <c r="D556" s="3">
        <v>3</v>
      </c>
      <c r="E556" s="4" t="s">
        <v>793</v>
      </c>
      <c r="F556" s="4" t="s">
        <v>13</v>
      </c>
      <c r="G556" s="3">
        <v>0</v>
      </c>
      <c r="H556" s="3">
        <v>0</v>
      </c>
      <c r="I556" s="3">
        <v>0</v>
      </c>
      <c r="J556" s="4" t="s">
        <v>1568</v>
      </c>
      <c r="K556" s="3">
        <v>7.8292000000000002</v>
      </c>
      <c r="L556" s="4" t="s">
        <v>1238</v>
      </c>
      <c r="M556" s="4" t="s">
        <v>1229</v>
      </c>
      <c r="N556" s="4" t="s">
        <v>1230</v>
      </c>
      <c r="O556" s="4" t="s">
        <v>1239</v>
      </c>
      <c r="P556" s="3">
        <v>1</v>
      </c>
    </row>
    <row r="557" spans="2:16" ht="26.25" customHeight="1" x14ac:dyDescent="0.25">
      <c r="B557" s="7">
        <v>554</v>
      </c>
      <c r="C557" s="2">
        <v>1</v>
      </c>
      <c r="D557" s="2">
        <v>3</v>
      </c>
      <c r="E557" s="2" t="s">
        <v>794</v>
      </c>
      <c r="F557" s="2" t="s">
        <v>13</v>
      </c>
      <c r="G557" s="2">
        <v>22</v>
      </c>
      <c r="H557" s="2">
        <v>0</v>
      </c>
      <c r="I557" s="2">
        <v>0</v>
      </c>
      <c r="J557" s="2" t="s">
        <v>1569</v>
      </c>
      <c r="K557" s="2">
        <v>7.2249999999999996</v>
      </c>
      <c r="L557" s="2" t="s">
        <v>1232</v>
      </c>
      <c r="M557" s="2" t="s">
        <v>1</v>
      </c>
      <c r="N557" s="2" t="s">
        <v>1230</v>
      </c>
      <c r="O557" s="2" t="s">
        <v>1231</v>
      </c>
      <c r="P557" s="2">
        <v>1</v>
      </c>
    </row>
    <row r="558" spans="2:16" ht="26.25" customHeight="1" x14ac:dyDescent="0.25">
      <c r="B558" s="9">
        <v>555</v>
      </c>
      <c r="C558" s="3">
        <v>1</v>
      </c>
      <c r="D558" s="3">
        <v>3</v>
      </c>
      <c r="E558" s="4" t="s">
        <v>795</v>
      </c>
      <c r="F558" s="4" t="s">
        <v>17</v>
      </c>
      <c r="G558" s="3">
        <v>22</v>
      </c>
      <c r="H558" s="3">
        <v>0</v>
      </c>
      <c r="I558" s="3">
        <v>0</v>
      </c>
      <c r="J558" s="4" t="s">
        <v>1570</v>
      </c>
      <c r="K558" s="3">
        <v>7.7750000000000004</v>
      </c>
      <c r="L558" s="4" t="s">
        <v>1228</v>
      </c>
      <c r="M558" s="4" t="s">
        <v>1</v>
      </c>
      <c r="N558" s="4" t="s">
        <v>1230</v>
      </c>
      <c r="O558" s="4" t="s">
        <v>1231</v>
      </c>
      <c r="P558" s="3">
        <v>1</v>
      </c>
    </row>
    <row r="559" spans="2:16" ht="26.25" customHeight="1" x14ac:dyDescent="0.25">
      <c r="B559" s="7">
        <v>556</v>
      </c>
      <c r="C559" s="2">
        <v>0</v>
      </c>
      <c r="D559" s="2">
        <v>1</v>
      </c>
      <c r="E559" s="2" t="s">
        <v>796</v>
      </c>
      <c r="F559" s="2" t="s">
        <v>13</v>
      </c>
      <c r="G559" s="2">
        <v>62</v>
      </c>
      <c r="H559" s="2">
        <v>0</v>
      </c>
      <c r="I559" s="2">
        <v>0</v>
      </c>
      <c r="J559" s="2" t="s">
        <v>1571</v>
      </c>
      <c r="K559" s="2">
        <v>26.55</v>
      </c>
      <c r="L559" s="2" t="s">
        <v>1228</v>
      </c>
      <c r="M559" s="2" t="s">
        <v>1229</v>
      </c>
      <c r="N559" s="2" t="s">
        <v>1233</v>
      </c>
      <c r="O559" s="2" t="s">
        <v>1241</v>
      </c>
      <c r="P559" s="2">
        <v>1</v>
      </c>
    </row>
    <row r="560" spans="2:16" ht="26.25" customHeight="1" x14ac:dyDescent="0.25">
      <c r="B560" s="9">
        <v>557</v>
      </c>
      <c r="C560" s="3">
        <v>1</v>
      </c>
      <c r="D560" s="3">
        <v>1</v>
      </c>
      <c r="E560" s="4" t="s">
        <v>797</v>
      </c>
      <c r="F560" s="4" t="s">
        <v>17</v>
      </c>
      <c r="G560" s="3">
        <v>48</v>
      </c>
      <c r="H560" s="3">
        <v>1</v>
      </c>
      <c r="I560" s="3">
        <v>0</v>
      </c>
      <c r="J560" s="4" t="s">
        <v>1572</v>
      </c>
      <c r="K560" s="3">
        <v>39.6</v>
      </c>
      <c r="L560" s="4" t="s">
        <v>1232</v>
      </c>
      <c r="M560" s="4" t="s">
        <v>1</v>
      </c>
      <c r="N560" s="4" t="s">
        <v>1233</v>
      </c>
      <c r="O560" s="4" t="s">
        <v>1234</v>
      </c>
      <c r="P560" s="3">
        <v>2</v>
      </c>
    </row>
    <row r="561" spans="2:16" ht="26.25" customHeight="1" x14ac:dyDescent="0.25">
      <c r="B561" s="7">
        <v>558</v>
      </c>
      <c r="C561" s="2">
        <v>0</v>
      </c>
      <c r="D561" s="2">
        <v>1</v>
      </c>
      <c r="E561" s="2" t="s">
        <v>799</v>
      </c>
      <c r="F561" s="2" t="s">
        <v>13</v>
      </c>
      <c r="G561" s="2">
        <v>0</v>
      </c>
      <c r="H561" s="2">
        <v>0</v>
      </c>
      <c r="I561" s="2">
        <v>0</v>
      </c>
      <c r="J561" s="2" t="s">
        <v>565</v>
      </c>
      <c r="K561" s="2">
        <v>227.52500000000001</v>
      </c>
      <c r="L561" s="2" t="s">
        <v>1232</v>
      </c>
      <c r="M561" s="2" t="s">
        <v>1229</v>
      </c>
      <c r="N561" s="2" t="s">
        <v>1233</v>
      </c>
      <c r="O561" s="2" t="s">
        <v>1239</v>
      </c>
      <c r="P561" s="2">
        <v>1</v>
      </c>
    </row>
    <row r="562" spans="2:16" ht="26.25" customHeight="1" x14ac:dyDescent="0.25">
      <c r="B562" s="9">
        <v>559</v>
      </c>
      <c r="C562" s="3">
        <v>1</v>
      </c>
      <c r="D562" s="3">
        <v>1</v>
      </c>
      <c r="E562" s="4" t="s">
        <v>800</v>
      </c>
      <c r="F562" s="4" t="s">
        <v>17</v>
      </c>
      <c r="G562" s="3">
        <v>39</v>
      </c>
      <c r="H562" s="3">
        <v>1</v>
      </c>
      <c r="I562" s="3">
        <v>1</v>
      </c>
      <c r="J562" s="4" t="s">
        <v>1400</v>
      </c>
      <c r="K562" s="3">
        <v>79.650000000000006</v>
      </c>
      <c r="L562" s="4" t="s">
        <v>1228</v>
      </c>
      <c r="M562" s="4" t="s">
        <v>1</v>
      </c>
      <c r="N562" s="4" t="s">
        <v>1233</v>
      </c>
      <c r="O562" s="4" t="s">
        <v>1234</v>
      </c>
      <c r="P562" s="3">
        <v>3</v>
      </c>
    </row>
    <row r="563" spans="2:16" ht="26.25" customHeight="1" x14ac:dyDescent="0.25">
      <c r="B563" s="7">
        <v>560</v>
      </c>
      <c r="C563" s="2">
        <v>1</v>
      </c>
      <c r="D563" s="2">
        <v>3</v>
      </c>
      <c r="E563" s="2" t="s">
        <v>801</v>
      </c>
      <c r="F563" s="2" t="s">
        <v>17</v>
      </c>
      <c r="G563" s="2">
        <v>36</v>
      </c>
      <c r="H563" s="2">
        <v>1</v>
      </c>
      <c r="I563" s="2">
        <v>0</v>
      </c>
      <c r="J563" s="2" t="s">
        <v>1573</v>
      </c>
      <c r="K563" s="2">
        <v>17.399999999999999</v>
      </c>
      <c r="L563" s="2" t="s">
        <v>1228</v>
      </c>
      <c r="M563" s="2" t="s">
        <v>1</v>
      </c>
      <c r="N563" s="2" t="s">
        <v>1230</v>
      </c>
      <c r="O563" s="2" t="s">
        <v>1234</v>
      </c>
      <c r="P563" s="2">
        <v>2</v>
      </c>
    </row>
    <row r="564" spans="2:16" ht="26.25" customHeight="1" x14ac:dyDescent="0.25">
      <c r="B564" s="9">
        <v>561</v>
      </c>
      <c r="C564" s="3">
        <v>0</v>
      </c>
      <c r="D564" s="3">
        <v>3</v>
      </c>
      <c r="E564" s="4" t="s">
        <v>802</v>
      </c>
      <c r="F564" s="4" t="s">
        <v>13</v>
      </c>
      <c r="G564" s="3">
        <v>0</v>
      </c>
      <c r="H564" s="3">
        <v>0</v>
      </c>
      <c r="I564" s="3">
        <v>0</v>
      </c>
      <c r="J564" s="4" t="s">
        <v>1574</v>
      </c>
      <c r="K564" s="3">
        <v>7.75</v>
      </c>
      <c r="L564" s="4" t="s">
        <v>1238</v>
      </c>
      <c r="M564" s="4" t="s">
        <v>1229</v>
      </c>
      <c r="N564" s="4" t="s">
        <v>1230</v>
      </c>
      <c r="O564" s="4" t="s">
        <v>1239</v>
      </c>
      <c r="P564" s="3">
        <v>1</v>
      </c>
    </row>
    <row r="565" spans="2:16" ht="26.25" customHeight="1" x14ac:dyDescent="0.25">
      <c r="B565" s="7">
        <v>562</v>
      </c>
      <c r="C565" s="2">
        <v>0</v>
      </c>
      <c r="D565" s="2">
        <v>3</v>
      </c>
      <c r="E565" s="2" t="s">
        <v>803</v>
      </c>
      <c r="F565" s="2" t="s">
        <v>13</v>
      </c>
      <c r="G565" s="2">
        <v>40</v>
      </c>
      <c r="H565" s="2">
        <v>0</v>
      </c>
      <c r="I565" s="2">
        <v>0</v>
      </c>
      <c r="J565" s="2" t="s">
        <v>1575</v>
      </c>
      <c r="K565" s="2">
        <v>7.8958000000000004</v>
      </c>
      <c r="L565" s="2" t="s">
        <v>1228</v>
      </c>
      <c r="M565" s="2" t="s">
        <v>1229</v>
      </c>
      <c r="N565" s="2" t="s">
        <v>1230</v>
      </c>
      <c r="O565" s="2" t="s">
        <v>1234</v>
      </c>
      <c r="P565" s="2">
        <v>1</v>
      </c>
    </row>
    <row r="566" spans="2:16" ht="26.25" customHeight="1" x14ac:dyDescent="0.25">
      <c r="B566" s="9">
        <v>563</v>
      </c>
      <c r="C566" s="3">
        <v>0</v>
      </c>
      <c r="D566" s="3">
        <v>2</v>
      </c>
      <c r="E566" s="4" t="s">
        <v>804</v>
      </c>
      <c r="F566" s="4" t="s">
        <v>13</v>
      </c>
      <c r="G566" s="3">
        <v>28</v>
      </c>
      <c r="H566" s="3">
        <v>0</v>
      </c>
      <c r="I566" s="3">
        <v>0</v>
      </c>
      <c r="J566" s="4" t="s">
        <v>1576</v>
      </c>
      <c r="K566" s="3">
        <v>13.5</v>
      </c>
      <c r="L566" s="4" t="s">
        <v>1228</v>
      </c>
      <c r="M566" s="4" t="s">
        <v>1229</v>
      </c>
      <c r="N566" s="4" t="s">
        <v>1245</v>
      </c>
      <c r="O566" s="4" t="s">
        <v>1231</v>
      </c>
      <c r="P566" s="3">
        <v>1</v>
      </c>
    </row>
    <row r="567" spans="2:16" ht="26.25" customHeight="1" x14ac:dyDescent="0.25">
      <c r="B567" s="7">
        <v>564</v>
      </c>
      <c r="C567" s="2">
        <v>0</v>
      </c>
      <c r="D567" s="2">
        <v>3</v>
      </c>
      <c r="E567" s="2" t="s">
        <v>805</v>
      </c>
      <c r="F567" s="2" t="s">
        <v>13</v>
      </c>
      <c r="G567" s="2">
        <v>0</v>
      </c>
      <c r="H567" s="2">
        <v>0</v>
      </c>
      <c r="I567" s="2">
        <v>0</v>
      </c>
      <c r="J567" s="2" t="s">
        <v>806</v>
      </c>
      <c r="K567" s="2">
        <v>8.0500000000000007</v>
      </c>
      <c r="L567" s="2" t="s">
        <v>1228</v>
      </c>
      <c r="M567" s="2" t="s">
        <v>1229</v>
      </c>
      <c r="N567" s="2" t="s">
        <v>1230</v>
      </c>
      <c r="O567" s="2" t="s">
        <v>1239</v>
      </c>
      <c r="P567" s="2">
        <v>1</v>
      </c>
    </row>
    <row r="568" spans="2:16" ht="26.25" customHeight="1" x14ac:dyDescent="0.25">
      <c r="B568" s="9">
        <v>565</v>
      </c>
      <c r="C568" s="3">
        <v>0</v>
      </c>
      <c r="D568" s="3">
        <v>3</v>
      </c>
      <c r="E568" s="4" t="s">
        <v>807</v>
      </c>
      <c r="F568" s="4" t="s">
        <v>17</v>
      </c>
      <c r="G568" s="3">
        <v>0</v>
      </c>
      <c r="H568" s="3">
        <v>0</v>
      </c>
      <c r="I568" s="3">
        <v>0</v>
      </c>
      <c r="J568" s="4" t="s">
        <v>808</v>
      </c>
      <c r="K568" s="3">
        <v>8.0500000000000007</v>
      </c>
      <c r="L568" s="4" t="s">
        <v>1228</v>
      </c>
      <c r="M568" s="4" t="s">
        <v>1229</v>
      </c>
      <c r="N568" s="4" t="s">
        <v>1230</v>
      </c>
      <c r="O568" s="4" t="s">
        <v>1239</v>
      </c>
      <c r="P568" s="3">
        <v>1</v>
      </c>
    </row>
    <row r="569" spans="2:16" ht="26.25" customHeight="1" x14ac:dyDescent="0.25">
      <c r="B569" s="7">
        <v>566</v>
      </c>
      <c r="C569" s="2">
        <v>0</v>
      </c>
      <c r="D569" s="2">
        <v>3</v>
      </c>
      <c r="E569" s="2" t="s">
        <v>809</v>
      </c>
      <c r="F569" s="2" t="s">
        <v>13</v>
      </c>
      <c r="G569" s="2">
        <v>24</v>
      </c>
      <c r="H569" s="2">
        <v>2</v>
      </c>
      <c r="I569" s="2">
        <v>0</v>
      </c>
      <c r="J569" s="2" t="s">
        <v>810</v>
      </c>
      <c r="K569" s="2">
        <v>24.15</v>
      </c>
      <c r="L569" s="2" t="s">
        <v>1228</v>
      </c>
      <c r="M569" s="2" t="s">
        <v>1229</v>
      </c>
      <c r="N569" s="2" t="s">
        <v>1230</v>
      </c>
      <c r="O569" s="2" t="s">
        <v>1231</v>
      </c>
      <c r="P569" s="2">
        <v>3</v>
      </c>
    </row>
    <row r="570" spans="2:16" ht="26.25" customHeight="1" x14ac:dyDescent="0.25">
      <c r="B570" s="9">
        <v>567</v>
      </c>
      <c r="C570" s="3">
        <v>0</v>
      </c>
      <c r="D570" s="3">
        <v>3</v>
      </c>
      <c r="E570" s="4" t="s">
        <v>811</v>
      </c>
      <c r="F570" s="4" t="s">
        <v>13</v>
      </c>
      <c r="G570" s="3">
        <v>19</v>
      </c>
      <c r="H570" s="3">
        <v>0</v>
      </c>
      <c r="I570" s="3">
        <v>0</v>
      </c>
      <c r="J570" s="4" t="s">
        <v>1577</v>
      </c>
      <c r="K570" s="3">
        <v>7.8958000000000004</v>
      </c>
      <c r="L570" s="4" t="s">
        <v>1228</v>
      </c>
      <c r="M570" s="4" t="s">
        <v>1229</v>
      </c>
      <c r="N570" s="4" t="s">
        <v>1230</v>
      </c>
      <c r="O570" s="4" t="s">
        <v>1231</v>
      </c>
      <c r="P570" s="3">
        <v>1</v>
      </c>
    </row>
    <row r="571" spans="2:16" ht="26.25" customHeight="1" x14ac:dyDescent="0.25">
      <c r="B571" s="7">
        <v>568</v>
      </c>
      <c r="C571" s="2">
        <v>0</v>
      </c>
      <c r="D571" s="2">
        <v>3</v>
      </c>
      <c r="E571" s="2" t="s">
        <v>812</v>
      </c>
      <c r="F571" s="2" t="s">
        <v>17</v>
      </c>
      <c r="G571" s="2">
        <v>29</v>
      </c>
      <c r="H571" s="2">
        <v>0</v>
      </c>
      <c r="I571" s="2">
        <v>4</v>
      </c>
      <c r="J571" s="2" t="s">
        <v>1242</v>
      </c>
      <c r="K571" s="2">
        <v>21.074999999999999</v>
      </c>
      <c r="L571" s="2" t="s">
        <v>1228</v>
      </c>
      <c r="M571" s="2" t="s">
        <v>1229</v>
      </c>
      <c r="N571" s="2" t="s">
        <v>1230</v>
      </c>
      <c r="O571" s="2" t="s">
        <v>1231</v>
      </c>
      <c r="P571" s="2">
        <v>5</v>
      </c>
    </row>
    <row r="572" spans="2:16" ht="26.25" customHeight="1" x14ac:dyDescent="0.25">
      <c r="B572" s="9">
        <v>569</v>
      </c>
      <c r="C572" s="3">
        <v>0</v>
      </c>
      <c r="D572" s="3">
        <v>3</v>
      </c>
      <c r="E572" s="4" t="s">
        <v>813</v>
      </c>
      <c r="F572" s="4" t="s">
        <v>13</v>
      </c>
      <c r="G572" s="3">
        <v>0</v>
      </c>
      <c r="H572" s="3">
        <v>0</v>
      </c>
      <c r="I572" s="3">
        <v>0</v>
      </c>
      <c r="J572" s="4" t="s">
        <v>1578</v>
      </c>
      <c r="K572" s="3">
        <v>7.2291999999999996</v>
      </c>
      <c r="L572" s="4" t="s">
        <v>1232</v>
      </c>
      <c r="M572" s="4" t="s">
        <v>1229</v>
      </c>
      <c r="N572" s="4" t="s">
        <v>1230</v>
      </c>
      <c r="O572" s="4" t="s">
        <v>1239</v>
      </c>
      <c r="P572" s="3">
        <v>1</v>
      </c>
    </row>
    <row r="573" spans="2:16" ht="26.25" customHeight="1" x14ac:dyDescent="0.25">
      <c r="B573" s="7">
        <v>570</v>
      </c>
      <c r="C573" s="2">
        <v>1</v>
      </c>
      <c r="D573" s="2">
        <v>3</v>
      </c>
      <c r="E573" s="2" t="s">
        <v>814</v>
      </c>
      <c r="F573" s="2" t="s">
        <v>13</v>
      </c>
      <c r="G573" s="2">
        <v>32</v>
      </c>
      <c r="H573" s="2">
        <v>0</v>
      </c>
      <c r="I573" s="2">
        <v>0</v>
      </c>
      <c r="J573" s="2" t="s">
        <v>1579</v>
      </c>
      <c r="K573" s="2">
        <v>7.8541999999999996</v>
      </c>
      <c r="L573" s="2" t="s">
        <v>1228</v>
      </c>
      <c r="M573" s="2" t="s">
        <v>1</v>
      </c>
      <c r="N573" s="2" t="s">
        <v>1230</v>
      </c>
      <c r="O573" s="2" t="s">
        <v>1234</v>
      </c>
      <c r="P573" s="2">
        <v>1</v>
      </c>
    </row>
    <row r="574" spans="2:16" ht="26.25" customHeight="1" x14ac:dyDescent="0.25">
      <c r="B574" s="9">
        <v>571</v>
      </c>
      <c r="C574" s="3">
        <v>1</v>
      </c>
      <c r="D574" s="3">
        <v>2</v>
      </c>
      <c r="E574" s="4" t="s">
        <v>815</v>
      </c>
      <c r="F574" s="4" t="s">
        <v>13</v>
      </c>
      <c r="G574" s="3">
        <v>62</v>
      </c>
      <c r="H574" s="3">
        <v>0</v>
      </c>
      <c r="I574" s="3">
        <v>0</v>
      </c>
      <c r="J574" s="4" t="s">
        <v>816</v>
      </c>
      <c r="K574" s="3">
        <v>10.5</v>
      </c>
      <c r="L574" s="4" t="s">
        <v>1228</v>
      </c>
      <c r="M574" s="4" t="s">
        <v>1</v>
      </c>
      <c r="N574" s="4" t="s">
        <v>1245</v>
      </c>
      <c r="O574" s="4" t="s">
        <v>1241</v>
      </c>
      <c r="P574" s="3">
        <v>1</v>
      </c>
    </row>
    <row r="575" spans="2:16" ht="26.25" customHeight="1" x14ac:dyDescent="0.25">
      <c r="B575" s="7">
        <v>572</v>
      </c>
      <c r="C575" s="2">
        <v>1</v>
      </c>
      <c r="D575" s="2">
        <v>1</v>
      </c>
      <c r="E575" s="2" t="s">
        <v>817</v>
      </c>
      <c r="F575" s="2" t="s">
        <v>17</v>
      </c>
      <c r="G575" s="2">
        <v>53</v>
      </c>
      <c r="H575" s="2">
        <v>2</v>
      </c>
      <c r="I575" s="2">
        <v>0</v>
      </c>
      <c r="J575" s="2" t="s">
        <v>1580</v>
      </c>
      <c r="K575" s="2">
        <v>51.479199999999999</v>
      </c>
      <c r="L575" s="2" t="s">
        <v>1228</v>
      </c>
      <c r="M575" s="2" t="s">
        <v>1</v>
      </c>
      <c r="N575" s="2" t="s">
        <v>1233</v>
      </c>
      <c r="O575" s="2" t="s">
        <v>1241</v>
      </c>
      <c r="P575" s="2">
        <v>3</v>
      </c>
    </row>
    <row r="576" spans="2:16" ht="26.25" customHeight="1" x14ac:dyDescent="0.25">
      <c r="B576" s="9">
        <v>573</v>
      </c>
      <c r="C576" s="3">
        <v>1</v>
      </c>
      <c r="D576" s="3">
        <v>1</v>
      </c>
      <c r="E576" s="4" t="s">
        <v>819</v>
      </c>
      <c r="F576" s="4" t="s">
        <v>13</v>
      </c>
      <c r="G576" s="3">
        <v>36</v>
      </c>
      <c r="H576" s="3">
        <v>0</v>
      </c>
      <c r="I576" s="3">
        <v>0</v>
      </c>
      <c r="J576" s="4" t="s">
        <v>820</v>
      </c>
      <c r="K576" s="3">
        <v>26.387499999999999</v>
      </c>
      <c r="L576" s="4" t="s">
        <v>1228</v>
      </c>
      <c r="M576" s="4" t="s">
        <v>1</v>
      </c>
      <c r="N576" s="4" t="s">
        <v>1233</v>
      </c>
      <c r="O576" s="4" t="s">
        <v>1234</v>
      </c>
      <c r="P576" s="3">
        <v>1</v>
      </c>
    </row>
    <row r="577" spans="2:16" ht="26.25" customHeight="1" x14ac:dyDescent="0.25">
      <c r="B577" s="7">
        <v>574</v>
      </c>
      <c r="C577" s="2">
        <v>1</v>
      </c>
      <c r="D577" s="2">
        <v>3</v>
      </c>
      <c r="E577" s="2" t="s">
        <v>821</v>
      </c>
      <c r="F577" s="2" t="s">
        <v>17</v>
      </c>
      <c r="G577" s="2">
        <v>0</v>
      </c>
      <c r="H577" s="2">
        <v>0</v>
      </c>
      <c r="I577" s="2">
        <v>0</v>
      </c>
      <c r="J577" s="2" t="s">
        <v>1581</v>
      </c>
      <c r="K577" s="2">
        <v>7.75</v>
      </c>
      <c r="L577" s="2" t="s">
        <v>1238</v>
      </c>
      <c r="M577" s="2" t="s">
        <v>1</v>
      </c>
      <c r="N577" s="2" t="s">
        <v>1230</v>
      </c>
      <c r="O577" s="2" t="s">
        <v>1239</v>
      </c>
      <c r="P577" s="2">
        <v>1</v>
      </c>
    </row>
    <row r="578" spans="2:16" ht="26.25" customHeight="1" x14ac:dyDescent="0.25">
      <c r="B578" s="9">
        <v>575</v>
      </c>
      <c r="C578" s="3">
        <v>0</v>
      </c>
      <c r="D578" s="3">
        <v>3</v>
      </c>
      <c r="E578" s="4" t="s">
        <v>822</v>
      </c>
      <c r="F578" s="4" t="s">
        <v>13</v>
      </c>
      <c r="G578" s="3">
        <v>16</v>
      </c>
      <c r="H578" s="3">
        <v>0</v>
      </c>
      <c r="I578" s="3">
        <v>0</v>
      </c>
      <c r="J578" s="4" t="s">
        <v>823</v>
      </c>
      <c r="K578" s="3">
        <v>8.0500000000000007</v>
      </c>
      <c r="L578" s="4" t="s">
        <v>1228</v>
      </c>
      <c r="M578" s="4" t="s">
        <v>1229</v>
      </c>
      <c r="N578" s="4" t="s">
        <v>1230</v>
      </c>
      <c r="O578" s="4" t="s">
        <v>1231</v>
      </c>
      <c r="P578" s="3">
        <v>1</v>
      </c>
    </row>
    <row r="579" spans="2:16" ht="26.25" customHeight="1" x14ac:dyDescent="0.25">
      <c r="B579" s="7">
        <v>576</v>
      </c>
      <c r="C579" s="2">
        <v>0</v>
      </c>
      <c r="D579" s="2">
        <v>3</v>
      </c>
      <c r="E579" s="2" t="s">
        <v>824</v>
      </c>
      <c r="F579" s="2" t="s">
        <v>13</v>
      </c>
      <c r="G579" s="2">
        <v>19</v>
      </c>
      <c r="H579" s="2">
        <v>0</v>
      </c>
      <c r="I579" s="2">
        <v>0</v>
      </c>
      <c r="J579" s="2" t="s">
        <v>1582</v>
      </c>
      <c r="K579" s="2">
        <v>14.5</v>
      </c>
      <c r="L579" s="2" t="s">
        <v>1228</v>
      </c>
      <c r="M579" s="2" t="s">
        <v>1229</v>
      </c>
      <c r="N579" s="2" t="s">
        <v>1230</v>
      </c>
      <c r="O579" s="2" t="s">
        <v>1231</v>
      </c>
      <c r="P579" s="2">
        <v>1</v>
      </c>
    </row>
    <row r="580" spans="2:16" ht="26.25" customHeight="1" x14ac:dyDescent="0.25">
      <c r="B580" s="9">
        <v>577</v>
      </c>
      <c r="C580" s="3">
        <v>1</v>
      </c>
      <c r="D580" s="3">
        <v>2</v>
      </c>
      <c r="E580" s="4" t="s">
        <v>825</v>
      </c>
      <c r="F580" s="4" t="s">
        <v>17</v>
      </c>
      <c r="G580" s="3">
        <v>34</v>
      </c>
      <c r="H580" s="3">
        <v>0</v>
      </c>
      <c r="I580" s="3">
        <v>0</v>
      </c>
      <c r="J580" s="4" t="s">
        <v>1583</v>
      </c>
      <c r="K580" s="3">
        <v>13</v>
      </c>
      <c r="L580" s="4" t="s">
        <v>1228</v>
      </c>
      <c r="M580" s="4" t="s">
        <v>1</v>
      </c>
      <c r="N580" s="4" t="s">
        <v>1245</v>
      </c>
      <c r="O580" s="4" t="s">
        <v>1234</v>
      </c>
      <c r="P580" s="3">
        <v>1</v>
      </c>
    </row>
    <row r="581" spans="2:16" ht="26.25" customHeight="1" x14ac:dyDescent="0.25">
      <c r="B581" s="7">
        <v>578</v>
      </c>
      <c r="C581" s="2">
        <v>1</v>
      </c>
      <c r="D581" s="2">
        <v>1</v>
      </c>
      <c r="E581" s="2" t="s">
        <v>826</v>
      </c>
      <c r="F581" s="2" t="s">
        <v>17</v>
      </c>
      <c r="G581" s="2">
        <v>39</v>
      </c>
      <c r="H581" s="2">
        <v>1</v>
      </c>
      <c r="I581" s="2">
        <v>0</v>
      </c>
      <c r="J581" s="2" t="s">
        <v>1505</v>
      </c>
      <c r="K581" s="2">
        <v>55.9</v>
      </c>
      <c r="L581" s="2" t="s">
        <v>1228</v>
      </c>
      <c r="M581" s="2" t="s">
        <v>1</v>
      </c>
      <c r="N581" s="2" t="s">
        <v>1233</v>
      </c>
      <c r="O581" s="2" t="s">
        <v>1234</v>
      </c>
      <c r="P581" s="2">
        <v>2</v>
      </c>
    </row>
    <row r="582" spans="2:16" ht="26.25" customHeight="1" x14ac:dyDescent="0.25">
      <c r="B582" s="9">
        <v>579</v>
      </c>
      <c r="C582" s="3">
        <v>0</v>
      </c>
      <c r="D582" s="3">
        <v>3</v>
      </c>
      <c r="E582" s="4" t="s">
        <v>827</v>
      </c>
      <c r="F582" s="4" t="s">
        <v>17</v>
      </c>
      <c r="G582" s="3">
        <v>0</v>
      </c>
      <c r="H582" s="3">
        <v>1</v>
      </c>
      <c r="I582" s="3">
        <v>0</v>
      </c>
      <c r="J582" s="4" t="s">
        <v>1584</v>
      </c>
      <c r="K582" s="3">
        <v>14.458299999999999</v>
      </c>
      <c r="L582" s="4" t="s">
        <v>1232</v>
      </c>
      <c r="M582" s="4" t="s">
        <v>1229</v>
      </c>
      <c r="N582" s="4" t="s">
        <v>1230</v>
      </c>
      <c r="O582" s="4" t="s">
        <v>1239</v>
      </c>
      <c r="P582" s="3">
        <v>2</v>
      </c>
    </row>
    <row r="583" spans="2:16" ht="26.25" customHeight="1" x14ac:dyDescent="0.25">
      <c r="B583" s="7">
        <v>580</v>
      </c>
      <c r="C583" s="2">
        <v>1</v>
      </c>
      <c r="D583" s="2">
        <v>3</v>
      </c>
      <c r="E583" s="2" t="s">
        <v>828</v>
      </c>
      <c r="F583" s="2" t="s">
        <v>13</v>
      </c>
      <c r="G583" s="2">
        <v>32</v>
      </c>
      <c r="H583" s="2">
        <v>0</v>
      </c>
      <c r="I583" s="2">
        <v>0</v>
      </c>
      <c r="J583" s="2" t="s">
        <v>829</v>
      </c>
      <c r="K583" s="2">
        <v>7.9249999999999998</v>
      </c>
      <c r="L583" s="2" t="s">
        <v>1228</v>
      </c>
      <c r="M583" s="2" t="s">
        <v>1</v>
      </c>
      <c r="N583" s="2" t="s">
        <v>1230</v>
      </c>
      <c r="O583" s="2" t="s">
        <v>1234</v>
      </c>
      <c r="P583" s="2">
        <v>1</v>
      </c>
    </row>
    <row r="584" spans="2:16" ht="26.25" customHeight="1" x14ac:dyDescent="0.25">
      <c r="B584" s="9">
        <v>581</v>
      </c>
      <c r="C584" s="3">
        <v>1</v>
      </c>
      <c r="D584" s="3">
        <v>2</v>
      </c>
      <c r="E584" s="4" t="s">
        <v>830</v>
      </c>
      <c r="F584" s="4" t="s">
        <v>17</v>
      </c>
      <c r="G584" s="3">
        <v>25</v>
      </c>
      <c r="H584" s="3">
        <v>1</v>
      </c>
      <c r="I584" s="3">
        <v>1</v>
      </c>
      <c r="J584" s="4" t="s">
        <v>1585</v>
      </c>
      <c r="K584" s="3">
        <v>30</v>
      </c>
      <c r="L584" s="4" t="s">
        <v>1228</v>
      </c>
      <c r="M584" s="4" t="s">
        <v>1</v>
      </c>
      <c r="N584" s="4" t="s">
        <v>1245</v>
      </c>
      <c r="O584" s="4" t="s">
        <v>1231</v>
      </c>
      <c r="P584" s="3">
        <v>3</v>
      </c>
    </row>
    <row r="585" spans="2:16" ht="26.25" customHeight="1" x14ac:dyDescent="0.25">
      <c r="B585" s="7">
        <v>582</v>
      </c>
      <c r="C585" s="2">
        <v>1</v>
      </c>
      <c r="D585" s="2">
        <v>1</v>
      </c>
      <c r="E585" s="2" t="s">
        <v>831</v>
      </c>
      <c r="F585" s="2" t="s">
        <v>17</v>
      </c>
      <c r="G585" s="2">
        <v>39</v>
      </c>
      <c r="H585" s="2">
        <v>1</v>
      </c>
      <c r="I585" s="2">
        <v>1</v>
      </c>
      <c r="J585" s="2" t="s">
        <v>1429</v>
      </c>
      <c r="K585" s="2">
        <v>110.88330000000001</v>
      </c>
      <c r="L585" s="2" t="s">
        <v>1232</v>
      </c>
      <c r="M585" s="2" t="s">
        <v>1</v>
      </c>
      <c r="N585" s="2" t="s">
        <v>1233</v>
      </c>
      <c r="O585" s="2" t="s">
        <v>1234</v>
      </c>
      <c r="P585" s="2">
        <v>3</v>
      </c>
    </row>
    <row r="586" spans="2:16" ht="26.25" customHeight="1" x14ac:dyDescent="0.25">
      <c r="B586" s="9">
        <v>583</v>
      </c>
      <c r="C586" s="3">
        <v>0</v>
      </c>
      <c r="D586" s="3">
        <v>2</v>
      </c>
      <c r="E586" s="4" t="s">
        <v>833</v>
      </c>
      <c r="F586" s="4" t="s">
        <v>13</v>
      </c>
      <c r="G586" s="3">
        <v>54</v>
      </c>
      <c r="H586" s="3">
        <v>0</v>
      </c>
      <c r="I586" s="3">
        <v>0</v>
      </c>
      <c r="J586" s="4" t="s">
        <v>1480</v>
      </c>
      <c r="K586" s="3">
        <v>26</v>
      </c>
      <c r="L586" s="4" t="s">
        <v>1228</v>
      </c>
      <c r="M586" s="4" t="s">
        <v>1229</v>
      </c>
      <c r="N586" s="4" t="s">
        <v>1245</v>
      </c>
      <c r="O586" s="4" t="s">
        <v>1241</v>
      </c>
      <c r="P586" s="3">
        <v>1</v>
      </c>
    </row>
    <row r="587" spans="2:16" ht="26.25" customHeight="1" x14ac:dyDescent="0.25">
      <c r="B587" s="7">
        <v>584</v>
      </c>
      <c r="C587" s="2">
        <v>0</v>
      </c>
      <c r="D587" s="2">
        <v>1</v>
      </c>
      <c r="E587" s="2" t="s">
        <v>834</v>
      </c>
      <c r="F587" s="2" t="s">
        <v>13</v>
      </c>
      <c r="G587" s="2">
        <v>36</v>
      </c>
      <c r="H587" s="2">
        <v>0</v>
      </c>
      <c r="I587" s="2">
        <v>0</v>
      </c>
      <c r="J587" s="2" t="s">
        <v>1586</v>
      </c>
      <c r="K587" s="2">
        <v>40.125</v>
      </c>
      <c r="L587" s="2" t="s">
        <v>1232</v>
      </c>
      <c r="M587" s="2" t="s">
        <v>1229</v>
      </c>
      <c r="N587" s="2" t="s">
        <v>1233</v>
      </c>
      <c r="O587" s="2" t="s">
        <v>1234</v>
      </c>
      <c r="P587" s="2">
        <v>1</v>
      </c>
    </row>
    <row r="588" spans="2:16" ht="26.25" customHeight="1" x14ac:dyDescent="0.25">
      <c r="B588" s="9">
        <v>585</v>
      </c>
      <c r="C588" s="3">
        <v>0</v>
      </c>
      <c r="D588" s="3">
        <v>3</v>
      </c>
      <c r="E588" s="4" t="s">
        <v>836</v>
      </c>
      <c r="F588" s="4" t="s">
        <v>13</v>
      </c>
      <c r="G588" s="3">
        <v>0</v>
      </c>
      <c r="H588" s="3">
        <v>0</v>
      </c>
      <c r="I588" s="3">
        <v>0</v>
      </c>
      <c r="J588" s="4" t="s">
        <v>1587</v>
      </c>
      <c r="K588" s="3">
        <v>8.7125000000000004</v>
      </c>
      <c r="L588" s="4" t="s">
        <v>1232</v>
      </c>
      <c r="M588" s="4" t="s">
        <v>1229</v>
      </c>
      <c r="N588" s="4" t="s">
        <v>1230</v>
      </c>
      <c r="O588" s="4" t="s">
        <v>1239</v>
      </c>
      <c r="P588" s="3">
        <v>1</v>
      </c>
    </row>
    <row r="589" spans="2:16" ht="26.25" customHeight="1" x14ac:dyDescent="0.25">
      <c r="B589" s="7">
        <v>586</v>
      </c>
      <c r="C589" s="2">
        <v>1</v>
      </c>
      <c r="D589" s="2">
        <v>1</v>
      </c>
      <c r="E589" s="2" t="s">
        <v>837</v>
      </c>
      <c r="F589" s="2" t="s">
        <v>17</v>
      </c>
      <c r="G589" s="2">
        <v>18</v>
      </c>
      <c r="H589" s="2">
        <v>0</v>
      </c>
      <c r="I589" s="2">
        <v>2</v>
      </c>
      <c r="J589" s="2" t="s">
        <v>1400</v>
      </c>
      <c r="K589" s="2">
        <v>79.650000000000006</v>
      </c>
      <c r="L589" s="2" t="s">
        <v>1228</v>
      </c>
      <c r="M589" s="2" t="s">
        <v>1</v>
      </c>
      <c r="N589" s="2" t="s">
        <v>1233</v>
      </c>
      <c r="O589" s="2" t="s">
        <v>1231</v>
      </c>
      <c r="P589" s="2">
        <v>3</v>
      </c>
    </row>
    <row r="590" spans="2:16" ht="26.25" customHeight="1" x14ac:dyDescent="0.25">
      <c r="B590" s="9">
        <v>587</v>
      </c>
      <c r="C590" s="3">
        <v>0</v>
      </c>
      <c r="D590" s="3">
        <v>2</v>
      </c>
      <c r="E590" s="4" t="s">
        <v>839</v>
      </c>
      <c r="F590" s="4" t="s">
        <v>13</v>
      </c>
      <c r="G590" s="3">
        <v>47</v>
      </c>
      <c r="H590" s="3">
        <v>0</v>
      </c>
      <c r="I590" s="3">
        <v>0</v>
      </c>
      <c r="J590" s="4" t="s">
        <v>1588</v>
      </c>
      <c r="K590" s="3">
        <v>15</v>
      </c>
      <c r="L590" s="4" t="s">
        <v>1228</v>
      </c>
      <c r="M590" s="4" t="s">
        <v>1229</v>
      </c>
      <c r="N590" s="4" t="s">
        <v>1245</v>
      </c>
      <c r="O590" s="4" t="s">
        <v>1234</v>
      </c>
      <c r="P590" s="3">
        <v>1</v>
      </c>
    </row>
    <row r="591" spans="2:16" ht="26.25" customHeight="1" x14ac:dyDescent="0.25">
      <c r="B591" s="7">
        <v>588</v>
      </c>
      <c r="C591" s="2">
        <v>1</v>
      </c>
      <c r="D591" s="2">
        <v>1</v>
      </c>
      <c r="E591" s="2" t="s">
        <v>840</v>
      </c>
      <c r="F591" s="2" t="s">
        <v>13</v>
      </c>
      <c r="G591" s="2">
        <v>60</v>
      </c>
      <c r="H591" s="2">
        <v>1</v>
      </c>
      <c r="I591" s="2">
        <v>1</v>
      </c>
      <c r="J591" s="2" t="s">
        <v>1589</v>
      </c>
      <c r="K591" s="2">
        <v>79.2</v>
      </c>
      <c r="L591" s="2" t="s">
        <v>1232</v>
      </c>
      <c r="M591" s="2" t="s">
        <v>1</v>
      </c>
      <c r="N591" s="2" t="s">
        <v>1233</v>
      </c>
      <c r="O591" s="2" t="s">
        <v>1241</v>
      </c>
      <c r="P591" s="2">
        <v>3</v>
      </c>
    </row>
    <row r="592" spans="2:16" ht="26.25" customHeight="1" x14ac:dyDescent="0.25">
      <c r="B592" s="9">
        <v>589</v>
      </c>
      <c r="C592" s="3">
        <v>0</v>
      </c>
      <c r="D592" s="3">
        <v>3</v>
      </c>
      <c r="E592" s="4" t="s">
        <v>842</v>
      </c>
      <c r="F592" s="4" t="s">
        <v>13</v>
      </c>
      <c r="G592" s="3">
        <v>22</v>
      </c>
      <c r="H592" s="3">
        <v>0</v>
      </c>
      <c r="I592" s="3">
        <v>0</v>
      </c>
      <c r="J592" s="4" t="s">
        <v>1590</v>
      </c>
      <c r="K592" s="3">
        <v>8.0500000000000007</v>
      </c>
      <c r="L592" s="4" t="s">
        <v>1228</v>
      </c>
      <c r="M592" s="4" t="s">
        <v>1229</v>
      </c>
      <c r="N592" s="4" t="s">
        <v>1230</v>
      </c>
      <c r="O592" s="4" t="s">
        <v>1231</v>
      </c>
      <c r="P592" s="3">
        <v>1</v>
      </c>
    </row>
    <row r="593" spans="2:16" ht="26.25" customHeight="1" x14ac:dyDescent="0.25">
      <c r="B593" s="7">
        <v>590</v>
      </c>
      <c r="C593" s="2">
        <v>0</v>
      </c>
      <c r="D593" s="2">
        <v>3</v>
      </c>
      <c r="E593" s="2" t="s">
        <v>843</v>
      </c>
      <c r="F593" s="2" t="s">
        <v>13</v>
      </c>
      <c r="G593" s="2">
        <v>0</v>
      </c>
      <c r="H593" s="2">
        <v>0</v>
      </c>
      <c r="I593" s="2">
        <v>0</v>
      </c>
      <c r="J593" s="2" t="s">
        <v>844</v>
      </c>
      <c r="K593" s="2">
        <v>8.0500000000000007</v>
      </c>
      <c r="L593" s="2" t="s">
        <v>1228</v>
      </c>
      <c r="M593" s="2" t="s">
        <v>1229</v>
      </c>
      <c r="N593" s="2" t="s">
        <v>1230</v>
      </c>
      <c r="O593" s="2" t="s">
        <v>1239</v>
      </c>
      <c r="P593" s="2">
        <v>1</v>
      </c>
    </row>
    <row r="594" spans="2:16" ht="26.25" customHeight="1" x14ac:dyDescent="0.25">
      <c r="B594" s="9">
        <v>591</v>
      </c>
      <c r="C594" s="3">
        <v>0</v>
      </c>
      <c r="D594" s="3">
        <v>3</v>
      </c>
      <c r="E594" s="4" t="s">
        <v>845</v>
      </c>
      <c r="F594" s="4" t="s">
        <v>13</v>
      </c>
      <c r="G594" s="3">
        <v>35</v>
      </c>
      <c r="H594" s="3">
        <v>0</v>
      </c>
      <c r="I594" s="3">
        <v>0</v>
      </c>
      <c r="J594" s="4" t="s">
        <v>846</v>
      </c>
      <c r="K594" s="3">
        <v>7.125</v>
      </c>
      <c r="L594" s="4" t="s">
        <v>1228</v>
      </c>
      <c r="M594" s="4" t="s">
        <v>1229</v>
      </c>
      <c r="N594" s="4" t="s">
        <v>1230</v>
      </c>
      <c r="O594" s="4" t="s">
        <v>1234</v>
      </c>
      <c r="P594" s="3">
        <v>1</v>
      </c>
    </row>
    <row r="595" spans="2:16" ht="26.25" customHeight="1" x14ac:dyDescent="0.25">
      <c r="B595" s="7">
        <v>592</v>
      </c>
      <c r="C595" s="2">
        <v>1</v>
      </c>
      <c r="D595" s="2">
        <v>1</v>
      </c>
      <c r="E595" s="2" t="s">
        <v>847</v>
      </c>
      <c r="F595" s="2" t="s">
        <v>17</v>
      </c>
      <c r="G595" s="2">
        <v>52</v>
      </c>
      <c r="H595" s="2">
        <v>1</v>
      </c>
      <c r="I595" s="2">
        <v>0</v>
      </c>
      <c r="J595" s="2" t="s">
        <v>1539</v>
      </c>
      <c r="K595" s="2">
        <v>78.2667</v>
      </c>
      <c r="L595" s="2" t="s">
        <v>1232</v>
      </c>
      <c r="M595" s="2" t="s">
        <v>1</v>
      </c>
      <c r="N595" s="2" t="s">
        <v>1233</v>
      </c>
      <c r="O595" s="2" t="s">
        <v>1241</v>
      </c>
      <c r="P595" s="2">
        <v>2</v>
      </c>
    </row>
    <row r="596" spans="2:16" ht="26.25" customHeight="1" x14ac:dyDescent="0.25">
      <c r="B596" s="9">
        <v>593</v>
      </c>
      <c r="C596" s="3">
        <v>0</v>
      </c>
      <c r="D596" s="3">
        <v>3</v>
      </c>
      <c r="E596" s="4" t="s">
        <v>848</v>
      </c>
      <c r="F596" s="4" t="s">
        <v>13</v>
      </c>
      <c r="G596" s="3">
        <v>47</v>
      </c>
      <c r="H596" s="3">
        <v>0</v>
      </c>
      <c r="I596" s="3">
        <v>0</v>
      </c>
      <c r="J596" s="4" t="s">
        <v>849</v>
      </c>
      <c r="K596" s="3">
        <v>7.25</v>
      </c>
      <c r="L596" s="4" t="s">
        <v>1228</v>
      </c>
      <c r="M596" s="4" t="s">
        <v>1229</v>
      </c>
      <c r="N596" s="4" t="s">
        <v>1230</v>
      </c>
      <c r="O596" s="4" t="s">
        <v>1234</v>
      </c>
      <c r="P596" s="3">
        <v>1</v>
      </c>
    </row>
    <row r="597" spans="2:16" ht="26.25" customHeight="1" x14ac:dyDescent="0.25">
      <c r="B597" s="7">
        <v>594</v>
      </c>
      <c r="C597" s="2">
        <v>0</v>
      </c>
      <c r="D597" s="2">
        <v>3</v>
      </c>
      <c r="E597" s="2" t="s">
        <v>850</v>
      </c>
      <c r="F597" s="2" t="s">
        <v>17</v>
      </c>
      <c r="G597" s="2">
        <v>0</v>
      </c>
      <c r="H597" s="2">
        <v>0</v>
      </c>
      <c r="I597" s="2">
        <v>2</v>
      </c>
      <c r="J597" s="2" t="s">
        <v>1591</v>
      </c>
      <c r="K597" s="2">
        <v>7.75</v>
      </c>
      <c r="L597" s="2" t="s">
        <v>1238</v>
      </c>
      <c r="M597" s="2" t="s">
        <v>1229</v>
      </c>
      <c r="N597" s="2" t="s">
        <v>1230</v>
      </c>
      <c r="O597" s="2" t="s">
        <v>1239</v>
      </c>
      <c r="P597" s="2">
        <v>3</v>
      </c>
    </row>
    <row r="598" spans="2:16" ht="26.25" customHeight="1" x14ac:dyDescent="0.25">
      <c r="B598" s="9">
        <v>595</v>
      </c>
      <c r="C598" s="3">
        <v>0</v>
      </c>
      <c r="D598" s="3">
        <v>2</v>
      </c>
      <c r="E598" s="4" t="s">
        <v>851</v>
      </c>
      <c r="F598" s="4" t="s">
        <v>13</v>
      </c>
      <c r="G598" s="3">
        <v>37</v>
      </c>
      <c r="H598" s="3">
        <v>1</v>
      </c>
      <c r="I598" s="3">
        <v>0</v>
      </c>
      <c r="J598" s="4" t="s">
        <v>852</v>
      </c>
      <c r="K598" s="3">
        <v>26</v>
      </c>
      <c r="L598" s="4" t="s">
        <v>1228</v>
      </c>
      <c r="M598" s="4" t="s">
        <v>1229</v>
      </c>
      <c r="N598" s="4" t="s">
        <v>1245</v>
      </c>
      <c r="O598" s="4" t="s">
        <v>1234</v>
      </c>
      <c r="P598" s="3">
        <v>2</v>
      </c>
    </row>
    <row r="599" spans="2:16" ht="26.25" customHeight="1" x14ac:dyDescent="0.25">
      <c r="B599" s="7">
        <v>596</v>
      </c>
      <c r="C599" s="2">
        <v>0</v>
      </c>
      <c r="D599" s="2">
        <v>3</v>
      </c>
      <c r="E599" s="2" t="s">
        <v>853</v>
      </c>
      <c r="F599" s="2" t="s">
        <v>13</v>
      </c>
      <c r="G599" s="2">
        <v>36</v>
      </c>
      <c r="H599" s="2">
        <v>1</v>
      </c>
      <c r="I599" s="2">
        <v>1</v>
      </c>
      <c r="J599" s="2" t="s">
        <v>1496</v>
      </c>
      <c r="K599" s="2">
        <v>24.15</v>
      </c>
      <c r="L599" s="2" t="s">
        <v>1228</v>
      </c>
      <c r="M599" s="2" t="s">
        <v>1229</v>
      </c>
      <c r="N599" s="2" t="s">
        <v>1230</v>
      </c>
      <c r="O599" s="2" t="s">
        <v>1234</v>
      </c>
      <c r="P599" s="2">
        <v>3</v>
      </c>
    </row>
    <row r="600" spans="2:16" ht="26.25" customHeight="1" x14ac:dyDescent="0.25">
      <c r="B600" s="9">
        <v>597</v>
      </c>
      <c r="C600" s="3">
        <v>1</v>
      </c>
      <c r="D600" s="3">
        <v>2</v>
      </c>
      <c r="E600" s="4" t="s">
        <v>854</v>
      </c>
      <c r="F600" s="4" t="s">
        <v>17</v>
      </c>
      <c r="G600" s="3">
        <v>0</v>
      </c>
      <c r="H600" s="3">
        <v>0</v>
      </c>
      <c r="I600" s="3">
        <v>0</v>
      </c>
      <c r="J600" s="4" t="s">
        <v>1592</v>
      </c>
      <c r="K600" s="3">
        <v>33</v>
      </c>
      <c r="L600" s="4" t="s">
        <v>1228</v>
      </c>
      <c r="M600" s="4" t="s">
        <v>1</v>
      </c>
      <c r="N600" s="4" t="s">
        <v>1245</v>
      </c>
      <c r="O600" s="4" t="s">
        <v>1239</v>
      </c>
      <c r="P600" s="3">
        <v>1</v>
      </c>
    </row>
    <row r="601" spans="2:16" ht="26.25" customHeight="1" x14ac:dyDescent="0.25">
      <c r="B601" s="7">
        <v>598</v>
      </c>
      <c r="C601" s="2">
        <v>0</v>
      </c>
      <c r="D601" s="2">
        <v>3</v>
      </c>
      <c r="E601" s="2" t="s">
        <v>855</v>
      </c>
      <c r="F601" s="2" t="s">
        <v>13</v>
      </c>
      <c r="G601" s="2">
        <v>49</v>
      </c>
      <c r="H601" s="2">
        <v>0</v>
      </c>
      <c r="I601" s="2">
        <v>0</v>
      </c>
      <c r="J601" s="2" t="s">
        <v>280</v>
      </c>
      <c r="K601" s="2">
        <v>0</v>
      </c>
      <c r="L601" s="2" t="s">
        <v>1228</v>
      </c>
      <c r="M601" s="2" t="s">
        <v>1229</v>
      </c>
      <c r="N601" s="2" t="s">
        <v>1230</v>
      </c>
      <c r="O601" s="2" t="s">
        <v>1234</v>
      </c>
      <c r="P601" s="2">
        <v>1</v>
      </c>
    </row>
    <row r="602" spans="2:16" ht="26.25" customHeight="1" x14ac:dyDescent="0.25">
      <c r="B602" s="9">
        <v>599</v>
      </c>
      <c r="C602" s="3">
        <v>0</v>
      </c>
      <c r="D602" s="3">
        <v>3</v>
      </c>
      <c r="E602" s="4" t="s">
        <v>856</v>
      </c>
      <c r="F602" s="4" t="s">
        <v>13</v>
      </c>
      <c r="G602" s="3">
        <v>0</v>
      </c>
      <c r="H602" s="3">
        <v>0</v>
      </c>
      <c r="I602" s="3">
        <v>0</v>
      </c>
      <c r="J602" s="4" t="s">
        <v>1593</v>
      </c>
      <c r="K602" s="3">
        <v>7.2249999999999996</v>
      </c>
      <c r="L602" s="4" t="s">
        <v>1232</v>
      </c>
      <c r="M602" s="4" t="s">
        <v>1229</v>
      </c>
      <c r="N602" s="4" t="s">
        <v>1230</v>
      </c>
      <c r="O602" s="4" t="s">
        <v>1239</v>
      </c>
      <c r="P602" s="3">
        <v>1</v>
      </c>
    </row>
    <row r="603" spans="2:16" ht="26.25" customHeight="1" x14ac:dyDescent="0.25">
      <c r="B603" s="7">
        <v>600</v>
      </c>
      <c r="C603" s="2">
        <v>1</v>
      </c>
      <c r="D603" s="2">
        <v>1</v>
      </c>
      <c r="E603" s="2" t="s">
        <v>857</v>
      </c>
      <c r="F603" s="2" t="s">
        <v>13</v>
      </c>
      <c r="G603" s="2">
        <v>49</v>
      </c>
      <c r="H603" s="2">
        <v>1</v>
      </c>
      <c r="I603" s="2">
        <v>0</v>
      </c>
      <c r="J603" s="2" t="s">
        <v>467</v>
      </c>
      <c r="K603" s="2">
        <v>56.929200000000002</v>
      </c>
      <c r="L603" s="2" t="s">
        <v>1232</v>
      </c>
      <c r="M603" s="2" t="s">
        <v>1</v>
      </c>
      <c r="N603" s="2" t="s">
        <v>1233</v>
      </c>
      <c r="O603" s="2" t="s">
        <v>1234</v>
      </c>
      <c r="P603" s="2">
        <v>2</v>
      </c>
    </row>
    <row r="604" spans="2:16" ht="26.25" customHeight="1" x14ac:dyDescent="0.25">
      <c r="B604" s="9">
        <v>601</v>
      </c>
      <c r="C604" s="3">
        <v>1</v>
      </c>
      <c r="D604" s="3">
        <v>2</v>
      </c>
      <c r="E604" s="4" t="s">
        <v>859</v>
      </c>
      <c r="F604" s="4" t="s">
        <v>17</v>
      </c>
      <c r="G604" s="3">
        <v>24</v>
      </c>
      <c r="H604" s="3">
        <v>2</v>
      </c>
      <c r="I604" s="3">
        <v>1</v>
      </c>
      <c r="J604" s="4" t="s">
        <v>1375</v>
      </c>
      <c r="K604" s="3">
        <v>27</v>
      </c>
      <c r="L604" s="4" t="s">
        <v>1228</v>
      </c>
      <c r="M604" s="4" t="s">
        <v>1</v>
      </c>
      <c r="N604" s="4" t="s">
        <v>1245</v>
      </c>
      <c r="O604" s="4" t="s">
        <v>1231</v>
      </c>
      <c r="P604" s="3">
        <v>4</v>
      </c>
    </row>
    <row r="605" spans="2:16" ht="26.25" customHeight="1" x14ac:dyDescent="0.25">
      <c r="B605" s="7">
        <v>602</v>
      </c>
      <c r="C605" s="2">
        <v>0</v>
      </c>
      <c r="D605" s="2">
        <v>3</v>
      </c>
      <c r="E605" s="2" t="s">
        <v>860</v>
      </c>
      <c r="F605" s="2" t="s">
        <v>13</v>
      </c>
      <c r="G605" s="2">
        <v>0</v>
      </c>
      <c r="H605" s="2">
        <v>0</v>
      </c>
      <c r="I605" s="2">
        <v>0</v>
      </c>
      <c r="J605" s="2" t="s">
        <v>1594</v>
      </c>
      <c r="K605" s="2">
        <v>7.8958000000000004</v>
      </c>
      <c r="L605" s="2" t="s">
        <v>1228</v>
      </c>
      <c r="M605" s="2" t="s">
        <v>1229</v>
      </c>
      <c r="N605" s="2" t="s">
        <v>1230</v>
      </c>
      <c r="O605" s="2" t="s">
        <v>1239</v>
      </c>
      <c r="P605" s="2">
        <v>1</v>
      </c>
    </row>
    <row r="606" spans="2:16" ht="26.25" customHeight="1" x14ac:dyDescent="0.25">
      <c r="B606" s="9">
        <v>603</v>
      </c>
      <c r="C606" s="3">
        <v>0</v>
      </c>
      <c r="D606" s="3">
        <v>1</v>
      </c>
      <c r="E606" s="4" t="s">
        <v>861</v>
      </c>
      <c r="F606" s="4" t="s">
        <v>13</v>
      </c>
      <c r="G606" s="3">
        <v>0</v>
      </c>
      <c r="H606" s="3">
        <v>0</v>
      </c>
      <c r="I606" s="3">
        <v>0</v>
      </c>
      <c r="J606" s="4" t="s">
        <v>1595</v>
      </c>
      <c r="K606" s="3">
        <v>42.4</v>
      </c>
      <c r="L606" s="4" t="s">
        <v>1228</v>
      </c>
      <c r="M606" s="4" t="s">
        <v>1229</v>
      </c>
      <c r="N606" s="4" t="s">
        <v>1233</v>
      </c>
      <c r="O606" s="4" t="s">
        <v>1239</v>
      </c>
      <c r="P606" s="3">
        <v>1</v>
      </c>
    </row>
    <row r="607" spans="2:16" ht="26.25" customHeight="1" x14ac:dyDescent="0.25">
      <c r="B607" s="7">
        <v>604</v>
      </c>
      <c r="C607" s="2">
        <v>0</v>
      </c>
      <c r="D607" s="2">
        <v>3</v>
      </c>
      <c r="E607" s="2" t="s">
        <v>862</v>
      </c>
      <c r="F607" s="2" t="s">
        <v>13</v>
      </c>
      <c r="G607" s="2">
        <v>44</v>
      </c>
      <c r="H607" s="2">
        <v>0</v>
      </c>
      <c r="I607" s="2">
        <v>0</v>
      </c>
      <c r="J607" s="2" t="s">
        <v>1596</v>
      </c>
      <c r="K607" s="2">
        <v>8.0500000000000007</v>
      </c>
      <c r="L607" s="2" t="s">
        <v>1228</v>
      </c>
      <c r="M607" s="2" t="s">
        <v>1229</v>
      </c>
      <c r="N607" s="2" t="s">
        <v>1230</v>
      </c>
      <c r="O607" s="2" t="s">
        <v>1234</v>
      </c>
      <c r="P607" s="2">
        <v>1</v>
      </c>
    </row>
    <row r="608" spans="2:16" ht="26.25" customHeight="1" x14ac:dyDescent="0.25">
      <c r="B608" s="9">
        <v>605</v>
      </c>
      <c r="C608" s="3">
        <v>1</v>
      </c>
      <c r="D608" s="3">
        <v>1</v>
      </c>
      <c r="E608" s="4" t="s">
        <v>863</v>
      </c>
      <c r="F608" s="4" t="s">
        <v>13</v>
      </c>
      <c r="G608" s="3">
        <v>35</v>
      </c>
      <c r="H608" s="3">
        <v>0</v>
      </c>
      <c r="I608" s="3">
        <v>0</v>
      </c>
      <c r="J608" s="4" t="s">
        <v>1597</v>
      </c>
      <c r="K608" s="3">
        <v>26.55</v>
      </c>
      <c r="L608" s="4" t="s">
        <v>1232</v>
      </c>
      <c r="M608" s="4" t="s">
        <v>1</v>
      </c>
      <c r="N608" s="4" t="s">
        <v>1233</v>
      </c>
      <c r="O608" s="4" t="s">
        <v>1234</v>
      </c>
      <c r="P608" s="3">
        <v>1</v>
      </c>
    </row>
    <row r="609" spans="2:16" ht="26.25" customHeight="1" x14ac:dyDescent="0.25">
      <c r="B609" s="7">
        <v>606</v>
      </c>
      <c r="C609" s="2">
        <v>0</v>
      </c>
      <c r="D609" s="2">
        <v>3</v>
      </c>
      <c r="E609" s="2" t="s">
        <v>864</v>
      </c>
      <c r="F609" s="2" t="s">
        <v>13</v>
      </c>
      <c r="G609" s="2">
        <v>36</v>
      </c>
      <c r="H609" s="2">
        <v>1</v>
      </c>
      <c r="I609" s="2">
        <v>0</v>
      </c>
      <c r="J609" s="2" t="s">
        <v>1598</v>
      </c>
      <c r="K609" s="2">
        <v>15.55</v>
      </c>
      <c r="L609" s="2" t="s">
        <v>1228</v>
      </c>
      <c r="M609" s="2" t="s">
        <v>1229</v>
      </c>
      <c r="N609" s="2" t="s">
        <v>1230</v>
      </c>
      <c r="O609" s="2" t="s">
        <v>1234</v>
      </c>
      <c r="P609" s="2">
        <v>2</v>
      </c>
    </row>
    <row r="610" spans="2:16" ht="26.25" customHeight="1" x14ac:dyDescent="0.25">
      <c r="B610" s="9">
        <v>607</v>
      </c>
      <c r="C610" s="3">
        <v>0</v>
      </c>
      <c r="D610" s="3">
        <v>3</v>
      </c>
      <c r="E610" s="4" t="s">
        <v>865</v>
      </c>
      <c r="F610" s="4" t="s">
        <v>13</v>
      </c>
      <c r="G610" s="3">
        <v>30</v>
      </c>
      <c r="H610" s="3">
        <v>0</v>
      </c>
      <c r="I610" s="3">
        <v>0</v>
      </c>
      <c r="J610" s="4" t="s">
        <v>1599</v>
      </c>
      <c r="K610" s="3">
        <v>7.8958000000000004</v>
      </c>
      <c r="L610" s="4" t="s">
        <v>1228</v>
      </c>
      <c r="M610" s="4" t="s">
        <v>1229</v>
      </c>
      <c r="N610" s="4" t="s">
        <v>1230</v>
      </c>
      <c r="O610" s="4" t="s">
        <v>1231</v>
      </c>
      <c r="P610" s="3">
        <v>1</v>
      </c>
    </row>
    <row r="611" spans="2:16" ht="26.25" customHeight="1" x14ac:dyDescent="0.25">
      <c r="B611" s="7">
        <v>608</v>
      </c>
      <c r="C611" s="2">
        <v>1</v>
      </c>
      <c r="D611" s="2">
        <v>1</v>
      </c>
      <c r="E611" s="2" t="s">
        <v>866</v>
      </c>
      <c r="F611" s="2" t="s">
        <v>13</v>
      </c>
      <c r="G611" s="2">
        <v>27</v>
      </c>
      <c r="H611" s="2">
        <v>0</v>
      </c>
      <c r="I611" s="2">
        <v>0</v>
      </c>
      <c r="J611" s="2" t="s">
        <v>1600</v>
      </c>
      <c r="K611" s="2">
        <v>30.5</v>
      </c>
      <c r="L611" s="2" t="s">
        <v>1228</v>
      </c>
      <c r="M611" s="2" t="s">
        <v>1</v>
      </c>
      <c r="N611" s="2" t="s">
        <v>1233</v>
      </c>
      <c r="O611" s="2" t="s">
        <v>1231</v>
      </c>
      <c r="P611" s="2">
        <v>1</v>
      </c>
    </row>
    <row r="612" spans="2:16" ht="26.25" customHeight="1" x14ac:dyDescent="0.25">
      <c r="B612" s="9">
        <v>609</v>
      </c>
      <c r="C612" s="3">
        <v>1</v>
      </c>
      <c r="D612" s="3">
        <v>2</v>
      </c>
      <c r="E612" s="4" t="s">
        <v>867</v>
      </c>
      <c r="F612" s="4" t="s">
        <v>17</v>
      </c>
      <c r="G612" s="3">
        <v>22</v>
      </c>
      <c r="H612" s="3">
        <v>1</v>
      </c>
      <c r="I612" s="3">
        <v>2</v>
      </c>
      <c r="J612" s="4" t="s">
        <v>80</v>
      </c>
      <c r="K612" s="3">
        <v>41.5792</v>
      </c>
      <c r="L612" s="4" t="s">
        <v>1232</v>
      </c>
      <c r="M612" s="4" t="s">
        <v>1</v>
      </c>
      <c r="N612" s="4" t="s">
        <v>1245</v>
      </c>
      <c r="O612" s="4" t="s">
        <v>1231</v>
      </c>
      <c r="P612" s="3">
        <v>4</v>
      </c>
    </row>
    <row r="613" spans="2:16" ht="26.25" customHeight="1" x14ac:dyDescent="0.25">
      <c r="B613" s="7">
        <v>610</v>
      </c>
      <c r="C613" s="2">
        <v>1</v>
      </c>
      <c r="D613" s="2">
        <v>1</v>
      </c>
      <c r="E613" s="2" t="s">
        <v>868</v>
      </c>
      <c r="F613" s="2" t="s">
        <v>17</v>
      </c>
      <c r="G613" s="2">
        <v>40</v>
      </c>
      <c r="H613" s="2">
        <v>0</v>
      </c>
      <c r="I613" s="2">
        <v>0</v>
      </c>
      <c r="J613" s="2" t="s">
        <v>406</v>
      </c>
      <c r="K613" s="2">
        <v>153.46250000000001</v>
      </c>
      <c r="L613" s="2" t="s">
        <v>1228</v>
      </c>
      <c r="M613" s="2" t="s">
        <v>1</v>
      </c>
      <c r="N613" s="2" t="s">
        <v>1233</v>
      </c>
      <c r="O613" s="2" t="s">
        <v>1234</v>
      </c>
      <c r="P613" s="2">
        <v>1</v>
      </c>
    </row>
    <row r="614" spans="2:16" ht="26.25" customHeight="1" x14ac:dyDescent="0.25">
      <c r="B614" s="9">
        <v>611</v>
      </c>
      <c r="C614" s="3">
        <v>0</v>
      </c>
      <c r="D614" s="3">
        <v>3</v>
      </c>
      <c r="E614" s="4" t="s">
        <v>869</v>
      </c>
      <c r="F614" s="4" t="s">
        <v>17</v>
      </c>
      <c r="G614" s="3">
        <v>39</v>
      </c>
      <c r="H614" s="3">
        <v>1</v>
      </c>
      <c r="I614" s="3">
        <v>5</v>
      </c>
      <c r="J614" s="4" t="s">
        <v>1247</v>
      </c>
      <c r="K614" s="3">
        <v>31.274999999999999</v>
      </c>
      <c r="L614" s="4" t="s">
        <v>1228</v>
      </c>
      <c r="M614" s="4" t="s">
        <v>1229</v>
      </c>
      <c r="N614" s="4" t="s">
        <v>1230</v>
      </c>
      <c r="O614" s="4" t="s">
        <v>1234</v>
      </c>
      <c r="P614" s="3">
        <v>7</v>
      </c>
    </row>
    <row r="615" spans="2:16" ht="26.25" customHeight="1" x14ac:dyDescent="0.25">
      <c r="B615" s="7">
        <v>612</v>
      </c>
      <c r="C615" s="2">
        <v>0</v>
      </c>
      <c r="D615" s="2">
        <v>3</v>
      </c>
      <c r="E615" s="2" t="s">
        <v>870</v>
      </c>
      <c r="F615" s="2" t="s">
        <v>13</v>
      </c>
      <c r="G615" s="2">
        <v>0</v>
      </c>
      <c r="H615" s="2">
        <v>0</v>
      </c>
      <c r="I615" s="2">
        <v>0</v>
      </c>
      <c r="J615" s="2" t="s">
        <v>871</v>
      </c>
      <c r="K615" s="2">
        <v>7.05</v>
      </c>
      <c r="L615" s="2" t="s">
        <v>1228</v>
      </c>
      <c r="M615" s="2" t="s">
        <v>1229</v>
      </c>
      <c r="N615" s="2" t="s">
        <v>1230</v>
      </c>
      <c r="O615" s="2" t="s">
        <v>1239</v>
      </c>
      <c r="P615" s="2">
        <v>1</v>
      </c>
    </row>
    <row r="616" spans="2:16" ht="26.25" customHeight="1" x14ac:dyDescent="0.25">
      <c r="B616" s="9">
        <v>613</v>
      </c>
      <c r="C616" s="3">
        <v>1</v>
      </c>
      <c r="D616" s="3">
        <v>3</v>
      </c>
      <c r="E616" s="4" t="s">
        <v>872</v>
      </c>
      <c r="F616" s="4" t="s">
        <v>17</v>
      </c>
      <c r="G616" s="3">
        <v>0</v>
      </c>
      <c r="H616" s="3">
        <v>1</v>
      </c>
      <c r="I616" s="3">
        <v>0</v>
      </c>
      <c r="J616" s="4" t="s">
        <v>1386</v>
      </c>
      <c r="K616" s="3">
        <v>15.5</v>
      </c>
      <c r="L616" s="4" t="s">
        <v>1238</v>
      </c>
      <c r="M616" s="4" t="s">
        <v>1</v>
      </c>
      <c r="N616" s="4" t="s">
        <v>1230</v>
      </c>
      <c r="O616" s="4" t="s">
        <v>1239</v>
      </c>
      <c r="P616" s="3">
        <v>2</v>
      </c>
    </row>
    <row r="617" spans="2:16" ht="26.25" customHeight="1" x14ac:dyDescent="0.25">
      <c r="B617" s="7">
        <v>614</v>
      </c>
      <c r="C617" s="2">
        <v>0</v>
      </c>
      <c r="D617" s="2">
        <v>3</v>
      </c>
      <c r="E617" s="2" t="s">
        <v>873</v>
      </c>
      <c r="F617" s="2" t="s">
        <v>13</v>
      </c>
      <c r="G617" s="2">
        <v>0</v>
      </c>
      <c r="H617" s="2">
        <v>0</v>
      </c>
      <c r="I617" s="2">
        <v>0</v>
      </c>
      <c r="J617" s="2" t="s">
        <v>1601</v>
      </c>
      <c r="K617" s="2">
        <v>7.75</v>
      </c>
      <c r="L617" s="2" t="s">
        <v>1238</v>
      </c>
      <c r="M617" s="2" t="s">
        <v>1229</v>
      </c>
      <c r="N617" s="2" t="s">
        <v>1230</v>
      </c>
      <c r="O617" s="2" t="s">
        <v>1239</v>
      </c>
      <c r="P617" s="2">
        <v>1</v>
      </c>
    </row>
    <row r="618" spans="2:16" ht="26.25" customHeight="1" x14ac:dyDescent="0.25">
      <c r="B618" s="9">
        <v>615</v>
      </c>
      <c r="C618" s="3">
        <v>0</v>
      </c>
      <c r="D618" s="3">
        <v>3</v>
      </c>
      <c r="E618" s="4" t="s">
        <v>874</v>
      </c>
      <c r="F618" s="4" t="s">
        <v>13</v>
      </c>
      <c r="G618" s="3">
        <v>35</v>
      </c>
      <c r="H618" s="3">
        <v>0</v>
      </c>
      <c r="I618" s="3">
        <v>0</v>
      </c>
      <c r="J618" s="4" t="s">
        <v>1602</v>
      </c>
      <c r="K618" s="3">
        <v>8.0500000000000007</v>
      </c>
      <c r="L618" s="4" t="s">
        <v>1228</v>
      </c>
      <c r="M618" s="4" t="s">
        <v>1229</v>
      </c>
      <c r="N618" s="4" t="s">
        <v>1230</v>
      </c>
      <c r="O618" s="4" t="s">
        <v>1234</v>
      </c>
      <c r="P618" s="3">
        <v>1</v>
      </c>
    </row>
    <row r="619" spans="2:16" ht="26.25" customHeight="1" x14ac:dyDescent="0.25">
      <c r="B619" s="7">
        <v>616</v>
      </c>
      <c r="C619" s="2">
        <v>1</v>
      </c>
      <c r="D619" s="2">
        <v>2</v>
      </c>
      <c r="E619" s="2" t="s">
        <v>875</v>
      </c>
      <c r="F619" s="2" t="s">
        <v>17</v>
      </c>
      <c r="G619" s="2">
        <v>24</v>
      </c>
      <c r="H619" s="2">
        <v>1</v>
      </c>
      <c r="I619" s="2">
        <v>2</v>
      </c>
      <c r="J619" s="2" t="s">
        <v>1603</v>
      </c>
      <c r="K619" s="2">
        <v>65</v>
      </c>
      <c r="L619" s="2" t="s">
        <v>1228</v>
      </c>
      <c r="M619" s="2" t="s">
        <v>1</v>
      </c>
      <c r="N619" s="2" t="s">
        <v>1245</v>
      </c>
      <c r="O619" s="2" t="s">
        <v>1231</v>
      </c>
      <c r="P619" s="2">
        <v>4</v>
      </c>
    </row>
    <row r="620" spans="2:16" ht="26.25" customHeight="1" x14ac:dyDescent="0.25">
      <c r="B620" s="9">
        <v>617</v>
      </c>
      <c r="C620" s="3">
        <v>0</v>
      </c>
      <c r="D620" s="3">
        <v>3</v>
      </c>
      <c r="E620" s="4" t="s">
        <v>876</v>
      </c>
      <c r="F620" s="4" t="s">
        <v>13</v>
      </c>
      <c r="G620" s="3">
        <v>34</v>
      </c>
      <c r="H620" s="3">
        <v>1</v>
      </c>
      <c r="I620" s="3">
        <v>1</v>
      </c>
      <c r="J620" s="4" t="s">
        <v>1499</v>
      </c>
      <c r="K620" s="3">
        <v>14.4</v>
      </c>
      <c r="L620" s="4" t="s">
        <v>1228</v>
      </c>
      <c r="M620" s="4" t="s">
        <v>1229</v>
      </c>
      <c r="N620" s="4" t="s">
        <v>1230</v>
      </c>
      <c r="O620" s="4" t="s">
        <v>1234</v>
      </c>
      <c r="P620" s="3">
        <v>3</v>
      </c>
    </row>
    <row r="621" spans="2:16" ht="26.25" customHeight="1" x14ac:dyDescent="0.25">
      <c r="B621" s="7">
        <v>618</v>
      </c>
      <c r="C621" s="2">
        <v>0</v>
      </c>
      <c r="D621" s="2">
        <v>3</v>
      </c>
      <c r="E621" s="2" t="s">
        <v>877</v>
      </c>
      <c r="F621" s="2" t="s">
        <v>17</v>
      </c>
      <c r="G621" s="2">
        <v>26</v>
      </c>
      <c r="H621" s="2">
        <v>1</v>
      </c>
      <c r="I621" s="2">
        <v>0</v>
      </c>
      <c r="J621" s="2" t="s">
        <v>384</v>
      </c>
      <c r="K621" s="2">
        <v>16.100000000000001</v>
      </c>
      <c r="L621" s="2" t="s">
        <v>1228</v>
      </c>
      <c r="M621" s="2" t="s">
        <v>1229</v>
      </c>
      <c r="N621" s="2" t="s">
        <v>1230</v>
      </c>
      <c r="O621" s="2" t="s">
        <v>1231</v>
      </c>
      <c r="P621" s="2">
        <v>2</v>
      </c>
    </row>
    <row r="622" spans="2:16" ht="26.25" customHeight="1" x14ac:dyDescent="0.25">
      <c r="B622" s="9">
        <v>619</v>
      </c>
      <c r="C622" s="3">
        <v>1</v>
      </c>
      <c r="D622" s="3">
        <v>2</v>
      </c>
      <c r="E622" s="4" t="s">
        <v>878</v>
      </c>
      <c r="F622" s="4" t="s">
        <v>17</v>
      </c>
      <c r="G622" s="3">
        <v>4</v>
      </c>
      <c r="H622" s="3">
        <v>2</v>
      </c>
      <c r="I622" s="3">
        <v>1</v>
      </c>
      <c r="J622" s="4" t="s">
        <v>1351</v>
      </c>
      <c r="K622" s="3">
        <v>39</v>
      </c>
      <c r="L622" s="4" t="s">
        <v>1228</v>
      </c>
      <c r="M622" s="4" t="s">
        <v>1</v>
      </c>
      <c r="N622" s="4" t="s">
        <v>1245</v>
      </c>
      <c r="O622" s="4" t="s">
        <v>1239</v>
      </c>
      <c r="P622" s="3">
        <v>4</v>
      </c>
    </row>
    <row r="623" spans="2:16" ht="26.25" customHeight="1" x14ac:dyDescent="0.25">
      <c r="B623" s="7">
        <v>620</v>
      </c>
      <c r="C623" s="2">
        <v>0</v>
      </c>
      <c r="D623" s="2">
        <v>2</v>
      </c>
      <c r="E623" s="2" t="s">
        <v>879</v>
      </c>
      <c r="F623" s="2" t="s">
        <v>13</v>
      </c>
      <c r="G623" s="2">
        <v>26</v>
      </c>
      <c r="H623" s="2">
        <v>0</v>
      </c>
      <c r="I623" s="2">
        <v>0</v>
      </c>
      <c r="J623" s="2" t="s">
        <v>1604</v>
      </c>
      <c r="K623" s="2">
        <v>10.5</v>
      </c>
      <c r="L623" s="2" t="s">
        <v>1228</v>
      </c>
      <c r="M623" s="2" t="s">
        <v>1229</v>
      </c>
      <c r="N623" s="2" t="s">
        <v>1245</v>
      </c>
      <c r="O623" s="2" t="s">
        <v>1231</v>
      </c>
      <c r="P623" s="2">
        <v>1</v>
      </c>
    </row>
    <row r="624" spans="2:16" ht="26.25" customHeight="1" x14ac:dyDescent="0.25">
      <c r="B624" s="9">
        <v>621</v>
      </c>
      <c r="C624" s="3">
        <v>0</v>
      </c>
      <c r="D624" s="3">
        <v>3</v>
      </c>
      <c r="E624" s="4" t="s">
        <v>880</v>
      </c>
      <c r="F624" s="4" t="s">
        <v>13</v>
      </c>
      <c r="G624" s="3">
        <v>27</v>
      </c>
      <c r="H624" s="3">
        <v>1</v>
      </c>
      <c r="I624" s="3">
        <v>0</v>
      </c>
      <c r="J624" s="4" t="s">
        <v>1605</v>
      </c>
      <c r="K624" s="3">
        <v>14.4542</v>
      </c>
      <c r="L624" s="4" t="s">
        <v>1232</v>
      </c>
      <c r="M624" s="4" t="s">
        <v>1229</v>
      </c>
      <c r="N624" s="4" t="s">
        <v>1230</v>
      </c>
      <c r="O624" s="4" t="s">
        <v>1231</v>
      </c>
      <c r="P624" s="3">
        <v>2</v>
      </c>
    </row>
    <row r="625" spans="2:16" ht="26.25" customHeight="1" x14ac:dyDescent="0.25">
      <c r="B625" s="7">
        <v>622</v>
      </c>
      <c r="C625" s="2">
        <v>1</v>
      </c>
      <c r="D625" s="2">
        <v>1</v>
      </c>
      <c r="E625" s="2" t="s">
        <v>881</v>
      </c>
      <c r="F625" s="2" t="s">
        <v>13</v>
      </c>
      <c r="G625" s="2">
        <v>42</v>
      </c>
      <c r="H625" s="2">
        <v>1</v>
      </c>
      <c r="I625" s="2">
        <v>0</v>
      </c>
      <c r="J625" s="2" t="s">
        <v>1606</v>
      </c>
      <c r="K625" s="2">
        <v>52.554200000000002</v>
      </c>
      <c r="L625" s="2" t="s">
        <v>1228</v>
      </c>
      <c r="M625" s="2" t="s">
        <v>1</v>
      </c>
      <c r="N625" s="2" t="s">
        <v>1233</v>
      </c>
      <c r="O625" s="2" t="s">
        <v>1234</v>
      </c>
      <c r="P625" s="2">
        <v>2</v>
      </c>
    </row>
    <row r="626" spans="2:16" ht="26.25" customHeight="1" x14ac:dyDescent="0.25">
      <c r="B626" s="9">
        <v>623</v>
      </c>
      <c r="C626" s="3">
        <v>1</v>
      </c>
      <c r="D626" s="3">
        <v>3</v>
      </c>
      <c r="E626" s="4" t="s">
        <v>883</v>
      </c>
      <c r="F626" s="4" t="s">
        <v>13</v>
      </c>
      <c r="G626" s="3">
        <v>20</v>
      </c>
      <c r="H626" s="3">
        <v>1</v>
      </c>
      <c r="I626" s="3">
        <v>1</v>
      </c>
      <c r="J626" s="4" t="s">
        <v>1471</v>
      </c>
      <c r="K626" s="3">
        <v>15.7417</v>
      </c>
      <c r="L626" s="4" t="s">
        <v>1232</v>
      </c>
      <c r="M626" s="4" t="s">
        <v>1</v>
      </c>
      <c r="N626" s="4" t="s">
        <v>1230</v>
      </c>
      <c r="O626" s="4" t="s">
        <v>1231</v>
      </c>
      <c r="P626" s="3">
        <v>3</v>
      </c>
    </row>
    <row r="627" spans="2:16" ht="26.25" customHeight="1" x14ac:dyDescent="0.25">
      <c r="B627" s="7">
        <v>624</v>
      </c>
      <c r="C627" s="2">
        <v>0</v>
      </c>
      <c r="D627" s="2">
        <v>3</v>
      </c>
      <c r="E627" s="2" t="s">
        <v>884</v>
      </c>
      <c r="F627" s="2" t="s">
        <v>13</v>
      </c>
      <c r="G627" s="2">
        <v>21</v>
      </c>
      <c r="H627" s="2">
        <v>0</v>
      </c>
      <c r="I627" s="2">
        <v>0</v>
      </c>
      <c r="J627" s="2" t="s">
        <v>1607</v>
      </c>
      <c r="K627" s="2">
        <v>7.8541999999999996</v>
      </c>
      <c r="L627" s="2" t="s">
        <v>1228</v>
      </c>
      <c r="M627" s="2" t="s">
        <v>1229</v>
      </c>
      <c r="N627" s="2" t="s">
        <v>1230</v>
      </c>
      <c r="O627" s="2" t="s">
        <v>1231</v>
      </c>
      <c r="P627" s="2">
        <v>1</v>
      </c>
    </row>
    <row r="628" spans="2:16" ht="26.25" customHeight="1" x14ac:dyDescent="0.25">
      <c r="B628" s="9">
        <v>625</v>
      </c>
      <c r="C628" s="3">
        <v>0</v>
      </c>
      <c r="D628" s="3">
        <v>3</v>
      </c>
      <c r="E628" s="4" t="s">
        <v>885</v>
      </c>
      <c r="F628" s="4" t="s">
        <v>13</v>
      </c>
      <c r="G628" s="3">
        <v>21</v>
      </c>
      <c r="H628" s="3">
        <v>0</v>
      </c>
      <c r="I628" s="3">
        <v>0</v>
      </c>
      <c r="J628" s="4" t="s">
        <v>1608</v>
      </c>
      <c r="K628" s="3">
        <v>16.100000000000001</v>
      </c>
      <c r="L628" s="4" t="s">
        <v>1228</v>
      </c>
      <c r="M628" s="4" t="s">
        <v>1229</v>
      </c>
      <c r="N628" s="4" t="s">
        <v>1230</v>
      </c>
      <c r="O628" s="4" t="s">
        <v>1231</v>
      </c>
      <c r="P628" s="3">
        <v>1</v>
      </c>
    </row>
    <row r="629" spans="2:16" ht="26.25" customHeight="1" x14ac:dyDescent="0.25">
      <c r="B629" s="7">
        <v>626</v>
      </c>
      <c r="C629" s="2">
        <v>0</v>
      </c>
      <c r="D629" s="2">
        <v>1</v>
      </c>
      <c r="E629" s="2" t="s">
        <v>886</v>
      </c>
      <c r="F629" s="2" t="s">
        <v>13</v>
      </c>
      <c r="G629" s="2">
        <v>61</v>
      </c>
      <c r="H629" s="2">
        <v>0</v>
      </c>
      <c r="I629" s="2">
        <v>0</v>
      </c>
      <c r="J629" s="2" t="s">
        <v>1609</v>
      </c>
      <c r="K629" s="2">
        <v>32.320799999999998</v>
      </c>
      <c r="L629" s="2" t="s">
        <v>1228</v>
      </c>
      <c r="M629" s="2" t="s">
        <v>1229</v>
      </c>
      <c r="N629" s="2" t="s">
        <v>1233</v>
      </c>
      <c r="O629" s="2" t="s">
        <v>1241</v>
      </c>
      <c r="P629" s="2">
        <v>1</v>
      </c>
    </row>
    <row r="630" spans="2:16" ht="26.25" customHeight="1" x14ac:dyDescent="0.25">
      <c r="B630" s="9">
        <v>627</v>
      </c>
      <c r="C630" s="3">
        <v>0</v>
      </c>
      <c r="D630" s="3">
        <v>2</v>
      </c>
      <c r="E630" s="4" t="s">
        <v>888</v>
      </c>
      <c r="F630" s="4" t="s">
        <v>13</v>
      </c>
      <c r="G630" s="3">
        <v>57</v>
      </c>
      <c r="H630" s="3">
        <v>0</v>
      </c>
      <c r="I630" s="3">
        <v>0</v>
      </c>
      <c r="J630" s="4" t="s">
        <v>1610</v>
      </c>
      <c r="K630" s="3">
        <v>12.35</v>
      </c>
      <c r="L630" s="4" t="s">
        <v>1238</v>
      </c>
      <c r="M630" s="4" t="s">
        <v>1229</v>
      </c>
      <c r="N630" s="4" t="s">
        <v>1245</v>
      </c>
      <c r="O630" s="4" t="s">
        <v>1241</v>
      </c>
      <c r="P630" s="3">
        <v>1</v>
      </c>
    </row>
    <row r="631" spans="2:16" ht="26.25" customHeight="1" x14ac:dyDescent="0.25">
      <c r="B631" s="7">
        <v>628</v>
      </c>
      <c r="C631" s="2">
        <v>1</v>
      </c>
      <c r="D631" s="2">
        <v>1</v>
      </c>
      <c r="E631" s="2" t="s">
        <v>889</v>
      </c>
      <c r="F631" s="2" t="s">
        <v>17</v>
      </c>
      <c r="G631" s="2">
        <v>21</v>
      </c>
      <c r="H631" s="2">
        <v>0</v>
      </c>
      <c r="I631" s="2">
        <v>0</v>
      </c>
      <c r="J631" s="2" t="s">
        <v>1407</v>
      </c>
      <c r="K631" s="2">
        <v>77.958299999999994</v>
      </c>
      <c r="L631" s="2" t="s">
        <v>1228</v>
      </c>
      <c r="M631" s="2" t="s">
        <v>1</v>
      </c>
      <c r="N631" s="2" t="s">
        <v>1233</v>
      </c>
      <c r="O631" s="2" t="s">
        <v>1231</v>
      </c>
      <c r="P631" s="2">
        <v>1</v>
      </c>
    </row>
    <row r="632" spans="2:16" ht="26.25" customHeight="1" x14ac:dyDescent="0.25">
      <c r="B632" s="9">
        <v>629</v>
      </c>
      <c r="C632" s="3">
        <v>0</v>
      </c>
      <c r="D632" s="3">
        <v>3</v>
      </c>
      <c r="E632" s="4" t="s">
        <v>891</v>
      </c>
      <c r="F632" s="4" t="s">
        <v>13</v>
      </c>
      <c r="G632" s="3">
        <v>26</v>
      </c>
      <c r="H632" s="3">
        <v>0</v>
      </c>
      <c r="I632" s="3">
        <v>0</v>
      </c>
      <c r="J632" s="4" t="s">
        <v>1611</v>
      </c>
      <c r="K632" s="3">
        <v>7.8958000000000004</v>
      </c>
      <c r="L632" s="4" t="s">
        <v>1228</v>
      </c>
      <c r="M632" s="4" t="s">
        <v>1229</v>
      </c>
      <c r="N632" s="4" t="s">
        <v>1230</v>
      </c>
      <c r="O632" s="4" t="s">
        <v>1231</v>
      </c>
      <c r="P632" s="3">
        <v>1</v>
      </c>
    </row>
    <row r="633" spans="2:16" ht="26.25" customHeight="1" x14ac:dyDescent="0.25">
      <c r="B633" s="7">
        <v>630</v>
      </c>
      <c r="C633" s="2">
        <v>0</v>
      </c>
      <c r="D633" s="2">
        <v>3</v>
      </c>
      <c r="E633" s="2" t="s">
        <v>892</v>
      </c>
      <c r="F633" s="2" t="s">
        <v>13</v>
      </c>
      <c r="G633" s="2">
        <v>0</v>
      </c>
      <c r="H633" s="2">
        <v>0</v>
      </c>
      <c r="I633" s="2">
        <v>0</v>
      </c>
      <c r="J633" s="2" t="s">
        <v>1612</v>
      </c>
      <c r="K633" s="2">
        <v>7.7332999999999998</v>
      </c>
      <c r="L633" s="2" t="s">
        <v>1238</v>
      </c>
      <c r="M633" s="2" t="s">
        <v>1229</v>
      </c>
      <c r="N633" s="2" t="s">
        <v>1230</v>
      </c>
      <c r="O633" s="2" t="s">
        <v>1239</v>
      </c>
      <c r="P633" s="2">
        <v>1</v>
      </c>
    </row>
    <row r="634" spans="2:16" ht="26.25" customHeight="1" x14ac:dyDescent="0.25">
      <c r="B634" s="9">
        <v>631</v>
      </c>
      <c r="C634" s="3">
        <v>1</v>
      </c>
      <c r="D634" s="3">
        <v>1</v>
      </c>
      <c r="E634" s="4" t="s">
        <v>893</v>
      </c>
      <c r="F634" s="4" t="s">
        <v>13</v>
      </c>
      <c r="G634" s="3">
        <v>80</v>
      </c>
      <c r="H634" s="3">
        <v>0</v>
      </c>
      <c r="I634" s="3">
        <v>0</v>
      </c>
      <c r="J634" s="4" t="s">
        <v>1613</v>
      </c>
      <c r="K634" s="3">
        <v>30</v>
      </c>
      <c r="L634" s="4" t="s">
        <v>1228</v>
      </c>
      <c r="M634" s="4" t="s">
        <v>1</v>
      </c>
      <c r="N634" s="4" t="s">
        <v>1233</v>
      </c>
      <c r="O634" s="4" t="s">
        <v>1241</v>
      </c>
      <c r="P634" s="3">
        <v>1</v>
      </c>
    </row>
    <row r="635" spans="2:16" ht="26.25" customHeight="1" x14ac:dyDescent="0.25">
      <c r="B635" s="7">
        <v>632</v>
      </c>
      <c r="C635" s="2">
        <v>0</v>
      </c>
      <c r="D635" s="2">
        <v>3</v>
      </c>
      <c r="E635" s="2" t="s">
        <v>895</v>
      </c>
      <c r="F635" s="2" t="s">
        <v>13</v>
      </c>
      <c r="G635" s="2">
        <v>51</v>
      </c>
      <c r="H635" s="2">
        <v>0</v>
      </c>
      <c r="I635" s="2">
        <v>0</v>
      </c>
      <c r="J635" s="2" t="s">
        <v>1614</v>
      </c>
      <c r="K635" s="2">
        <v>7.0541999999999998</v>
      </c>
      <c r="L635" s="2" t="s">
        <v>1228</v>
      </c>
      <c r="M635" s="2" t="s">
        <v>1229</v>
      </c>
      <c r="N635" s="2" t="s">
        <v>1230</v>
      </c>
      <c r="O635" s="2" t="s">
        <v>1241</v>
      </c>
      <c r="P635" s="2">
        <v>1</v>
      </c>
    </row>
    <row r="636" spans="2:16" ht="26.25" customHeight="1" x14ac:dyDescent="0.25">
      <c r="B636" s="9">
        <v>633</v>
      </c>
      <c r="C636" s="3">
        <v>1</v>
      </c>
      <c r="D636" s="3">
        <v>1</v>
      </c>
      <c r="E636" s="4" t="s">
        <v>896</v>
      </c>
      <c r="F636" s="4" t="s">
        <v>13</v>
      </c>
      <c r="G636" s="3">
        <v>32</v>
      </c>
      <c r="H636" s="3">
        <v>0</v>
      </c>
      <c r="I636" s="3">
        <v>0</v>
      </c>
      <c r="J636" s="4" t="s">
        <v>1615</v>
      </c>
      <c r="K636" s="3">
        <v>30.5</v>
      </c>
      <c r="L636" s="4" t="s">
        <v>1232</v>
      </c>
      <c r="M636" s="4" t="s">
        <v>1</v>
      </c>
      <c r="N636" s="4" t="s">
        <v>1233</v>
      </c>
      <c r="O636" s="4" t="s">
        <v>1234</v>
      </c>
      <c r="P636" s="3">
        <v>1</v>
      </c>
    </row>
    <row r="637" spans="2:16" ht="26.25" customHeight="1" x14ac:dyDescent="0.25">
      <c r="B637" s="7">
        <v>634</v>
      </c>
      <c r="C637" s="2">
        <v>0</v>
      </c>
      <c r="D637" s="2">
        <v>1</v>
      </c>
      <c r="E637" s="2" t="s">
        <v>898</v>
      </c>
      <c r="F637" s="2" t="s">
        <v>13</v>
      </c>
      <c r="G637" s="2">
        <v>0</v>
      </c>
      <c r="H637" s="2">
        <v>0</v>
      </c>
      <c r="I637" s="2">
        <v>0</v>
      </c>
      <c r="J637" s="2" t="s">
        <v>1616</v>
      </c>
      <c r="K637" s="2">
        <v>0</v>
      </c>
      <c r="L637" s="2" t="s">
        <v>1228</v>
      </c>
      <c r="M637" s="2" t="s">
        <v>1229</v>
      </c>
      <c r="N637" s="2" t="s">
        <v>1233</v>
      </c>
      <c r="O637" s="2" t="s">
        <v>1239</v>
      </c>
      <c r="P637" s="2">
        <v>1</v>
      </c>
    </row>
    <row r="638" spans="2:16" ht="26.25" customHeight="1" x14ac:dyDescent="0.25">
      <c r="B638" s="9">
        <v>635</v>
      </c>
      <c r="C638" s="3">
        <v>0</v>
      </c>
      <c r="D638" s="3">
        <v>3</v>
      </c>
      <c r="E638" s="4" t="s">
        <v>899</v>
      </c>
      <c r="F638" s="4" t="s">
        <v>17</v>
      </c>
      <c r="G638" s="3">
        <v>9</v>
      </c>
      <c r="H638" s="3">
        <v>3</v>
      </c>
      <c r="I638" s="3">
        <v>2</v>
      </c>
      <c r="J638" s="4" t="s">
        <v>1284</v>
      </c>
      <c r="K638" s="3">
        <v>27.9</v>
      </c>
      <c r="L638" s="4" t="s">
        <v>1228</v>
      </c>
      <c r="M638" s="4" t="s">
        <v>1229</v>
      </c>
      <c r="N638" s="4" t="s">
        <v>1230</v>
      </c>
      <c r="O638" s="4" t="s">
        <v>1239</v>
      </c>
      <c r="P638" s="3">
        <v>6</v>
      </c>
    </row>
    <row r="639" spans="2:16" ht="26.25" customHeight="1" x14ac:dyDescent="0.25">
      <c r="B639" s="7">
        <v>636</v>
      </c>
      <c r="C639" s="2">
        <v>1</v>
      </c>
      <c r="D639" s="2">
        <v>2</v>
      </c>
      <c r="E639" s="2" t="s">
        <v>900</v>
      </c>
      <c r="F639" s="2" t="s">
        <v>17</v>
      </c>
      <c r="G639" s="2">
        <v>28</v>
      </c>
      <c r="H639" s="2">
        <v>0</v>
      </c>
      <c r="I639" s="2">
        <v>0</v>
      </c>
      <c r="J639" s="2" t="s">
        <v>1617</v>
      </c>
      <c r="K639" s="2">
        <v>13</v>
      </c>
      <c r="L639" s="2" t="s">
        <v>1228</v>
      </c>
      <c r="M639" s="2" t="s">
        <v>1</v>
      </c>
      <c r="N639" s="2" t="s">
        <v>1245</v>
      </c>
      <c r="O639" s="2" t="s">
        <v>1231</v>
      </c>
      <c r="P639" s="2">
        <v>1</v>
      </c>
    </row>
    <row r="640" spans="2:16" ht="26.25" customHeight="1" x14ac:dyDescent="0.25">
      <c r="B640" s="9">
        <v>637</v>
      </c>
      <c r="C640" s="3">
        <v>0</v>
      </c>
      <c r="D640" s="3">
        <v>3</v>
      </c>
      <c r="E640" s="4" t="s">
        <v>901</v>
      </c>
      <c r="F640" s="4" t="s">
        <v>13</v>
      </c>
      <c r="G640" s="3">
        <v>32</v>
      </c>
      <c r="H640" s="3">
        <v>0</v>
      </c>
      <c r="I640" s="3">
        <v>0</v>
      </c>
      <c r="J640" s="4" t="s">
        <v>902</v>
      </c>
      <c r="K640" s="3">
        <v>7.9249999999999998</v>
      </c>
      <c r="L640" s="4" t="s">
        <v>1228</v>
      </c>
      <c r="M640" s="4" t="s">
        <v>1229</v>
      </c>
      <c r="N640" s="4" t="s">
        <v>1230</v>
      </c>
      <c r="O640" s="4" t="s">
        <v>1234</v>
      </c>
      <c r="P640" s="3">
        <v>1</v>
      </c>
    </row>
    <row r="641" spans="2:16" ht="26.25" customHeight="1" x14ac:dyDescent="0.25">
      <c r="B641" s="7">
        <v>638</v>
      </c>
      <c r="C641" s="2">
        <v>0</v>
      </c>
      <c r="D641" s="2">
        <v>2</v>
      </c>
      <c r="E641" s="2" t="s">
        <v>903</v>
      </c>
      <c r="F641" s="2" t="s">
        <v>13</v>
      </c>
      <c r="G641" s="2">
        <v>31</v>
      </c>
      <c r="H641" s="2">
        <v>1</v>
      </c>
      <c r="I641" s="2">
        <v>1</v>
      </c>
      <c r="J641" s="2" t="s">
        <v>361</v>
      </c>
      <c r="K641" s="2">
        <v>26.25</v>
      </c>
      <c r="L641" s="2" t="s">
        <v>1228</v>
      </c>
      <c r="M641" s="2" t="s">
        <v>1229</v>
      </c>
      <c r="N641" s="2" t="s">
        <v>1245</v>
      </c>
      <c r="O641" s="2" t="s">
        <v>1234</v>
      </c>
      <c r="P641" s="2">
        <v>3</v>
      </c>
    </row>
    <row r="642" spans="2:16" ht="26.25" customHeight="1" x14ac:dyDescent="0.25">
      <c r="B642" s="9">
        <v>639</v>
      </c>
      <c r="C642" s="3">
        <v>0</v>
      </c>
      <c r="D642" s="3">
        <v>3</v>
      </c>
      <c r="E642" s="4" t="s">
        <v>904</v>
      </c>
      <c r="F642" s="4" t="s">
        <v>17</v>
      </c>
      <c r="G642" s="3">
        <v>41</v>
      </c>
      <c r="H642" s="3">
        <v>0</v>
      </c>
      <c r="I642" s="3">
        <v>5</v>
      </c>
      <c r="J642" s="4" t="s">
        <v>1276</v>
      </c>
      <c r="K642" s="3">
        <v>39.6875</v>
      </c>
      <c r="L642" s="4" t="s">
        <v>1228</v>
      </c>
      <c r="M642" s="4" t="s">
        <v>1229</v>
      </c>
      <c r="N642" s="4" t="s">
        <v>1230</v>
      </c>
      <c r="O642" s="4" t="s">
        <v>1234</v>
      </c>
      <c r="P642" s="3">
        <v>6</v>
      </c>
    </row>
    <row r="643" spans="2:16" ht="26.25" customHeight="1" x14ac:dyDescent="0.25">
      <c r="B643" s="7">
        <v>640</v>
      </c>
      <c r="C643" s="2">
        <v>0</v>
      </c>
      <c r="D643" s="2">
        <v>3</v>
      </c>
      <c r="E643" s="2" t="s">
        <v>905</v>
      </c>
      <c r="F643" s="2" t="s">
        <v>13</v>
      </c>
      <c r="G643" s="2">
        <v>0</v>
      </c>
      <c r="H643" s="2">
        <v>1</v>
      </c>
      <c r="I643" s="2">
        <v>0</v>
      </c>
      <c r="J643" s="2" t="s">
        <v>1504</v>
      </c>
      <c r="K643" s="2">
        <v>16.100000000000001</v>
      </c>
      <c r="L643" s="2" t="s">
        <v>1228</v>
      </c>
      <c r="M643" s="2" t="s">
        <v>1229</v>
      </c>
      <c r="N643" s="2" t="s">
        <v>1230</v>
      </c>
      <c r="O643" s="2" t="s">
        <v>1239</v>
      </c>
      <c r="P643" s="2">
        <v>2</v>
      </c>
    </row>
    <row r="644" spans="2:16" ht="26.25" customHeight="1" x14ac:dyDescent="0.25">
      <c r="B644" s="9">
        <v>641</v>
      </c>
      <c r="C644" s="3">
        <v>0</v>
      </c>
      <c r="D644" s="3">
        <v>3</v>
      </c>
      <c r="E644" s="4" t="s">
        <v>906</v>
      </c>
      <c r="F644" s="4" t="s">
        <v>13</v>
      </c>
      <c r="G644" s="3">
        <v>20</v>
      </c>
      <c r="H644" s="3">
        <v>0</v>
      </c>
      <c r="I644" s="3">
        <v>0</v>
      </c>
      <c r="J644" s="4" t="s">
        <v>1618</v>
      </c>
      <c r="K644" s="3">
        <v>7.8541999999999996</v>
      </c>
      <c r="L644" s="4" t="s">
        <v>1228</v>
      </c>
      <c r="M644" s="4" t="s">
        <v>1229</v>
      </c>
      <c r="N644" s="4" t="s">
        <v>1230</v>
      </c>
      <c r="O644" s="4" t="s">
        <v>1231</v>
      </c>
      <c r="P644" s="3">
        <v>1</v>
      </c>
    </row>
    <row r="645" spans="2:16" ht="26.25" customHeight="1" x14ac:dyDescent="0.25">
      <c r="B645" s="7">
        <v>642</v>
      </c>
      <c r="C645" s="2">
        <v>1</v>
      </c>
      <c r="D645" s="2">
        <v>1</v>
      </c>
      <c r="E645" s="2" t="s">
        <v>907</v>
      </c>
      <c r="F645" s="2" t="s">
        <v>17</v>
      </c>
      <c r="G645" s="2">
        <v>24</v>
      </c>
      <c r="H645" s="2">
        <v>0</v>
      </c>
      <c r="I645" s="2">
        <v>0</v>
      </c>
      <c r="J645" s="2" t="s">
        <v>549</v>
      </c>
      <c r="K645" s="2">
        <v>69.3</v>
      </c>
      <c r="L645" s="2" t="s">
        <v>1232</v>
      </c>
      <c r="M645" s="2" t="s">
        <v>1</v>
      </c>
      <c r="N645" s="2" t="s">
        <v>1233</v>
      </c>
      <c r="O645" s="2" t="s">
        <v>1231</v>
      </c>
      <c r="P645" s="2">
        <v>1</v>
      </c>
    </row>
    <row r="646" spans="2:16" ht="26.25" customHeight="1" x14ac:dyDescent="0.25">
      <c r="B646" s="9">
        <v>643</v>
      </c>
      <c r="C646" s="3">
        <v>0</v>
      </c>
      <c r="D646" s="3">
        <v>3</v>
      </c>
      <c r="E646" s="4" t="s">
        <v>908</v>
      </c>
      <c r="F646" s="4" t="s">
        <v>17</v>
      </c>
      <c r="G646" s="3">
        <v>2</v>
      </c>
      <c r="H646" s="3">
        <v>3</v>
      </c>
      <c r="I646" s="3">
        <v>2</v>
      </c>
      <c r="J646" s="4" t="s">
        <v>1284</v>
      </c>
      <c r="K646" s="3">
        <v>27.9</v>
      </c>
      <c r="L646" s="4" t="s">
        <v>1228</v>
      </c>
      <c r="M646" s="4" t="s">
        <v>1229</v>
      </c>
      <c r="N646" s="4" t="s">
        <v>1230</v>
      </c>
      <c r="O646" s="4" t="s">
        <v>1239</v>
      </c>
      <c r="P646" s="3">
        <v>6</v>
      </c>
    </row>
    <row r="647" spans="2:16" ht="26.25" customHeight="1" x14ac:dyDescent="0.25">
      <c r="B647" s="7">
        <v>644</v>
      </c>
      <c r="C647" s="2">
        <v>1</v>
      </c>
      <c r="D647" s="2">
        <v>3</v>
      </c>
      <c r="E647" s="2" t="s">
        <v>909</v>
      </c>
      <c r="F647" s="2" t="s">
        <v>13</v>
      </c>
      <c r="G647" s="2">
        <v>0</v>
      </c>
      <c r="H647" s="2">
        <v>0</v>
      </c>
      <c r="I647" s="2">
        <v>0</v>
      </c>
      <c r="J647" s="2" t="s">
        <v>1289</v>
      </c>
      <c r="K647" s="2">
        <v>56.495800000000003</v>
      </c>
      <c r="L647" s="2" t="s">
        <v>1228</v>
      </c>
      <c r="M647" s="2" t="s">
        <v>1</v>
      </c>
      <c r="N647" s="2" t="s">
        <v>1230</v>
      </c>
      <c r="O647" s="2" t="s">
        <v>1239</v>
      </c>
      <c r="P647" s="2">
        <v>1</v>
      </c>
    </row>
    <row r="648" spans="2:16" ht="26.25" customHeight="1" x14ac:dyDescent="0.25">
      <c r="B648" s="9">
        <v>645</v>
      </c>
      <c r="C648" s="3">
        <v>1</v>
      </c>
      <c r="D648" s="3">
        <v>3</v>
      </c>
      <c r="E648" s="4" t="s">
        <v>910</v>
      </c>
      <c r="F648" s="4" t="s">
        <v>17</v>
      </c>
      <c r="G648" s="3">
        <v>1</v>
      </c>
      <c r="H648" s="3">
        <v>2</v>
      </c>
      <c r="I648" s="3">
        <v>1</v>
      </c>
      <c r="J648" s="4" t="s">
        <v>1512</v>
      </c>
      <c r="K648" s="3">
        <v>19.258299999999998</v>
      </c>
      <c r="L648" s="4" t="s">
        <v>1232</v>
      </c>
      <c r="M648" s="4" t="s">
        <v>1</v>
      </c>
      <c r="N648" s="4" t="s">
        <v>1230</v>
      </c>
      <c r="O648" s="4" t="s">
        <v>1239</v>
      </c>
      <c r="P648" s="3">
        <v>4</v>
      </c>
    </row>
    <row r="649" spans="2:16" ht="26.25" customHeight="1" x14ac:dyDescent="0.25">
      <c r="B649" s="7">
        <v>646</v>
      </c>
      <c r="C649" s="2">
        <v>1</v>
      </c>
      <c r="D649" s="2">
        <v>1</v>
      </c>
      <c r="E649" s="2" t="s">
        <v>911</v>
      </c>
      <c r="F649" s="2" t="s">
        <v>13</v>
      </c>
      <c r="G649" s="2">
        <v>48</v>
      </c>
      <c r="H649" s="2">
        <v>1</v>
      </c>
      <c r="I649" s="2">
        <v>0</v>
      </c>
      <c r="J649" s="2" t="s">
        <v>92</v>
      </c>
      <c r="K649" s="2">
        <v>76.729200000000006</v>
      </c>
      <c r="L649" s="2" t="s">
        <v>1232</v>
      </c>
      <c r="M649" s="2" t="s">
        <v>1</v>
      </c>
      <c r="N649" s="2" t="s">
        <v>1233</v>
      </c>
      <c r="O649" s="2" t="s">
        <v>1234</v>
      </c>
      <c r="P649" s="2">
        <v>2</v>
      </c>
    </row>
    <row r="650" spans="2:16" ht="26.25" customHeight="1" x14ac:dyDescent="0.25">
      <c r="B650" s="9">
        <v>647</v>
      </c>
      <c r="C650" s="3">
        <v>0</v>
      </c>
      <c r="D650" s="3">
        <v>3</v>
      </c>
      <c r="E650" s="4" t="s">
        <v>912</v>
      </c>
      <c r="F650" s="4" t="s">
        <v>13</v>
      </c>
      <c r="G650" s="3">
        <v>19</v>
      </c>
      <c r="H650" s="3">
        <v>0</v>
      </c>
      <c r="I650" s="3">
        <v>0</v>
      </c>
      <c r="J650" s="4" t="s">
        <v>1619</v>
      </c>
      <c r="K650" s="3">
        <v>7.8958000000000004</v>
      </c>
      <c r="L650" s="4" t="s">
        <v>1228</v>
      </c>
      <c r="M650" s="4" t="s">
        <v>1229</v>
      </c>
      <c r="N650" s="4" t="s">
        <v>1230</v>
      </c>
      <c r="O650" s="4" t="s">
        <v>1231</v>
      </c>
      <c r="P650" s="3">
        <v>1</v>
      </c>
    </row>
    <row r="651" spans="2:16" ht="26.25" customHeight="1" x14ac:dyDescent="0.25">
      <c r="B651" s="7">
        <v>648</v>
      </c>
      <c r="C651" s="2">
        <v>1</v>
      </c>
      <c r="D651" s="2">
        <v>1</v>
      </c>
      <c r="E651" s="2" t="s">
        <v>913</v>
      </c>
      <c r="F651" s="2" t="s">
        <v>13</v>
      </c>
      <c r="G651" s="2">
        <v>56</v>
      </c>
      <c r="H651" s="2">
        <v>0</v>
      </c>
      <c r="I651" s="2">
        <v>0</v>
      </c>
      <c r="J651" s="2" t="s">
        <v>1620</v>
      </c>
      <c r="K651" s="2">
        <v>35.5</v>
      </c>
      <c r="L651" s="2" t="s">
        <v>1232</v>
      </c>
      <c r="M651" s="2" t="s">
        <v>1</v>
      </c>
      <c r="N651" s="2" t="s">
        <v>1233</v>
      </c>
      <c r="O651" s="2" t="s">
        <v>1241</v>
      </c>
      <c r="P651" s="2">
        <v>1</v>
      </c>
    </row>
    <row r="652" spans="2:16" ht="26.25" customHeight="1" x14ac:dyDescent="0.25">
      <c r="B652" s="9">
        <v>649</v>
      </c>
      <c r="C652" s="3">
        <v>0</v>
      </c>
      <c r="D652" s="3">
        <v>3</v>
      </c>
      <c r="E652" s="4" t="s">
        <v>915</v>
      </c>
      <c r="F652" s="4" t="s">
        <v>13</v>
      </c>
      <c r="G652" s="3">
        <v>0</v>
      </c>
      <c r="H652" s="3">
        <v>0</v>
      </c>
      <c r="I652" s="3">
        <v>0</v>
      </c>
      <c r="J652" s="4" t="s">
        <v>916</v>
      </c>
      <c r="K652" s="3">
        <v>7.55</v>
      </c>
      <c r="L652" s="4" t="s">
        <v>1228</v>
      </c>
      <c r="M652" s="4" t="s">
        <v>1229</v>
      </c>
      <c r="N652" s="4" t="s">
        <v>1230</v>
      </c>
      <c r="O652" s="4" t="s">
        <v>1239</v>
      </c>
      <c r="P652" s="3">
        <v>1</v>
      </c>
    </row>
    <row r="653" spans="2:16" ht="26.25" customHeight="1" x14ac:dyDescent="0.25">
      <c r="B653" s="7">
        <v>650</v>
      </c>
      <c r="C653" s="2">
        <v>1</v>
      </c>
      <c r="D653" s="2">
        <v>3</v>
      </c>
      <c r="E653" s="2" t="s">
        <v>917</v>
      </c>
      <c r="F653" s="2" t="s">
        <v>17</v>
      </c>
      <c r="G653" s="2">
        <v>23</v>
      </c>
      <c r="H653" s="2">
        <v>0</v>
      </c>
      <c r="I653" s="2">
        <v>0</v>
      </c>
      <c r="J653" s="2" t="s">
        <v>918</v>
      </c>
      <c r="K653" s="2">
        <v>7.55</v>
      </c>
      <c r="L653" s="2" t="s">
        <v>1228</v>
      </c>
      <c r="M653" s="2" t="s">
        <v>1</v>
      </c>
      <c r="N653" s="2" t="s">
        <v>1230</v>
      </c>
      <c r="O653" s="2" t="s">
        <v>1231</v>
      </c>
      <c r="P653" s="2">
        <v>1</v>
      </c>
    </row>
    <row r="654" spans="2:16" ht="26.25" customHeight="1" x14ac:dyDescent="0.25">
      <c r="B654" s="9">
        <v>651</v>
      </c>
      <c r="C654" s="3">
        <v>0</v>
      </c>
      <c r="D654" s="3">
        <v>3</v>
      </c>
      <c r="E654" s="4" t="s">
        <v>919</v>
      </c>
      <c r="F654" s="4" t="s">
        <v>13</v>
      </c>
      <c r="G654" s="3">
        <v>0</v>
      </c>
      <c r="H654" s="3">
        <v>0</v>
      </c>
      <c r="I654" s="3">
        <v>0</v>
      </c>
      <c r="J654" s="4" t="s">
        <v>1621</v>
      </c>
      <c r="K654" s="3">
        <v>7.8958000000000004</v>
      </c>
      <c r="L654" s="4" t="s">
        <v>1228</v>
      </c>
      <c r="M654" s="4" t="s">
        <v>1229</v>
      </c>
      <c r="N654" s="4" t="s">
        <v>1230</v>
      </c>
      <c r="O654" s="4" t="s">
        <v>1239</v>
      </c>
      <c r="P654" s="3">
        <v>1</v>
      </c>
    </row>
    <row r="655" spans="2:16" ht="26.25" customHeight="1" x14ac:dyDescent="0.25">
      <c r="B655" s="7">
        <v>652</v>
      </c>
      <c r="C655" s="2">
        <v>1</v>
      </c>
      <c r="D655" s="2">
        <v>2</v>
      </c>
      <c r="E655" s="2" t="s">
        <v>920</v>
      </c>
      <c r="F655" s="2" t="s">
        <v>17</v>
      </c>
      <c r="G655" s="2">
        <v>18</v>
      </c>
      <c r="H655" s="2">
        <v>0</v>
      </c>
      <c r="I655" s="2">
        <v>1</v>
      </c>
      <c r="J655" s="2" t="s">
        <v>1305</v>
      </c>
      <c r="K655" s="2">
        <v>23</v>
      </c>
      <c r="L655" s="2" t="s">
        <v>1228</v>
      </c>
      <c r="M655" s="2" t="s">
        <v>1</v>
      </c>
      <c r="N655" s="2" t="s">
        <v>1245</v>
      </c>
      <c r="O655" s="2" t="s">
        <v>1231</v>
      </c>
      <c r="P655" s="2">
        <v>2</v>
      </c>
    </row>
    <row r="656" spans="2:16" ht="26.25" customHeight="1" x14ac:dyDescent="0.25">
      <c r="B656" s="9">
        <v>653</v>
      </c>
      <c r="C656" s="3">
        <v>0</v>
      </c>
      <c r="D656" s="3">
        <v>3</v>
      </c>
      <c r="E656" s="4" t="s">
        <v>921</v>
      </c>
      <c r="F656" s="4" t="s">
        <v>13</v>
      </c>
      <c r="G656" s="3">
        <v>21</v>
      </c>
      <c r="H656" s="3">
        <v>0</v>
      </c>
      <c r="I656" s="3">
        <v>0</v>
      </c>
      <c r="J656" s="4" t="s">
        <v>1622</v>
      </c>
      <c r="K656" s="3">
        <v>8.4332999999999991</v>
      </c>
      <c r="L656" s="4" t="s">
        <v>1228</v>
      </c>
      <c r="M656" s="4" t="s">
        <v>1229</v>
      </c>
      <c r="N656" s="4" t="s">
        <v>1230</v>
      </c>
      <c r="O656" s="4" t="s">
        <v>1231</v>
      </c>
      <c r="P656" s="3">
        <v>1</v>
      </c>
    </row>
    <row r="657" spans="2:16" ht="26.25" customHeight="1" x14ac:dyDescent="0.25">
      <c r="B657" s="7">
        <v>654</v>
      </c>
      <c r="C657" s="2">
        <v>1</v>
      </c>
      <c r="D657" s="2">
        <v>3</v>
      </c>
      <c r="E657" s="2" t="s">
        <v>922</v>
      </c>
      <c r="F657" s="2" t="s">
        <v>17</v>
      </c>
      <c r="G657" s="2">
        <v>0</v>
      </c>
      <c r="H657" s="2">
        <v>0</v>
      </c>
      <c r="I657" s="2">
        <v>0</v>
      </c>
      <c r="J657" s="2" t="s">
        <v>1623</v>
      </c>
      <c r="K657" s="2">
        <v>7.8292000000000002</v>
      </c>
      <c r="L657" s="2" t="s">
        <v>1238</v>
      </c>
      <c r="M657" s="2" t="s">
        <v>1</v>
      </c>
      <c r="N657" s="2" t="s">
        <v>1230</v>
      </c>
      <c r="O657" s="2" t="s">
        <v>1239</v>
      </c>
      <c r="P657" s="2">
        <v>1</v>
      </c>
    </row>
    <row r="658" spans="2:16" ht="26.25" customHeight="1" x14ac:dyDescent="0.25">
      <c r="B658" s="9">
        <v>655</v>
      </c>
      <c r="C658" s="3">
        <v>0</v>
      </c>
      <c r="D658" s="3">
        <v>3</v>
      </c>
      <c r="E658" s="4" t="s">
        <v>923</v>
      </c>
      <c r="F658" s="4" t="s">
        <v>17</v>
      </c>
      <c r="G658" s="3">
        <v>18</v>
      </c>
      <c r="H658" s="3">
        <v>0</v>
      </c>
      <c r="I658" s="3">
        <v>0</v>
      </c>
      <c r="J658" s="4" t="s">
        <v>1624</v>
      </c>
      <c r="K658" s="3">
        <v>6.75</v>
      </c>
      <c r="L658" s="4" t="s">
        <v>1238</v>
      </c>
      <c r="M658" s="4" t="s">
        <v>1229</v>
      </c>
      <c r="N658" s="4" t="s">
        <v>1230</v>
      </c>
      <c r="O658" s="4" t="s">
        <v>1231</v>
      </c>
      <c r="P658" s="3">
        <v>1</v>
      </c>
    </row>
    <row r="659" spans="2:16" ht="26.25" customHeight="1" x14ac:dyDescent="0.25">
      <c r="B659" s="7">
        <v>656</v>
      </c>
      <c r="C659" s="2">
        <v>0</v>
      </c>
      <c r="D659" s="2">
        <v>2</v>
      </c>
      <c r="E659" s="2" t="s">
        <v>924</v>
      </c>
      <c r="F659" s="2" t="s">
        <v>13</v>
      </c>
      <c r="G659" s="2">
        <v>24</v>
      </c>
      <c r="H659" s="2">
        <v>2</v>
      </c>
      <c r="I659" s="2">
        <v>0</v>
      </c>
      <c r="J659" s="2" t="s">
        <v>126</v>
      </c>
      <c r="K659" s="2">
        <v>73.5</v>
      </c>
      <c r="L659" s="2" t="s">
        <v>1228</v>
      </c>
      <c r="M659" s="2" t="s">
        <v>1229</v>
      </c>
      <c r="N659" s="2" t="s">
        <v>1245</v>
      </c>
      <c r="O659" s="2" t="s">
        <v>1231</v>
      </c>
      <c r="P659" s="2">
        <v>3</v>
      </c>
    </row>
    <row r="660" spans="2:16" ht="26.25" customHeight="1" x14ac:dyDescent="0.25">
      <c r="B660" s="9">
        <v>657</v>
      </c>
      <c r="C660" s="3">
        <v>0</v>
      </c>
      <c r="D660" s="3">
        <v>3</v>
      </c>
      <c r="E660" s="4" t="s">
        <v>925</v>
      </c>
      <c r="F660" s="4" t="s">
        <v>13</v>
      </c>
      <c r="G660" s="3">
        <v>0</v>
      </c>
      <c r="H660" s="3">
        <v>0</v>
      </c>
      <c r="I660" s="3">
        <v>0</v>
      </c>
      <c r="J660" s="4" t="s">
        <v>1625</v>
      </c>
      <c r="K660" s="3">
        <v>7.8958000000000004</v>
      </c>
      <c r="L660" s="4" t="s">
        <v>1228</v>
      </c>
      <c r="M660" s="4" t="s">
        <v>1229</v>
      </c>
      <c r="N660" s="4" t="s">
        <v>1230</v>
      </c>
      <c r="O660" s="4" t="s">
        <v>1239</v>
      </c>
      <c r="P660" s="3">
        <v>1</v>
      </c>
    </row>
    <row r="661" spans="2:16" ht="26.25" customHeight="1" x14ac:dyDescent="0.25">
      <c r="B661" s="7">
        <v>658</v>
      </c>
      <c r="C661" s="2">
        <v>0</v>
      </c>
      <c r="D661" s="2">
        <v>3</v>
      </c>
      <c r="E661" s="2" t="s">
        <v>926</v>
      </c>
      <c r="F661" s="2" t="s">
        <v>17</v>
      </c>
      <c r="G661" s="2">
        <v>32</v>
      </c>
      <c r="H661" s="2">
        <v>1</v>
      </c>
      <c r="I661" s="2">
        <v>1</v>
      </c>
      <c r="J661" s="2" t="s">
        <v>1356</v>
      </c>
      <c r="K661" s="2">
        <v>15.5</v>
      </c>
      <c r="L661" s="2" t="s">
        <v>1238</v>
      </c>
      <c r="M661" s="2" t="s">
        <v>1229</v>
      </c>
      <c r="N661" s="2" t="s">
        <v>1230</v>
      </c>
      <c r="O661" s="2" t="s">
        <v>1234</v>
      </c>
      <c r="P661" s="2">
        <v>3</v>
      </c>
    </row>
    <row r="662" spans="2:16" ht="26.25" customHeight="1" x14ac:dyDescent="0.25">
      <c r="B662" s="9">
        <v>659</v>
      </c>
      <c r="C662" s="3">
        <v>0</v>
      </c>
      <c r="D662" s="3">
        <v>2</v>
      </c>
      <c r="E662" s="4" t="s">
        <v>927</v>
      </c>
      <c r="F662" s="4" t="s">
        <v>13</v>
      </c>
      <c r="G662" s="3">
        <v>23</v>
      </c>
      <c r="H662" s="3">
        <v>0</v>
      </c>
      <c r="I662" s="3">
        <v>0</v>
      </c>
      <c r="J662" s="4" t="s">
        <v>1626</v>
      </c>
      <c r="K662" s="3">
        <v>13</v>
      </c>
      <c r="L662" s="4" t="s">
        <v>1228</v>
      </c>
      <c r="M662" s="4" t="s">
        <v>1229</v>
      </c>
      <c r="N662" s="4" t="s">
        <v>1245</v>
      </c>
      <c r="O662" s="4" t="s">
        <v>1231</v>
      </c>
      <c r="P662" s="3">
        <v>1</v>
      </c>
    </row>
    <row r="663" spans="2:16" ht="26.25" customHeight="1" x14ac:dyDescent="0.25">
      <c r="B663" s="7">
        <v>660</v>
      </c>
      <c r="C663" s="2">
        <v>0</v>
      </c>
      <c r="D663" s="2">
        <v>1</v>
      </c>
      <c r="E663" s="2" t="s">
        <v>928</v>
      </c>
      <c r="F663" s="2" t="s">
        <v>13</v>
      </c>
      <c r="G663" s="2">
        <v>58</v>
      </c>
      <c r="H663" s="2">
        <v>0</v>
      </c>
      <c r="I663" s="2">
        <v>2</v>
      </c>
      <c r="J663" s="2" t="s">
        <v>1374</v>
      </c>
      <c r="K663" s="2">
        <v>113.27500000000001</v>
      </c>
      <c r="L663" s="2" t="s">
        <v>1232</v>
      </c>
      <c r="M663" s="2" t="s">
        <v>1229</v>
      </c>
      <c r="N663" s="2" t="s">
        <v>1233</v>
      </c>
      <c r="O663" s="2" t="s">
        <v>1241</v>
      </c>
      <c r="P663" s="2">
        <v>3</v>
      </c>
    </row>
    <row r="664" spans="2:16" ht="26.25" customHeight="1" x14ac:dyDescent="0.25">
      <c r="B664" s="9">
        <v>661</v>
      </c>
      <c r="C664" s="3">
        <v>1</v>
      </c>
      <c r="D664" s="3">
        <v>1</v>
      </c>
      <c r="E664" s="4" t="s">
        <v>930</v>
      </c>
      <c r="F664" s="4" t="s">
        <v>13</v>
      </c>
      <c r="G664" s="3">
        <v>50</v>
      </c>
      <c r="H664" s="3">
        <v>2</v>
      </c>
      <c r="I664" s="3">
        <v>0</v>
      </c>
      <c r="J664" s="4" t="s">
        <v>505</v>
      </c>
      <c r="K664" s="3">
        <v>133.65</v>
      </c>
      <c r="L664" s="4" t="s">
        <v>1228</v>
      </c>
      <c r="M664" s="4" t="s">
        <v>1</v>
      </c>
      <c r="N664" s="4" t="s">
        <v>1233</v>
      </c>
      <c r="O664" s="4" t="s">
        <v>1234</v>
      </c>
      <c r="P664" s="3">
        <v>3</v>
      </c>
    </row>
    <row r="665" spans="2:16" ht="26.25" customHeight="1" x14ac:dyDescent="0.25">
      <c r="B665" s="7">
        <v>662</v>
      </c>
      <c r="C665" s="2">
        <v>0</v>
      </c>
      <c r="D665" s="2">
        <v>3</v>
      </c>
      <c r="E665" s="2" t="s">
        <v>931</v>
      </c>
      <c r="F665" s="2" t="s">
        <v>13</v>
      </c>
      <c r="G665" s="2">
        <v>40</v>
      </c>
      <c r="H665" s="2">
        <v>0</v>
      </c>
      <c r="I665" s="2">
        <v>0</v>
      </c>
      <c r="J665" s="2" t="s">
        <v>1627</v>
      </c>
      <c r="K665" s="2">
        <v>7.2249999999999996</v>
      </c>
      <c r="L665" s="2" t="s">
        <v>1232</v>
      </c>
      <c r="M665" s="2" t="s">
        <v>1229</v>
      </c>
      <c r="N665" s="2" t="s">
        <v>1230</v>
      </c>
      <c r="O665" s="2" t="s">
        <v>1234</v>
      </c>
      <c r="P665" s="2">
        <v>1</v>
      </c>
    </row>
    <row r="666" spans="2:16" ht="26.25" customHeight="1" x14ac:dyDescent="0.25">
      <c r="B666" s="9">
        <v>663</v>
      </c>
      <c r="C666" s="3">
        <v>0</v>
      </c>
      <c r="D666" s="3">
        <v>1</v>
      </c>
      <c r="E666" s="4" t="s">
        <v>932</v>
      </c>
      <c r="F666" s="4" t="s">
        <v>13</v>
      </c>
      <c r="G666" s="3">
        <v>47</v>
      </c>
      <c r="H666" s="3">
        <v>0</v>
      </c>
      <c r="I666" s="3">
        <v>0</v>
      </c>
      <c r="J666" s="4" t="s">
        <v>1628</v>
      </c>
      <c r="K666" s="3">
        <v>25.587499999999999</v>
      </c>
      <c r="L666" s="4" t="s">
        <v>1228</v>
      </c>
      <c r="M666" s="4" t="s">
        <v>1229</v>
      </c>
      <c r="N666" s="4" t="s">
        <v>1233</v>
      </c>
      <c r="O666" s="4" t="s">
        <v>1234</v>
      </c>
      <c r="P666" s="3">
        <v>1</v>
      </c>
    </row>
    <row r="667" spans="2:16" ht="26.25" customHeight="1" x14ac:dyDescent="0.25">
      <c r="B667" s="7">
        <v>664</v>
      </c>
      <c r="C667" s="2">
        <v>0</v>
      </c>
      <c r="D667" s="2">
        <v>3</v>
      </c>
      <c r="E667" s="2" t="s">
        <v>934</v>
      </c>
      <c r="F667" s="2" t="s">
        <v>13</v>
      </c>
      <c r="G667" s="2">
        <v>36</v>
      </c>
      <c r="H667" s="2">
        <v>0</v>
      </c>
      <c r="I667" s="2">
        <v>0</v>
      </c>
      <c r="J667" s="2" t="s">
        <v>1629</v>
      </c>
      <c r="K667" s="2">
        <v>7.4958</v>
      </c>
      <c r="L667" s="2" t="s">
        <v>1228</v>
      </c>
      <c r="M667" s="2" t="s">
        <v>1229</v>
      </c>
      <c r="N667" s="2" t="s">
        <v>1230</v>
      </c>
      <c r="O667" s="2" t="s">
        <v>1234</v>
      </c>
      <c r="P667" s="2">
        <v>1</v>
      </c>
    </row>
    <row r="668" spans="2:16" ht="26.25" customHeight="1" x14ac:dyDescent="0.25">
      <c r="B668" s="9">
        <v>665</v>
      </c>
      <c r="C668" s="3">
        <v>1</v>
      </c>
      <c r="D668" s="3">
        <v>3</v>
      </c>
      <c r="E668" s="4" t="s">
        <v>935</v>
      </c>
      <c r="F668" s="4" t="s">
        <v>13</v>
      </c>
      <c r="G668" s="3">
        <v>20</v>
      </c>
      <c r="H668" s="3">
        <v>1</v>
      </c>
      <c r="I668" s="3">
        <v>0</v>
      </c>
      <c r="J668" s="4" t="s">
        <v>936</v>
      </c>
      <c r="K668" s="3">
        <v>7.9249999999999998</v>
      </c>
      <c r="L668" s="4" t="s">
        <v>1228</v>
      </c>
      <c r="M668" s="4" t="s">
        <v>1</v>
      </c>
      <c r="N668" s="4" t="s">
        <v>1230</v>
      </c>
      <c r="O668" s="4" t="s">
        <v>1231</v>
      </c>
      <c r="P668" s="3">
        <v>2</v>
      </c>
    </row>
    <row r="669" spans="2:16" ht="26.25" customHeight="1" x14ac:dyDescent="0.25">
      <c r="B669" s="7">
        <v>666</v>
      </c>
      <c r="C669" s="2">
        <v>0</v>
      </c>
      <c r="D669" s="2">
        <v>2</v>
      </c>
      <c r="E669" s="2" t="s">
        <v>937</v>
      </c>
      <c r="F669" s="2" t="s">
        <v>13</v>
      </c>
      <c r="G669" s="2">
        <v>32</v>
      </c>
      <c r="H669" s="2">
        <v>2</v>
      </c>
      <c r="I669" s="2">
        <v>0</v>
      </c>
      <c r="J669" s="2" t="s">
        <v>126</v>
      </c>
      <c r="K669" s="2">
        <v>73.5</v>
      </c>
      <c r="L669" s="2" t="s">
        <v>1228</v>
      </c>
      <c r="M669" s="2" t="s">
        <v>1229</v>
      </c>
      <c r="N669" s="2" t="s">
        <v>1245</v>
      </c>
      <c r="O669" s="2" t="s">
        <v>1234</v>
      </c>
      <c r="P669" s="2">
        <v>3</v>
      </c>
    </row>
    <row r="670" spans="2:16" ht="26.25" customHeight="1" x14ac:dyDescent="0.25">
      <c r="B670" s="9">
        <v>667</v>
      </c>
      <c r="C670" s="3">
        <v>0</v>
      </c>
      <c r="D670" s="3">
        <v>2</v>
      </c>
      <c r="E670" s="4" t="s">
        <v>938</v>
      </c>
      <c r="F670" s="4" t="s">
        <v>13</v>
      </c>
      <c r="G670" s="3">
        <v>25</v>
      </c>
      <c r="H670" s="3">
        <v>0</v>
      </c>
      <c r="I670" s="3">
        <v>0</v>
      </c>
      <c r="J670" s="4" t="s">
        <v>1630</v>
      </c>
      <c r="K670" s="3">
        <v>13</v>
      </c>
      <c r="L670" s="4" t="s">
        <v>1228</v>
      </c>
      <c r="M670" s="4" t="s">
        <v>1229</v>
      </c>
      <c r="N670" s="4" t="s">
        <v>1245</v>
      </c>
      <c r="O670" s="4" t="s">
        <v>1231</v>
      </c>
      <c r="P670" s="3">
        <v>1</v>
      </c>
    </row>
    <row r="671" spans="2:16" ht="26.25" customHeight="1" x14ac:dyDescent="0.25">
      <c r="B671" s="7">
        <v>668</v>
      </c>
      <c r="C671" s="2">
        <v>0</v>
      </c>
      <c r="D671" s="2">
        <v>3</v>
      </c>
      <c r="E671" s="2" t="s">
        <v>939</v>
      </c>
      <c r="F671" s="2" t="s">
        <v>13</v>
      </c>
      <c r="G671" s="2">
        <v>0</v>
      </c>
      <c r="H671" s="2">
        <v>0</v>
      </c>
      <c r="I671" s="2">
        <v>0</v>
      </c>
      <c r="J671" s="2" t="s">
        <v>1631</v>
      </c>
      <c r="K671" s="2">
        <v>7.7750000000000004</v>
      </c>
      <c r="L671" s="2" t="s">
        <v>1228</v>
      </c>
      <c r="M671" s="2" t="s">
        <v>1229</v>
      </c>
      <c r="N671" s="2" t="s">
        <v>1230</v>
      </c>
      <c r="O671" s="2" t="s">
        <v>1239</v>
      </c>
      <c r="P671" s="2">
        <v>1</v>
      </c>
    </row>
    <row r="672" spans="2:16" ht="26.25" customHeight="1" x14ac:dyDescent="0.25">
      <c r="B672" s="9">
        <v>669</v>
      </c>
      <c r="C672" s="3">
        <v>0</v>
      </c>
      <c r="D672" s="3">
        <v>3</v>
      </c>
      <c r="E672" s="4" t="s">
        <v>940</v>
      </c>
      <c r="F672" s="4" t="s">
        <v>13</v>
      </c>
      <c r="G672" s="3">
        <v>43</v>
      </c>
      <c r="H672" s="3">
        <v>0</v>
      </c>
      <c r="I672" s="3">
        <v>0</v>
      </c>
      <c r="J672" s="4" t="s">
        <v>941</v>
      </c>
      <c r="K672" s="3">
        <v>8.0500000000000007</v>
      </c>
      <c r="L672" s="4" t="s">
        <v>1228</v>
      </c>
      <c r="M672" s="4" t="s">
        <v>1229</v>
      </c>
      <c r="N672" s="4" t="s">
        <v>1230</v>
      </c>
      <c r="O672" s="4" t="s">
        <v>1234</v>
      </c>
      <c r="P672" s="3">
        <v>1</v>
      </c>
    </row>
    <row r="673" spans="2:16" ht="26.25" customHeight="1" x14ac:dyDescent="0.25">
      <c r="B673" s="7">
        <v>670</v>
      </c>
      <c r="C673" s="2">
        <v>1</v>
      </c>
      <c r="D673" s="2">
        <v>1</v>
      </c>
      <c r="E673" s="2" t="s">
        <v>942</v>
      </c>
      <c r="F673" s="2" t="s">
        <v>17</v>
      </c>
      <c r="G673" s="2">
        <v>0</v>
      </c>
      <c r="H673" s="2">
        <v>1</v>
      </c>
      <c r="I673" s="2">
        <v>0</v>
      </c>
      <c r="J673" s="2" t="s">
        <v>1632</v>
      </c>
      <c r="K673" s="2">
        <v>52</v>
      </c>
      <c r="L673" s="2" t="s">
        <v>1228</v>
      </c>
      <c r="M673" s="2" t="s">
        <v>1</v>
      </c>
      <c r="N673" s="2" t="s">
        <v>1233</v>
      </c>
      <c r="O673" s="2" t="s">
        <v>1239</v>
      </c>
      <c r="P673" s="2">
        <v>2</v>
      </c>
    </row>
    <row r="674" spans="2:16" ht="26.25" customHeight="1" x14ac:dyDescent="0.25">
      <c r="B674" s="9">
        <v>671</v>
      </c>
      <c r="C674" s="3">
        <v>1</v>
      </c>
      <c r="D674" s="3">
        <v>2</v>
      </c>
      <c r="E674" s="4" t="s">
        <v>944</v>
      </c>
      <c r="F674" s="4" t="s">
        <v>17</v>
      </c>
      <c r="G674" s="3">
        <v>40</v>
      </c>
      <c r="H674" s="3">
        <v>1</v>
      </c>
      <c r="I674" s="3">
        <v>1</v>
      </c>
      <c r="J674" s="4" t="s">
        <v>1633</v>
      </c>
      <c r="K674" s="3">
        <v>39</v>
      </c>
      <c r="L674" s="4" t="s">
        <v>1228</v>
      </c>
      <c r="M674" s="4" t="s">
        <v>1</v>
      </c>
      <c r="N674" s="4" t="s">
        <v>1245</v>
      </c>
      <c r="O674" s="4" t="s">
        <v>1234</v>
      </c>
      <c r="P674" s="3">
        <v>3</v>
      </c>
    </row>
    <row r="675" spans="2:16" ht="26.25" customHeight="1" x14ac:dyDescent="0.25">
      <c r="B675" s="7">
        <v>672</v>
      </c>
      <c r="C675" s="2">
        <v>0</v>
      </c>
      <c r="D675" s="2">
        <v>1</v>
      </c>
      <c r="E675" s="2" t="s">
        <v>945</v>
      </c>
      <c r="F675" s="2" t="s">
        <v>13</v>
      </c>
      <c r="G675" s="2">
        <v>31</v>
      </c>
      <c r="H675" s="2">
        <v>1</v>
      </c>
      <c r="I675" s="2">
        <v>0</v>
      </c>
      <c r="J675" s="2" t="s">
        <v>946</v>
      </c>
      <c r="K675" s="2">
        <v>52</v>
      </c>
      <c r="L675" s="2" t="s">
        <v>1228</v>
      </c>
      <c r="M675" s="2" t="s">
        <v>1229</v>
      </c>
      <c r="N675" s="2" t="s">
        <v>1233</v>
      </c>
      <c r="O675" s="2" t="s">
        <v>1234</v>
      </c>
      <c r="P675" s="2">
        <v>2</v>
      </c>
    </row>
    <row r="676" spans="2:16" ht="26.25" customHeight="1" x14ac:dyDescent="0.25">
      <c r="B676" s="9">
        <v>673</v>
      </c>
      <c r="C676" s="3">
        <v>0</v>
      </c>
      <c r="D676" s="3">
        <v>2</v>
      </c>
      <c r="E676" s="4" t="s">
        <v>948</v>
      </c>
      <c r="F676" s="4" t="s">
        <v>13</v>
      </c>
      <c r="G676" s="3">
        <v>70</v>
      </c>
      <c r="H676" s="3">
        <v>0</v>
      </c>
      <c r="I676" s="3">
        <v>0</v>
      </c>
      <c r="J676" s="4" t="s">
        <v>949</v>
      </c>
      <c r="K676" s="3">
        <v>10.5</v>
      </c>
      <c r="L676" s="4" t="s">
        <v>1228</v>
      </c>
      <c r="M676" s="4" t="s">
        <v>1229</v>
      </c>
      <c r="N676" s="4" t="s">
        <v>1245</v>
      </c>
      <c r="O676" s="4" t="s">
        <v>1241</v>
      </c>
      <c r="P676" s="3">
        <v>1</v>
      </c>
    </row>
    <row r="677" spans="2:16" ht="26.25" customHeight="1" x14ac:dyDescent="0.25">
      <c r="B677" s="7">
        <v>674</v>
      </c>
      <c r="C677" s="2">
        <v>1</v>
      </c>
      <c r="D677" s="2">
        <v>2</v>
      </c>
      <c r="E677" s="2" t="s">
        <v>950</v>
      </c>
      <c r="F677" s="2" t="s">
        <v>13</v>
      </c>
      <c r="G677" s="2">
        <v>31</v>
      </c>
      <c r="H677" s="2">
        <v>0</v>
      </c>
      <c r="I677" s="2">
        <v>0</v>
      </c>
      <c r="J677" s="2" t="s">
        <v>1634</v>
      </c>
      <c r="K677" s="2">
        <v>13</v>
      </c>
      <c r="L677" s="2" t="s">
        <v>1228</v>
      </c>
      <c r="M677" s="2" t="s">
        <v>1</v>
      </c>
      <c r="N677" s="2" t="s">
        <v>1245</v>
      </c>
      <c r="O677" s="2" t="s">
        <v>1234</v>
      </c>
      <c r="P677" s="2">
        <v>1</v>
      </c>
    </row>
    <row r="678" spans="2:16" ht="26.25" customHeight="1" x14ac:dyDescent="0.25">
      <c r="B678" s="9">
        <v>675</v>
      </c>
      <c r="C678" s="3">
        <v>0</v>
      </c>
      <c r="D678" s="3">
        <v>2</v>
      </c>
      <c r="E678" s="4" t="s">
        <v>951</v>
      </c>
      <c r="F678" s="4" t="s">
        <v>13</v>
      </c>
      <c r="G678" s="3">
        <v>0</v>
      </c>
      <c r="H678" s="3">
        <v>0</v>
      </c>
      <c r="I678" s="3">
        <v>0</v>
      </c>
      <c r="J678" s="4" t="s">
        <v>1635</v>
      </c>
      <c r="K678" s="3">
        <v>0</v>
      </c>
      <c r="L678" s="4" t="s">
        <v>1228</v>
      </c>
      <c r="M678" s="4" t="s">
        <v>1229</v>
      </c>
      <c r="N678" s="4" t="s">
        <v>1245</v>
      </c>
      <c r="O678" s="4" t="s">
        <v>1239</v>
      </c>
      <c r="P678" s="3">
        <v>1</v>
      </c>
    </row>
    <row r="679" spans="2:16" ht="26.25" customHeight="1" x14ac:dyDescent="0.25">
      <c r="B679" s="7">
        <v>676</v>
      </c>
      <c r="C679" s="2">
        <v>0</v>
      </c>
      <c r="D679" s="2">
        <v>3</v>
      </c>
      <c r="E679" s="2" t="s">
        <v>952</v>
      </c>
      <c r="F679" s="2" t="s">
        <v>13</v>
      </c>
      <c r="G679" s="2">
        <v>18</v>
      </c>
      <c r="H679" s="2">
        <v>0</v>
      </c>
      <c r="I679" s="2">
        <v>0</v>
      </c>
      <c r="J679" s="2" t="s">
        <v>1636</v>
      </c>
      <c r="K679" s="2">
        <v>7.7750000000000004</v>
      </c>
      <c r="L679" s="2" t="s">
        <v>1228</v>
      </c>
      <c r="M679" s="2" t="s">
        <v>1229</v>
      </c>
      <c r="N679" s="2" t="s">
        <v>1230</v>
      </c>
      <c r="O679" s="2" t="s">
        <v>1231</v>
      </c>
      <c r="P679" s="2">
        <v>1</v>
      </c>
    </row>
    <row r="680" spans="2:16" ht="26.25" customHeight="1" x14ac:dyDescent="0.25">
      <c r="B680" s="9">
        <v>677</v>
      </c>
      <c r="C680" s="3">
        <v>0</v>
      </c>
      <c r="D680" s="3">
        <v>3</v>
      </c>
      <c r="E680" s="4" t="s">
        <v>953</v>
      </c>
      <c r="F680" s="4" t="s">
        <v>13</v>
      </c>
      <c r="G680" s="3">
        <v>24</v>
      </c>
      <c r="H680" s="3">
        <v>0</v>
      </c>
      <c r="I680" s="3">
        <v>0</v>
      </c>
      <c r="J680" s="4" t="s">
        <v>1637</v>
      </c>
      <c r="K680" s="3">
        <v>8.0500000000000007</v>
      </c>
      <c r="L680" s="4" t="s">
        <v>1228</v>
      </c>
      <c r="M680" s="4" t="s">
        <v>1229</v>
      </c>
      <c r="N680" s="4" t="s">
        <v>1230</v>
      </c>
      <c r="O680" s="4" t="s">
        <v>1231</v>
      </c>
      <c r="P680" s="3">
        <v>1</v>
      </c>
    </row>
    <row r="681" spans="2:16" ht="26.25" customHeight="1" x14ac:dyDescent="0.25">
      <c r="B681" s="7">
        <v>678</v>
      </c>
      <c r="C681" s="2">
        <v>1</v>
      </c>
      <c r="D681" s="2">
        <v>3</v>
      </c>
      <c r="E681" s="2" t="s">
        <v>954</v>
      </c>
      <c r="F681" s="2" t="s">
        <v>17</v>
      </c>
      <c r="G681" s="2">
        <v>18</v>
      </c>
      <c r="H681" s="2">
        <v>0</v>
      </c>
      <c r="I681" s="2">
        <v>0</v>
      </c>
      <c r="J681" s="2" t="s">
        <v>1638</v>
      </c>
      <c r="K681" s="2">
        <v>9.8416999999999994</v>
      </c>
      <c r="L681" s="2" t="s">
        <v>1228</v>
      </c>
      <c r="M681" s="2" t="s">
        <v>1</v>
      </c>
      <c r="N681" s="2" t="s">
        <v>1230</v>
      </c>
      <c r="O681" s="2" t="s">
        <v>1231</v>
      </c>
      <c r="P681" s="2">
        <v>1</v>
      </c>
    </row>
    <row r="682" spans="2:16" ht="26.25" customHeight="1" x14ac:dyDescent="0.25">
      <c r="B682" s="9">
        <v>679</v>
      </c>
      <c r="C682" s="3">
        <v>0</v>
      </c>
      <c r="D682" s="3">
        <v>3</v>
      </c>
      <c r="E682" s="4" t="s">
        <v>955</v>
      </c>
      <c r="F682" s="4" t="s">
        <v>17</v>
      </c>
      <c r="G682" s="3">
        <v>43</v>
      </c>
      <c r="H682" s="3">
        <v>1</v>
      </c>
      <c r="I682" s="3">
        <v>6</v>
      </c>
      <c r="J682" s="4" t="s">
        <v>105</v>
      </c>
      <c r="K682" s="3">
        <v>46.9</v>
      </c>
      <c r="L682" s="4" t="s">
        <v>1228</v>
      </c>
      <c r="M682" s="4" t="s">
        <v>1229</v>
      </c>
      <c r="N682" s="4" t="s">
        <v>1230</v>
      </c>
      <c r="O682" s="4" t="s">
        <v>1234</v>
      </c>
      <c r="P682" s="3">
        <v>8</v>
      </c>
    </row>
    <row r="683" spans="2:16" ht="26.25" customHeight="1" x14ac:dyDescent="0.25">
      <c r="B683" s="7">
        <v>680</v>
      </c>
      <c r="C683" s="2">
        <v>1</v>
      </c>
      <c r="D683" s="2">
        <v>1</v>
      </c>
      <c r="E683" s="2" t="s">
        <v>956</v>
      </c>
      <c r="F683" s="2" t="s">
        <v>13</v>
      </c>
      <c r="G683" s="2">
        <v>36</v>
      </c>
      <c r="H683" s="2">
        <v>0</v>
      </c>
      <c r="I683" s="2">
        <v>1</v>
      </c>
      <c r="J683" s="2" t="s">
        <v>392</v>
      </c>
      <c r="K683" s="2">
        <v>512.32920000000001</v>
      </c>
      <c r="L683" s="2" t="s">
        <v>1232</v>
      </c>
      <c r="M683" s="2" t="s">
        <v>1</v>
      </c>
      <c r="N683" s="2" t="s">
        <v>1233</v>
      </c>
      <c r="O683" s="2" t="s">
        <v>1234</v>
      </c>
      <c r="P683" s="2">
        <v>2</v>
      </c>
    </row>
    <row r="684" spans="2:16" ht="26.25" customHeight="1" x14ac:dyDescent="0.25">
      <c r="B684" s="9">
        <v>681</v>
      </c>
      <c r="C684" s="3">
        <v>0</v>
      </c>
      <c r="D684" s="3">
        <v>3</v>
      </c>
      <c r="E684" s="4" t="s">
        <v>958</v>
      </c>
      <c r="F684" s="4" t="s">
        <v>17</v>
      </c>
      <c r="G684" s="3">
        <v>0</v>
      </c>
      <c r="H684" s="3">
        <v>0</v>
      </c>
      <c r="I684" s="3">
        <v>0</v>
      </c>
      <c r="J684" s="4" t="s">
        <v>1639</v>
      </c>
      <c r="K684" s="3">
        <v>8.1374999999999993</v>
      </c>
      <c r="L684" s="4" t="s">
        <v>1238</v>
      </c>
      <c r="M684" s="4" t="s">
        <v>1229</v>
      </c>
      <c r="N684" s="4" t="s">
        <v>1230</v>
      </c>
      <c r="O684" s="4" t="s">
        <v>1239</v>
      </c>
      <c r="P684" s="3">
        <v>1</v>
      </c>
    </row>
    <row r="685" spans="2:16" ht="26.25" customHeight="1" x14ac:dyDescent="0.25">
      <c r="B685" s="7">
        <v>682</v>
      </c>
      <c r="C685" s="2">
        <v>1</v>
      </c>
      <c r="D685" s="2">
        <v>1</v>
      </c>
      <c r="E685" s="2" t="s">
        <v>959</v>
      </c>
      <c r="F685" s="2" t="s">
        <v>13</v>
      </c>
      <c r="G685" s="2">
        <v>27</v>
      </c>
      <c r="H685" s="2">
        <v>0</v>
      </c>
      <c r="I685" s="2">
        <v>0</v>
      </c>
      <c r="J685" s="2" t="s">
        <v>92</v>
      </c>
      <c r="K685" s="2">
        <v>76.729200000000006</v>
      </c>
      <c r="L685" s="2" t="s">
        <v>1232</v>
      </c>
      <c r="M685" s="2" t="s">
        <v>1</v>
      </c>
      <c r="N685" s="2" t="s">
        <v>1233</v>
      </c>
      <c r="O685" s="2" t="s">
        <v>1231</v>
      </c>
      <c r="P685" s="2">
        <v>1</v>
      </c>
    </row>
    <row r="686" spans="2:16" ht="26.25" customHeight="1" x14ac:dyDescent="0.25">
      <c r="B686" s="9">
        <v>683</v>
      </c>
      <c r="C686" s="3">
        <v>0</v>
      </c>
      <c r="D686" s="3">
        <v>3</v>
      </c>
      <c r="E686" s="4" t="s">
        <v>961</v>
      </c>
      <c r="F686" s="4" t="s">
        <v>13</v>
      </c>
      <c r="G686" s="3">
        <v>20</v>
      </c>
      <c r="H686" s="3">
        <v>0</v>
      </c>
      <c r="I686" s="3">
        <v>0</v>
      </c>
      <c r="J686" s="4" t="s">
        <v>1640</v>
      </c>
      <c r="K686" s="3">
        <v>9.2249999999999996</v>
      </c>
      <c r="L686" s="4" t="s">
        <v>1228</v>
      </c>
      <c r="M686" s="4" t="s">
        <v>1229</v>
      </c>
      <c r="N686" s="4" t="s">
        <v>1230</v>
      </c>
      <c r="O686" s="4" t="s">
        <v>1231</v>
      </c>
      <c r="P686" s="3">
        <v>1</v>
      </c>
    </row>
    <row r="687" spans="2:16" ht="26.25" customHeight="1" x14ac:dyDescent="0.25">
      <c r="B687" s="7">
        <v>684</v>
      </c>
      <c r="C687" s="2">
        <v>0</v>
      </c>
      <c r="D687" s="2">
        <v>3</v>
      </c>
      <c r="E687" s="2" t="s">
        <v>962</v>
      </c>
      <c r="F687" s="2" t="s">
        <v>13</v>
      </c>
      <c r="G687" s="2">
        <v>14</v>
      </c>
      <c r="H687" s="2">
        <v>5</v>
      </c>
      <c r="I687" s="2">
        <v>2</v>
      </c>
      <c r="J687" s="2" t="s">
        <v>105</v>
      </c>
      <c r="K687" s="2">
        <v>46.9</v>
      </c>
      <c r="L687" s="2" t="s">
        <v>1228</v>
      </c>
      <c r="M687" s="2" t="s">
        <v>1229</v>
      </c>
      <c r="N687" s="2" t="s">
        <v>1230</v>
      </c>
      <c r="O687" s="2" t="s">
        <v>1239</v>
      </c>
      <c r="P687" s="2">
        <v>8</v>
      </c>
    </row>
    <row r="688" spans="2:16" ht="26.25" customHeight="1" x14ac:dyDescent="0.25">
      <c r="B688" s="9">
        <v>685</v>
      </c>
      <c r="C688" s="3">
        <v>0</v>
      </c>
      <c r="D688" s="3">
        <v>2</v>
      </c>
      <c r="E688" s="4" t="s">
        <v>963</v>
      </c>
      <c r="F688" s="4" t="s">
        <v>13</v>
      </c>
      <c r="G688" s="3">
        <v>60</v>
      </c>
      <c r="H688" s="3">
        <v>1</v>
      </c>
      <c r="I688" s="3">
        <v>1</v>
      </c>
      <c r="J688" s="4" t="s">
        <v>1633</v>
      </c>
      <c r="K688" s="3">
        <v>39</v>
      </c>
      <c r="L688" s="4" t="s">
        <v>1228</v>
      </c>
      <c r="M688" s="4" t="s">
        <v>1229</v>
      </c>
      <c r="N688" s="4" t="s">
        <v>1245</v>
      </c>
      <c r="O688" s="4" t="s">
        <v>1241</v>
      </c>
      <c r="P688" s="3">
        <v>3</v>
      </c>
    </row>
    <row r="689" spans="2:16" ht="26.25" customHeight="1" x14ac:dyDescent="0.25">
      <c r="B689" s="7">
        <v>686</v>
      </c>
      <c r="C689" s="2">
        <v>0</v>
      </c>
      <c r="D689" s="2">
        <v>2</v>
      </c>
      <c r="E689" s="2" t="s">
        <v>964</v>
      </c>
      <c r="F689" s="2" t="s">
        <v>13</v>
      </c>
      <c r="G689" s="2">
        <v>25</v>
      </c>
      <c r="H689" s="2">
        <v>1</v>
      </c>
      <c r="I689" s="2">
        <v>2</v>
      </c>
      <c r="J689" s="2" t="s">
        <v>80</v>
      </c>
      <c r="K689" s="2">
        <v>41.5792</v>
      </c>
      <c r="L689" s="2" t="s">
        <v>1232</v>
      </c>
      <c r="M689" s="2" t="s">
        <v>1229</v>
      </c>
      <c r="N689" s="2" t="s">
        <v>1245</v>
      </c>
      <c r="O689" s="2" t="s">
        <v>1231</v>
      </c>
      <c r="P689" s="2">
        <v>4</v>
      </c>
    </row>
    <row r="690" spans="2:16" ht="26.25" customHeight="1" x14ac:dyDescent="0.25">
      <c r="B690" s="9">
        <v>687</v>
      </c>
      <c r="C690" s="3">
        <v>0</v>
      </c>
      <c r="D690" s="3">
        <v>3</v>
      </c>
      <c r="E690" s="4" t="s">
        <v>965</v>
      </c>
      <c r="F690" s="4" t="s">
        <v>13</v>
      </c>
      <c r="G690" s="3">
        <v>14</v>
      </c>
      <c r="H690" s="3">
        <v>4</v>
      </c>
      <c r="I690" s="3">
        <v>1</v>
      </c>
      <c r="J690" s="4" t="s">
        <v>1276</v>
      </c>
      <c r="K690" s="3">
        <v>39.6875</v>
      </c>
      <c r="L690" s="4" t="s">
        <v>1228</v>
      </c>
      <c r="M690" s="4" t="s">
        <v>1229</v>
      </c>
      <c r="N690" s="4" t="s">
        <v>1230</v>
      </c>
      <c r="O690" s="4" t="s">
        <v>1239</v>
      </c>
      <c r="P690" s="3">
        <v>6</v>
      </c>
    </row>
    <row r="691" spans="2:16" ht="26.25" customHeight="1" x14ac:dyDescent="0.25">
      <c r="B691" s="7">
        <v>688</v>
      </c>
      <c r="C691" s="2">
        <v>0</v>
      </c>
      <c r="D691" s="2">
        <v>3</v>
      </c>
      <c r="E691" s="2" t="s">
        <v>966</v>
      </c>
      <c r="F691" s="2" t="s">
        <v>13</v>
      </c>
      <c r="G691" s="2">
        <v>19</v>
      </c>
      <c r="H691" s="2">
        <v>0</v>
      </c>
      <c r="I691" s="2">
        <v>0</v>
      </c>
      <c r="J691" s="2" t="s">
        <v>1641</v>
      </c>
      <c r="K691" s="2">
        <v>10.1708</v>
      </c>
      <c r="L691" s="2" t="s">
        <v>1228</v>
      </c>
      <c r="M691" s="2" t="s">
        <v>1229</v>
      </c>
      <c r="N691" s="2" t="s">
        <v>1230</v>
      </c>
      <c r="O691" s="2" t="s">
        <v>1231</v>
      </c>
      <c r="P691" s="2">
        <v>1</v>
      </c>
    </row>
    <row r="692" spans="2:16" ht="26.25" customHeight="1" x14ac:dyDescent="0.25">
      <c r="B692" s="9">
        <v>689</v>
      </c>
      <c r="C692" s="3">
        <v>0</v>
      </c>
      <c r="D692" s="3">
        <v>3</v>
      </c>
      <c r="E692" s="4" t="s">
        <v>967</v>
      </c>
      <c r="F692" s="4" t="s">
        <v>13</v>
      </c>
      <c r="G692" s="3">
        <v>18</v>
      </c>
      <c r="H692" s="3">
        <v>0</v>
      </c>
      <c r="I692" s="3">
        <v>0</v>
      </c>
      <c r="J692" s="4" t="s">
        <v>1642</v>
      </c>
      <c r="K692" s="3">
        <v>7.7957999999999998</v>
      </c>
      <c r="L692" s="4" t="s">
        <v>1228</v>
      </c>
      <c r="M692" s="4" t="s">
        <v>1229</v>
      </c>
      <c r="N692" s="4" t="s">
        <v>1230</v>
      </c>
      <c r="O692" s="4" t="s">
        <v>1231</v>
      </c>
      <c r="P692" s="3">
        <v>1</v>
      </c>
    </row>
    <row r="693" spans="2:16" ht="26.25" customHeight="1" x14ac:dyDescent="0.25">
      <c r="B693" s="7">
        <v>690</v>
      </c>
      <c r="C693" s="2">
        <v>1</v>
      </c>
      <c r="D693" s="2">
        <v>1</v>
      </c>
      <c r="E693" s="2" t="s">
        <v>968</v>
      </c>
      <c r="F693" s="2" t="s">
        <v>17</v>
      </c>
      <c r="G693" s="2">
        <v>15</v>
      </c>
      <c r="H693" s="2">
        <v>0</v>
      </c>
      <c r="I693" s="2">
        <v>1</v>
      </c>
      <c r="J693" s="2" t="s">
        <v>1643</v>
      </c>
      <c r="K693" s="2">
        <v>211.33750000000001</v>
      </c>
      <c r="L693" s="2" t="s">
        <v>1228</v>
      </c>
      <c r="M693" s="2" t="s">
        <v>1</v>
      </c>
      <c r="N693" s="2" t="s">
        <v>1233</v>
      </c>
      <c r="O693" s="2" t="s">
        <v>1239</v>
      </c>
      <c r="P693" s="2">
        <v>2</v>
      </c>
    </row>
    <row r="694" spans="2:16" ht="26.25" customHeight="1" x14ac:dyDescent="0.25">
      <c r="B694" s="9">
        <v>691</v>
      </c>
      <c r="C694" s="3">
        <v>1</v>
      </c>
      <c r="D694" s="3">
        <v>1</v>
      </c>
      <c r="E694" s="4" t="s">
        <v>970</v>
      </c>
      <c r="F694" s="4" t="s">
        <v>13</v>
      </c>
      <c r="G694" s="3">
        <v>31</v>
      </c>
      <c r="H694" s="3">
        <v>1</v>
      </c>
      <c r="I694" s="3">
        <v>0</v>
      </c>
      <c r="J694" s="4" t="s">
        <v>1644</v>
      </c>
      <c r="K694" s="3">
        <v>57</v>
      </c>
      <c r="L694" s="4" t="s">
        <v>1228</v>
      </c>
      <c r="M694" s="4" t="s">
        <v>1</v>
      </c>
      <c r="N694" s="4" t="s">
        <v>1233</v>
      </c>
      <c r="O694" s="4" t="s">
        <v>1234</v>
      </c>
      <c r="P694" s="3">
        <v>2</v>
      </c>
    </row>
    <row r="695" spans="2:16" ht="26.25" customHeight="1" x14ac:dyDescent="0.25">
      <c r="B695" s="7">
        <v>692</v>
      </c>
      <c r="C695" s="2">
        <v>1</v>
      </c>
      <c r="D695" s="2">
        <v>3</v>
      </c>
      <c r="E695" s="2" t="s">
        <v>972</v>
      </c>
      <c r="F695" s="2" t="s">
        <v>17</v>
      </c>
      <c r="G695" s="2">
        <v>4</v>
      </c>
      <c r="H695" s="2">
        <v>0</v>
      </c>
      <c r="I695" s="2">
        <v>1</v>
      </c>
      <c r="J695" s="2" t="s">
        <v>1645</v>
      </c>
      <c r="K695" s="2">
        <v>13.416700000000001</v>
      </c>
      <c r="L695" s="2" t="s">
        <v>1232</v>
      </c>
      <c r="M695" s="2" t="s">
        <v>1</v>
      </c>
      <c r="N695" s="2" t="s">
        <v>1230</v>
      </c>
      <c r="O695" s="2" t="s">
        <v>1239</v>
      </c>
      <c r="P695" s="2">
        <v>2</v>
      </c>
    </row>
    <row r="696" spans="2:16" ht="26.25" customHeight="1" x14ac:dyDescent="0.25">
      <c r="B696" s="9">
        <v>693</v>
      </c>
      <c r="C696" s="3">
        <v>1</v>
      </c>
      <c r="D696" s="3">
        <v>3</v>
      </c>
      <c r="E696" s="4" t="s">
        <v>973</v>
      </c>
      <c r="F696" s="4" t="s">
        <v>13</v>
      </c>
      <c r="G696" s="3">
        <v>0</v>
      </c>
      <c r="H696" s="3">
        <v>0</v>
      </c>
      <c r="I696" s="3">
        <v>0</v>
      </c>
      <c r="J696" s="4" t="s">
        <v>1289</v>
      </c>
      <c r="K696" s="3">
        <v>56.495800000000003</v>
      </c>
      <c r="L696" s="4" t="s">
        <v>1228</v>
      </c>
      <c r="M696" s="4" t="s">
        <v>1</v>
      </c>
      <c r="N696" s="4" t="s">
        <v>1230</v>
      </c>
      <c r="O696" s="4" t="s">
        <v>1239</v>
      </c>
      <c r="P696" s="3">
        <v>1</v>
      </c>
    </row>
    <row r="697" spans="2:16" ht="26.25" customHeight="1" x14ac:dyDescent="0.25">
      <c r="B697" s="7">
        <v>694</v>
      </c>
      <c r="C697" s="2">
        <v>0</v>
      </c>
      <c r="D697" s="2">
        <v>3</v>
      </c>
      <c r="E697" s="2" t="s">
        <v>974</v>
      </c>
      <c r="F697" s="2" t="s">
        <v>13</v>
      </c>
      <c r="G697" s="2">
        <v>25</v>
      </c>
      <c r="H697" s="2">
        <v>0</v>
      </c>
      <c r="I697" s="2">
        <v>0</v>
      </c>
      <c r="J697" s="2" t="s">
        <v>1646</v>
      </c>
      <c r="K697" s="2">
        <v>7.2249999999999996</v>
      </c>
      <c r="L697" s="2" t="s">
        <v>1232</v>
      </c>
      <c r="M697" s="2" t="s">
        <v>1229</v>
      </c>
      <c r="N697" s="2" t="s">
        <v>1230</v>
      </c>
      <c r="O697" s="2" t="s">
        <v>1231</v>
      </c>
      <c r="P697" s="2">
        <v>1</v>
      </c>
    </row>
    <row r="698" spans="2:16" ht="26.25" customHeight="1" x14ac:dyDescent="0.25">
      <c r="B698" s="9">
        <v>695</v>
      </c>
      <c r="C698" s="3">
        <v>0</v>
      </c>
      <c r="D698" s="3">
        <v>1</v>
      </c>
      <c r="E698" s="4" t="s">
        <v>975</v>
      </c>
      <c r="F698" s="4" t="s">
        <v>13</v>
      </c>
      <c r="G698" s="3">
        <v>60</v>
      </c>
      <c r="H698" s="3">
        <v>0</v>
      </c>
      <c r="I698" s="3">
        <v>0</v>
      </c>
      <c r="J698" s="4" t="s">
        <v>1647</v>
      </c>
      <c r="K698" s="3">
        <v>26.55</v>
      </c>
      <c r="L698" s="4" t="s">
        <v>1228</v>
      </c>
      <c r="M698" s="4" t="s">
        <v>1229</v>
      </c>
      <c r="N698" s="4" t="s">
        <v>1233</v>
      </c>
      <c r="O698" s="4" t="s">
        <v>1241</v>
      </c>
      <c r="P698" s="3">
        <v>1</v>
      </c>
    </row>
    <row r="699" spans="2:16" ht="26.25" customHeight="1" x14ac:dyDescent="0.25">
      <c r="B699" s="7">
        <v>696</v>
      </c>
      <c r="C699" s="2">
        <v>0</v>
      </c>
      <c r="D699" s="2">
        <v>2</v>
      </c>
      <c r="E699" s="2" t="s">
        <v>976</v>
      </c>
      <c r="F699" s="2" t="s">
        <v>13</v>
      </c>
      <c r="G699" s="2">
        <v>52</v>
      </c>
      <c r="H699" s="2">
        <v>0</v>
      </c>
      <c r="I699" s="2">
        <v>0</v>
      </c>
      <c r="J699" s="2" t="s">
        <v>1648</v>
      </c>
      <c r="K699" s="2">
        <v>13.5</v>
      </c>
      <c r="L699" s="2" t="s">
        <v>1228</v>
      </c>
      <c r="M699" s="2" t="s">
        <v>1229</v>
      </c>
      <c r="N699" s="2" t="s">
        <v>1245</v>
      </c>
      <c r="O699" s="2" t="s">
        <v>1241</v>
      </c>
      <c r="P699" s="2">
        <v>1</v>
      </c>
    </row>
    <row r="700" spans="2:16" ht="26.25" customHeight="1" x14ac:dyDescent="0.25">
      <c r="B700" s="9">
        <v>697</v>
      </c>
      <c r="C700" s="3">
        <v>0</v>
      </c>
      <c r="D700" s="3">
        <v>3</v>
      </c>
      <c r="E700" s="4" t="s">
        <v>977</v>
      </c>
      <c r="F700" s="4" t="s">
        <v>13</v>
      </c>
      <c r="G700" s="3">
        <v>44</v>
      </c>
      <c r="H700" s="3">
        <v>0</v>
      </c>
      <c r="I700" s="3">
        <v>0</v>
      </c>
      <c r="J700" s="4" t="s">
        <v>1649</v>
      </c>
      <c r="K700" s="3">
        <v>8.0500000000000007</v>
      </c>
      <c r="L700" s="4" t="s">
        <v>1228</v>
      </c>
      <c r="M700" s="4" t="s">
        <v>1229</v>
      </c>
      <c r="N700" s="4" t="s">
        <v>1230</v>
      </c>
      <c r="O700" s="4" t="s">
        <v>1234</v>
      </c>
      <c r="P700" s="3">
        <v>1</v>
      </c>
    </row>
    <row r="701" spans="2:16" ht="26.25" customHeight="1" x14ac:dyDescent="0.25">
      <c r="B701" s="7">
        <v>698</v>
      </c>
      <c r="C701" s="2">
        <v>1</v>
      </c>
      <c r="D701" s="2">
        <v>3</v>
      </c>
      <c r="E701" s="2" t="s">
        <v>978</v>
      </c>
      <c r="F701" s="2" t="s">
        <v>17</v>
      </c>
      <c r="G701" s="2">
        <v>0</v>
      </c>
      <c r="H701" s="2">
        <v>0</v>
      </c>
      <c r="I701" s="2">
        <v>0</v>
      </c>
      <c r="J701" s="2" t="s">
        <v>1650</v>
      </c>
      <c r="K701" s="2">
        <v>7.7332999999999998</v>
      </c>
      <c r="L701" s="2" t="s">
        <v>1238</v>
      </c>
      <c r="M701" s="2" t="s">
        <v>1</v>
      </c>
      <c r="N701" s="2" t="s">
        <v>1230</v>
      </c>
      <c r="O701" s="2" t="s">
        <v>1239</v>
      </c>
      <c r="P701" s="2">
        <v>1</v>
      </c>
    </row>
    <row r="702" spans="2:16" ht="26.25" customHeight="1" x14ac:dyDescent="0.25">
      <c r="B702" s="9">
        <v>699</v>
      </c>
      <c r="C702" s="3">
        <v>0</v>
      </c>
      <c r="D702" s="3">
        <v>1</v>
      </c>
      <c r="E702" s="4" t="s">
        <v>979</v>
      </c>
      <c r="F702" s="4" t="s">
        <v>13</v>
      </c>
      <c r="G702" s="3">
        <v>49</v>
      </c>
      <c r="H702" s="3">
        <v>1</v>
      </c>
      <c r="I702" s="3">
        <v>1</v>
      </c>
      <c r="J702" s="4" t="s">
        <v>1429</v>
      </c>
      <c r="K702" s="3">
        <v>110.88330000000001</v>
      </c>
      <c r="L702" s="4" t="s">
        <v>1232</v>
      </c>
      <c r="M702" s="4" t="s">
        <v>1229</v>
      </c>
      <c r="N702" s="4" t="s">
        <v>1233</v>
      </c>
      <c r="O702" s="4" t="s">
        <v>1234</v>
      </c>
      <c r="P702" s="3">
        <v>3</v>
      </c>
    </row>
    <row r="703" spans="2:16" ht="26.25" customHeight="1" x14ac:dyDescent="0.25">
      <c r="B703" s="7">
        <v>700</v>
      </c>
      <c r="C703" s="2">
        <v>0</v>
      </c>
      <c r="D703" s="2">
        <v>3</v>
      </c>
      <c r="E703" s="2" t="s">
        <v>980</v>
      </c>
      <c r="F703" s="2" t="s">
        <v>13</v>
      </c>
      <c r="G703" s="2">
        <v>42</v>
      </c>
      <c r="H703" s="2">
        <v>0</v>
      </c>
      <c r="I703" s="2">
        <v>0</v>
      </c>
      <c r="J703" s="2" t="s">
        <v>1651</v>
      </c>
      <c r="K703" s="2">
        <v>7.65</v>
      </c>
      <c r="L703" s="2" t="s">
        <v>1228</v>
      </c>
      <c r="M703" s="2" t="s">
        <v>1229</v>
      </c>
      <c r="N703" s="2" t="s">
        <v>1230</v>
      </c>
      <c r="O703" s="2" t="s">
        <v>1234</v>
      </c>
      <c r="P703" s="2">
        <v>1</v>
      </c>
    </row>
    <row r="704" spans="2:16" ht="26.25" customHeight="1" x14ac:dyDescent="0.25">
      <c r="B704" s="9">
        <v>701</v>
      </c>
      <c r="C704" s="3">
        <v>1</v>
      </c>
      <c r="D704" s="3">
        <v>1</v>
      </c>
      <c r="E704" s="4" t="s">
        <v>982</v>
      </c>
      <c r="F704" s="4" t="s">
        <v>17</v>
      </c>
      <c r="G704" s="3">
        <v>18</v>
      </c>
      <c r="H704" s="3">
        <v>1</v>
      </c>
      <c r="I704" s="3">
        <v>0</v>
      </c>
      <c r="J704" s="4" t="s">
        <v>565</v>
      </c>
      <c r="K704" s="3">
        <v>227.52500000000001</v>
      </c>
      <c r="L704" s="4" t="s">
        <v>1232</v>
      </c>
      <c r="M704" s="4" t="s">
        <v>1</v>
      </c>
      <c r="N704" s="4" t="s">
        <v>1233</v>
      </c>
      <c r="O704" s="4" t="s">
        <v>1231</v>
      </c>
      <c r="P704" s="3">
        <v>2</v>
      </c>
    </row>
    <row r="705" spans="2:16" ht="26.25" customHeight="1" x14ac:dyDescent="0.25">
      <c r="B705" s="7">
        <v>702</v>
      </c>
      <c r="C705" s="2">
        <v>1</v>
      </c>
      <c r="D705" s="2">
        <v>1</v>
      </c>
      <c r="E705" s="2" t="s">
        <v>984</v>
      </c>
      <c r="F705" s="2" t="s">
        <v>13</v>
      </c>
      <c r="G705" s="2">
        <v>35</v>
      </c>
      <c r="H705" s="2">
        <v>0</v>
      </c>
      <c r="I705" s="2">
        <v>0</v>
      </c>
      <c r="J705" s="2" t="s">
        <v>985</v>
      </c>
      <c r="K705" s="2">
        <v>26.287500000000001</v>
      </c>
      <c r="L705" s="2" t="s">
        <v>1228</v>
      </c>
      <c r="M705" s="2" t="s">
        <v>1</v>
      </c>
      <c r="N705" s="2" t="s">
        <v>1233</v>
      </c>
      <c r="O705" s="2" t="s">
        <v>1234</v>
      </c>
      <c r="P705" s="2">
        <v>1</v>
      </c>
    </row>
    <row r="706" spans="2:16" ht="26.25" customHeight="1" x14ac:dyDescent="0.25">
      <c r="B706" s="9">
        <v>703</v>
      </c>
      <c r="C706" s="3">
        <v>0</v>
      </c>
      <c r="D706" s="3">
        <v>3</v>
      </c>
      <c r="E706" s="4" t="s">
        <v>987</v>
      </c>
      <c r="F706" s="4" t="s">
        <v>17</v>
      </c>
      <c r="G706" s="3">
        <v>18</v>
      </c>
      <c r="H706" s="3">
        <v>0</v>
      </c>
      <c r="I706" s="3">
        <v>1</v>
      </c>
      <c r="J706" s="4" t="s">
        <v>1461</v>
      </c>
      <c r="K706" s="3">
        <v>14.4542</v>
      </c>
      <c r="L706" s="4" t="s">
        <v>1232</v>
      </c>
      <c r="M706" s="4" t="s">
        <v>1229</v>
      </c>
      <c r="N706" s="4" t="s">
        <v>1230</v>
      </c>
      <c r="O706" s="4" t="s">
        <v>1231</v>
      </c>
      <c r="P706" s="3">
        <v>2</v>
      </c>
    </row>
    <row r="707" spans="2:16" ht="26.25" customHeight="1" x14ac:dyDescent="0.25">
      <c r="B707" s="7">
        <v>704</v>
      </c>
      <c r="C707" s="2">
        <v>0</v>
      </c>
      <c r="D707" s="2">
        <v>3</v>
      </c>
      <c r="E707" s="2" t="s">
        <v>988</v>
      </c>
      <c r="F707" s="2" t="s">
        <v>13</v>
      </c>
      <c r="G707" s="2">
        <v>25</v>
      </c>
      <c r="H707" s="2">
        <v>0</v>
      </c>
      <c r="I707" s="2">
        <v>0</v>
      </c>
      <c r="J707" s="2" t="s">
        <v>1652</v>
      </c>
      <c r="K707" s="2">
        <v>7.7416999999999998</v>
      </c>
      <c r="L707" s="2" t="s">
        <v>1238</v>
      </c>
      <c r="M707" s="2" t="s">
        <v>1229</v>
      </c>
      <c r="N707" s="2" t="s">
        <v>1230</v>
      </c>
      <c r="O707" s="2" t="s">
        <v>1231</v>
      </c>
      <c r="P707" s="2">
        <v>1</v>
      </c>
    </row>
    <row r="708" spans="2:16" ht="26.25" customHeight="1" x14ac:dyDescent="0.25">
      <c r="B708" s="9">
        <v>705</v>
      </c>
      <c r="C708" s="3">
        <v>0</v>
      </c>
      <c r="D708" s="3">
        <v>3</v>
      </c>
      <c r="E708" s="4" t="s">
        <v>989</v>
      </c>
      <c r="F708" s="4" t="s">
        <v>13</v>
      </c>
      <c r="G708" s="3">
        <v>26</v>
      </c>
      <c r="H708" s="3">
        <v>1</v>
      </c>
      <c r="I708" s="3">
        <v>0</v>
      </c>
      <c r="J708" s="4" t="s">
        <v>1653</v>
      </c>
      <c r="K708" s="3">
        <v>7.8541999999999996</v>
      </c>
      <c r="L708" s="4" t="s">
        <v>1228</v>
      </c>
      <c r="M708" s="4" t="s">
        <v>1229</v>
      </c>
      <c r="N708" s="4" t="s">
        <v>1230</v>
      </c>
      <c r="O708" s="4" t="s">
        <v>1231</v>
      </c>
      <c r="P708" s="3">
        <v>2</v>
      </c>
    </row>
    <row r="709" spans="2:16" ht="26.25" customHeight="1" x14ac:dyDescent="0.25">
      <c r="B709" s="7">
        <v>706</v>
      </c>
      <c r="C709" s="2">
        <v>0</v>
      </c>
      <c r="D709" s="2">
        <v>2</v>
      </c>
      <c r="E709" s="2" t="s">
        <v>990</v>
      </c>
      <c r="F709" s="2" t="s">
        <v>13</v>
      </c>
      <c r="G709" s="2">
        <v>39</v>
      </c>
      <c r="H709" s="2">
        <v>0</v>
      </c>
      <c r="I709" s="2">
        <v>0</v>
      </c>
      <c r="J709" s="2" t="s">
        <v>1501</v>
      </c>
      <c r="K709" s="2">
        <v>26</v>
      </c>
      <c r="L709" s="2" t="s">
        <v>1228</v>
      </c>
      <c r="M709" s="2" t="s">
        <v>1229</v>
      </c>
      <c r="N709" s="2" t="s">
        <v>1245</v>
      </c>
      <c r="O709" s="2" t="s">
        <v>1234</v>
      </c>
      <c r="P709" s="2">
        <v>1</v>
      </c>
    </row>
    <row r="710" spans="2:16" ht="26.25" customHeight="1" x14ac:dyDescent="0.25">
      <c r="B710" s="9">
        <v>707</v>
      </c>
      <c r="C710" s="3">
        <v>1</v>
      </c>
      <c r="D710" s="3">
        <v>2</v>
      </c>
      <c r="E710" s="4" t="s">
        <v>991</v>
      </c>
      <c r="F710" s="4" t="s">
        <v>17</v>
      </c>
      <c r="G710" s="3">
        <v>45</v>
      </c>
      <c r="H710" s="3">
        <v>0</v>
      </c>
      <c r="I710" s="3">
        <v>0</v>
      </c>
      <c r="J710" s="4" t="s">
        <v>1654</v>
      </c>
      <c r="K710" s="3">
        <v>13.5</v>
      </c>
      <c r="L710" s="4" t="s">
        <v>1228</v>
      </c>
      <c r="M710" s="4" t="s">
        <v>1</v>
      </c>
      <c r="N710" s="4" t="s">
        <v>1245</v>
      </c>
      <c r="O710" s="4" t="s">
        <v>1234</v>
      </c>
      <c r="P710" s="3">
        <v>1</v>
      </c>
    </row>
    <row r="711" spans="2:16" ht="26.25" customHeight="1" x14ac:dyDescent="0.25">
      <c r="B711" s="7">
        <v>708</v>
      </c>
      <c r="C711" s="2">
        <v>1</v>
      </c>
      <c r="D711" s="2">
        <v>1</v>
      </c>
      <c r="E711" s="2" t="s">
        <v>992</v>
      </c>
      <c r="F711" s="2" t="s">
        <v>13</v>
      </c>
      <c r="G711" s="2">
        <v>42</v>
      </c>
      <c r="H711" s="2">
        <v>0</v>
      </c>
      <c r="I711" s="2">
        <v>0</v>
      </c>
      <c r="J711" s="2" t="s">
        <v>993</v>
      </c>
      <c r="K711" s="2">
        <v>26.287500000000001</v>
      </c>
      <c r="L711" s="2" t="s">
        <v>1228</v>
      </c>
      <c r="M711" s="2" t="s">
        <v>1</v>
      </c>
      <c r="N711" s="2" t="s">
        <v>1233</v>
      </c>
      <c r="O711" s="2" t="s">
        <v>1234</v>
      </c>
      <c r="P711" s="2">
        <v>1</v>
      </c>
    </row>
    <row r="712" spans="2:16" ht="26.25" customHeight="1" x14ac:dyDescent="0.25">
      <c r="B712" s="9">
        <v>709</v>
      </c>
      <c r="C712" s="3">
        <v>1</v>
      </c>
      <c r="D712" s="3">
        <v>1</v>
      </c>
      <c r="E712" s="4" t="s">
        <v>994</v>
      </c>
      <c r="F712" s="4" t="s">
        <v>17</v>
      </c>
      <c r="G712" s="3">
        <v>22</v>
      </c>
      <c r="H712" s="3">
        <v>0</v>
      </c>
      <c r="I712" s="3">
        <v>0</v>
      </c>
      <c r="J712" s="4" t="s">
        <v>1424</v>
      </c>
      <c r="K712" s="3">
        <v>151.55000000000001</v>
      </c>
      <c r="L712" s="4" t="s">
        <v>1228</v>
      </c>
      <c r="M712" s="4" t="s">
        <v>1</v>
      </c>
      <c r="N712" s="4" t="s">
        <v>1233</v>
      </c>
      <c r="O712" s="4" t="s">
        <v>1231</v>
      </c>
      <c r="P712" s="3">
        <v>1</v>
      </c>
    </row>
    <row r="713" spans="2:16" ht="26.25" customHeight="1" x14ac:dyDescent="0.25">
      <c r="B713" s="7">
        <v>710</v>
      </c>
      <c r="C713" s="2">
        <v>1</v>
      </c>
      <c r="D713" s="2">
        <v>3</v>
      </c>
      <c r="E713" s="2" t="s">
        <v>995</v>
      </c>
      <c r="F713" s="2" t="s">
        <v>13</v>
      </c>
      <c r="G713" s="2">
        <v>0</v>
      </c>
      <c r="H713" s="2">
        <v>1</v>
      </c>
      <c r="I713" s="2">
        <v>1</v>
      </c>
      <c r="J713" s="2" t="s">
        <v>1285</v>
      </c>
      <c r="K713" s="2">
        <v>15.245799999999999</v>
      </c>
      <c r="L713" s="2" t="s">
        <v>1232</v>
      </c>
      <c r="M713" s="2" t="s">
        <v>1</v>
      </c>
      <c r="N713" s="2" t="s">
        <v>1230</v>
      </c>
      <c r="O713" s="2" t="s">
        <v>1239</v>
      </c>
      <c r="P713" s="2">
        <v>3</v>
      </c>
    </row>
    <row r="714" spans="2:16" ht="26.25" customHeight="1" x14ac:dyDescent="0.25">
      <c r="B714" s="9">
        <v>711</v>
      </c>
      <c r="C714" s="3">
        <v>1</v>
      </c>
      <c r="D714" s="3">
        <v>1</v>
      </c>
      <c r="E714" s="4" t="s">
        <v>996</v>
      </c>
      <c r="F714" s="4" t="s">
        <v>17</v>
      </c>
      <c r="G714" s="3">
        <v>24</v>
      </c>
      <c r="H714" s="3">
        <v>0</v>
      </c>
      <c r="I714" s="3">
        <v>0</v>
      </c>
      <c r="J714" s="4" t="s">
        <v>997</v>
      </c>
      <c r="K714" s="3">
        <v>49.504199999999997</v>
      </c>
      <c r="L714" s="4" t="s">
        <v>1232</v>
      </c>
      <c r="M714" s="4" t="s">
        <v>1</v>
      </c>
      <c r="N714" s="4" t="s">
        <v>1233</v>
      </c>
      <c r="O714" s="4" t="s">
        <v>1231</v>
      </c>
      <c r="P714" s="3">
        <v>1</v>
      </c>
    </row>
    <row r="715" spans="2:16" ht="26.25" customHeight="1" x14ac:dyDescent="0.25">
      <c r="B715" s="7">
        <v>712</v>
      </c>
      <c r="C715" s="2">
        <v>0</v>
      </c>
      <c r="D715" s="2">
        <v>1</v>
      </c>
      <c r="E715" s="2" t="s">
        <v>999</v>
      </c>
      <c r="F715" s="2" t="s">
        <v>13</v>
      </c>
      <c r="G715" s="2">
        <v>0</v>
      </c>
      <c r="H715" s="2">
        <v>0</v>
      </c>
      <c r="I715" s="2">
        <v>0</v>
      </c>
      <c r="J715" s="2" t="s">
        <v>1655</v>
      </c>
      <c r="K715" s="2">
        <v>26.55</v>
      </c>
      <c r="L715" s="2" t="s">
        <v>1228</v>
      </c>
      <c r="M715" s="2" t="s">
        <v>1229</v>
      </c>
      <c r="N715" s="2" t="s">
        <v>1233</v>
      </c>
      <c r="O715" s="2" t="s">
        <v>1239</v>
      </c>
      <c r="P715" s="2">
        <v>1</v>
      </c>
    </row>
    <row r="716" spans="2:16" ht="26.25" customHeight="1" x14ac:dyDescent="0.25">
      <c r="B716" s="9">
        <v>713</v>
      </c>
      <c r="C716" s="3">
        <v>1</v>
      </c>
      <c r="D716" s="3">
        <v>1</v>
      </c>
      <c r="E716" s="4" t="s">
        <v>1000</v>
      </c>
      <c r="F716" s="4" t="s">
        <v>13</v>
      </c>
      <c r="G716" s="3">
        <v>48</v>
      </c>
      <c r="H716" s="3">
        <v>1</v>
      </c>
      <c r="I716" s="3">
        <v>0</v>
      </c>
      <c r="J716" s="4" t="s">
        <v>1632</v>
      </c>
      <c r="K716" s="3">
        <v>52</v>
      </c>
      <c r="L716" s="4" t="s">
        <v>1228</v>
      </c>
      <c r="M716" s="4" t="s">
        <v>1</v>
      </c>
      <c r="N716" s="4" t="s">
        <v>1233</v>
      </c>
      <c r="O716" s="4" t="s">
        <v>1234</v>
      </c>
      <c r="P716" s="3">
        <v>2</v>
      </c>
    </row>
    <row r="717" spans="2:16" ht="26.25" customHeight="1" x14ac:dyDescent="0.25">
      <c r="B717" s="7">
        <v>714</v>
      </c>
      <c r="C717" s="2">
        <v>0</v>
      </c>
      <c r="D717" s="2">
        <v>3</v>
      </c>
      <c r="E717" s="2" t="s">
        <v>1001</v>
      </c>
      <c r="F717" s="2" t="s">
        <v>13</v>
      </c>
      <c r="G717" s="2">
        <v>29</v>
      </c>
      <c r="H717" s="2">
        <v>0</v>
      </c>
      <c r="I717" s="2">
        <v>0</v>
      </c>
      <c r="J717" s="2" t="s">
        <v>1656</v>
      </c>
      <c r="K717" s="2">
        <v>9.4832999999999998</v>
      </c>
      <c r="L717" s="2" t="s">
        <v>1228</v>
      </c>
      <c r="M717" s="2" t="s">
        <v>1229</v>
      </c>
      <c r="N717" s="2" t="s">
        <v>1230</v>
      </c>
      <c r="O717" s="2" t="s">
        <v>1231</v>
      </c>
      <c r="P717" s="2">
        <v>1</v>
      </c>
    </row>
    <row r="718" spans="2:16" ht="26.25" customHeight="1" x14ac:dyDescent="0.25">
      <c r="B718" s="9">
        <v>715</v>
      </c>
      <c r="C718" s="3">
        <v>0</v>
      </c>
      <c r="D718" s="3">
        <v>2</v>
      </c>
      <c r="E718" s="4" t="s">
        <v>1002</v>
      </c>
      <c r="F718" s="4" t="s">
        <v>13</v>
      </c>
      <c r="G718" s="3">
        <v>52</v>
      </c>
      <c r="H718" s="3">
        <v>0</v>
      </c>
      <c r="I718" s="3">
        <v>0</v>
      </c>
      <c r="J718" s="4" t="s">
        <v>1657</v>
      </c>
      <c r="K718" s="3">
        <v>13</v>
      </c>
      <c r="L718" s="4" t="s">
        <v>1228</v>
      </c>
      <c r="M718" s="4" t="s">
        <v>1229</v>
      </c>
      <c r="N718" s="4" t="s">
        <v>1245</v>
      </c>
      <c r="O718" s="4" t="s">
        <v>1241</v>
      </c>
      <c r="P718" s="3">
        <v>1</v>
      </c>
    </row>
    <row r="719" spans="2:16" ht="26.25" customHeight="1" x14ac:dyDescent="0.25">
      <c r="B719" s="7">
        <v>716</v>
      </c>
      <c r="C719" s="2">
        <v>0</v>
      </c>
      <c r="D719" s="2">
        <v>3</v>
      </c>
      <c r="E719" s="2" t="s">
        <v>1003</v>
      </c>
      <c r="F719" s="2" t="s">
        <v>13</v>
      </c>
      <c r="G719" s="2">
        <v>19</v>
      </c>
      <c r="H719" s="2">
        <v>0</v>
      </c>
      <c r="I719" s="2">
        <v>0</v>
      </c>
      <c r="J719" s="2" t="s">
        <v>1658</v>
      </c>
      <c r="K719" s="2">
        <v>7.65</v>
      </c>
      <c r="L719" s="2" t="s">
        <v>1228</v>
      </c>
      <c r="M719" s="2" t="s">
        <v>1229</v>
      </c>
      <c r="N719" s="2" t="s">
        <v>1230</v>
      </c>
      <c r="O719" s="2" t="s">
        <v>1231</v>
      </c>
      <c r="P719" s="2">
        <v>1</v>
      </c>
    </row>
    <row r="720" spans="2:16" ht="26.25" customHeight="1" x14ac:dyDescent="0.25">
      <c r="B720" s="9">
        <v>717</v>
      </c>
      <c r="C720" s="3">
        <v>1</v>
      </c>
      <c r="D720" s="3">
        <v>1</v>
      </c>
      <c r="E720" s="4" t="s">
        <v>1004</v>
      </c>
      <c r="F720" s="4" t="s">
        <v>17</v>
      </c>
      <c r="G720" s="3">
        <v>38</v>
      </c>
      <c r="H720" s="3">
        <v>0</v>
      </c>
      <c r="I720" s="3">
        <v>0</v>
      </c>
      <c r="J720" s="4" t="s">
        <v>565</v>
      </c>
      <c r="K720" s="3">
        <v>227.52500000000001</v>
      </c>
      <c r="L720" s="4" t="s">
        <v>1232</v>
      </c>
      <c r="M720" s="4" t="s">
        <v>1</v>
      </c>
      <c r="N720" s="4" t="s">
        <v>1233</v>
      </c>
      <c r="O720" s="4" t="s">
        <v>1234</v>
      </c>
      <c r="P720" s="3">
        <v>1</v>
      </c>
    </row>
    <row r="721" spans="2:16" ht="26.25" customHeight="1" x14ac:dyDescent="0.25">
      <c r="B721" s="7">
        <v>718</v>
      </c>
      <c r="C721" s="2">
        <v>1</v>
      </c>
      <c r="D721" s="2">
        <v>2</v>
      </c>
      <c r="E721" s="2" t="s">
        <v>1006</v>
      </c>
      <c r="F721" s="2" t="s">
        <v>17</v>
      </c>
      <c r="G721" s="2">
        <v>27</v>
      </c>
      <c r="H721" s="2">
        <v>0</v>
      </c>
      <c r="I721" s="2">
        <v>0</v>
      </c>
      <c r="J721" s="2" t="s">
        <v>1659</v>
      </c>
      <c r="K721" s="2">
        <v>10.5</v>
      </c>
      <c r="L721" s="2" t="s">
        <v>1228</v>
      </c>
      <c r="M721" s="2" t="s">
        <v>1</v>
      </c>
      <c r="N721" s="2" t="s">
        <v>1245</v>
      </c>
      <c r="O721" s="2" t="s">
        <v>1231</v>
      </c>
      <c r="P721" s="2">
        <v>1</v>
      </c>
    </row>
    <row r="722" spans="2:16" ht="26.25" customHeight="1" x14ac:dyDescent="0.25">
      <c r="B722" s="9">
        <v>719</v>
      </c>
      <c r="C722" s="3">
        <v>0</v>
      </c>
      <c r="D722" s="3">
        <v>3</v>
      </c>
      <c r="E722" s="4" t="s">
        <v>1007</v>
      </c>
      <c r="F722" s="4" t="s">
        <v>13</v>
      </c>
      <c r="G722" s="3">
        <v>0</v>
      </c>
      <c r="H722" s="3">
        <v>0</v>
      </c>
      <c r="I722" s="3">
        <v>0</v>
      </c>
      <c r="J722" s="4" t="s">
        <v>1660</v>
      </c>
      <c r="K722" s="3">
        <v>15.5</v>
      </c>
      <c r="L722" s="4" t="s">
        <v>1238</v>
      </c>
      <c r="M722" s="4" t="s">
        <v>1229</v>
      </c>
      <c r="N722" s="4" t="s">
        <v>1230</v>
      </c>
      <c r="O722" s="4" t="s">
        <v>1239</v>
      </c>
      <c r="P722" s="3">
        <v>1</v>
      </c>
    </row>
    <row r="723" spans="2:16" ht="26.25" customHeight="1" x14ac:dyDescent="0.25">
      <c r="B723" s="7">
        <v>720</v>
      </c>
      <c r="C723" s="2">
        <v>0</v>
      </c>
      <c r="D723" s="2">
        <v>3</v>
      </c>
      <c r="E723" s="2" t="s">
        <v>1008</v>
      </c>
      <c r="F723" s="2" t="s">
        <v>13</v>
      </c>
      <c r="G723" s="2">
        <v>33</v>
      </c>
      <c r="H723" s="2">
        <v>0</v>
      </c>
      <c r="I723" s="2">
        <v>0</v>
      </c>
      <c r="J723" s="2" t="s">
        <v>1661</v>
      </c>
      <c r="K723" s="2">
        <v>7.7750000000000004</v>
      </c>
      <c r="L723" s="2" t="s">
        <v>1228</v>
      </c>
      <c r="M723" s="2" t="s">
        <v>1229</v>
      </c>
      <c r="N723" s="2" t="s">
        <v>1230</v>
      </c>
      <c r="O723" s="2" t="s">
        <v>1234</v>
      </c>
      <c r="P723" s="2">
        <v>1</v>
      </c>
    </row>
    <row r="724" spans="2:16" ht="26.25" customHeight="1" x14ac:dyDescent="0.25">
      <c r="B724" s="9">
        <v>721</v>
      </c>
      <c r="C724" s="3">
        <v>1</v>
      </c>
      <c r="D724" s="3">
        <v>2</v>
      </c>
      <c r="E724" s="4" t="s">
        <v>1009</v>
      </c>
      <c r="F724" s="4" t="s">
        <v>17</v>
      </c>
      <c r="G724" s="3">
        <v>6</v>
      </c>
      <c r="H724" s="3">
        <v>0</v>
      </c>
      <c r="I724" s="3">
        <v>1</v>
      </c>
      <c r="J724" s="4" t="s">
        <v>1592</v>
      </c>
      <c r="K724" s="3">
        <v>33</v>
      </c>
      <c r="L724" s="4" t="s">
        <v>1228</v>
      </c>
      <c r="M724" s="4" t="s">
        <v>1</v>
      </c>
      <c r="N724" s="4" t="s">
        <v>1245</v>
      </c>
      <c r="O724" s="4" t="s">
        <v>1239</v>
      </c>
      <c r="P724" s="3">
        <v>2</v>
      </c>
    </row>
    <row r="725" spans="2:16" ht="26.25" customHeight="1" x14ac:dyDescent="0.25">
      <c r="B725" s="7">
        <v>722</v>
      </c>
      <c r="C725" s="2">
        <v>0</v>
      </c>
      <c r="D725" s="2">
        <v>3</v>
      </c>
      <c r="E725" s="2" t="s">
        <v>1010</v>
      </c>
      <c r="F725" s="2" t="s">
        <v>13</v>
      </c>
      <c r="G725" s="2">
        <v>17</v>
      </c>
      <c r="H725" s="2">
        <v>1</v>
      </c>
      <c r="I725" s="2">
        <v>0</v>
      </c>
      <c r="J725" s="2" t="s">
        <v>1662</v>
      </c>
      <c r="K725" s="2">
        <v>7.0541999999999998</v>
      </c>
      <c r="L725" s="2" t="s">
        <v>1228</v>
      </c>
      <c r="M725" s="2" t="s">
        <v>1229</v>
      </c>
      <c r="N725" s="2" t="s">
        <v>1230</v>
      </c>
      <c r="O725" s="2" t="s">
        <v>1231</v>
      </c>
      <c r="P725" s="2">
        <v>2</v>
      </c>
    </row>
    <row r="726" spans="2:16" ht="26.25" customHeight="1" x14ac:dyDescent="0.25">
      <c r="B726" s="9">
        <v>723</v>
      </c>
      <c r="C726" s="3">
        <v>0</v>
      </c>
      <c r="D726" s="3">
        <v>2</v>
      </c>
      <c r="E726" s="4" t="s">
        <v>1011</v>
      </c>
      <c r="F726" s="4" t="s">
        <v>13</v>
      </c>
      <c r="G726" s="3">
        <v>34</v>
      </c>
      <c r="H726" s="3">
        <v>0</v>
      </c>
      <c r="I726" s="3">
        <v>0</v>
      </c>
      <c r="J726" s="4" t="s">
        <v>1663</v>
      </c>
      <c r="K726" s="3">
        <v>13</v>
      </c>
      <c r="L726" s="4" t="s">
        <v>1228</v>
      </c>
      <c r="M726" s="4" t="s">
        <v>1229</v>
      </c>
      <c r="N726" s="4" t="s">
        <v>1245</v>
      </c>
      <c r="O726" s="4" t="s">
        <v>1234</v>
      </c>
      <c r="P726" s="3">
        <v>1</v>
      </c>
    </row>
    <row r="727" spans="2:16" ht="26.25" customHeight="1" x14ac:dyDescent="0.25">
      <c r="B727" s="7">
        <v>724</v>
      </c>
      <c r="C727" s="2">
        <v>0</v>
      </c>
      <c r="D727" s="2">
        <v>2</v>
      </c>
      <c r="E727" s="2" t="s">
        <v>1012</v>
      </c>
      <c r="F727" s="2" t="s">
        <v>13</v>
      </c>
      <c r="G727" s="2">
        <v>50</v>
      </c>
      <c r="H727" s="2">
        <v>0</v>
      </c>
      <c r="I727" s="2">
        <v>0</v>
      </c>
      <c r="J727" s="2" t="s">
        <v>1664</v>
      </c>
      <c r="K727" s="2">
        <v>13</v>
      </c>
      <c r="L727" s="2" t="s">
        <v>1228</v>
      </c>
      <c r="M727" s="2" t="s">
        <v>1229</v>
      </c>
      <c r="N727" s="2" t="s">
        <v>1245</v>
      </c>
      <c r="O727" s="2" t="s">
        <v>1234</v>
      </c>
      <c r="P727" s="2">
        <v>1</v>
      </c>
    </row>
    <row r="728" spans="2:16" ht="26.25" customHeight="1" x14ac:dyDescent="0.25">
      <c r="B728" s="9">
        <v>725</v>
      </c>
      <c r="C728" s="3">
        <v>1</v>
      </c>
      <c r="D728" s="3">
        <v>1</v>
      </c>
      <c r="E728" s="4" t="s">
        <v>1013</v>
      </c>
      <c r="F728" s="4" t="s">
        <v>13</v>
      </c>
      <c r="G728" s="3">
        <v>27</v>
      </c>
      <c r="H728" s="3">
        <v>1</v>
      </c>
      <c r="I728" s="3">
        <v>0</v>
      </c>
      <c r="J728" s="4" t="s">
        <v>1665</v>
      </c>
      <c r="K728" s="3">
        <v>53.1</v>
      </c>
      <c r="L728" s="4" t="s">
        <v>1228</v>
      </c>
      <c r="M728" s="4" t="s">
        <v>1</v>
      </c>
      <c r="N728" s="4" t="s">
        <v>1233</v>
      </c>
      <c r="O728" s="4" t="s">
        <v>1231</v>
      </c>
      <c r="P728" s="3">
        <v>2</v>
      </c>
    </row>
    <row r="729" spans="2:16" ht="26.25" customHeight="1" x14ac:dyDescent="0.25">
      <c r="B729" s="7">
        <v>726</v>
      </c>
      <c r="C729" s="2">
        <v>0</v>
      </c>
      <c r="D729" s="2">
        <v>3</v>
      </c>
      <c r="E729" s="2" t="s">
        <v>1015</v>
      </c>
      <c r="F729" s="2" t="s">
        <v>13</v>
      </c>
      <c r="G729" s="2">
        <v>20</v>
      </c>
      <c r="H729" s="2">
        <v>0</v>
      </c>
      <c r="I729" s="2">
        <v>0</v>
      </c>
      <c r="J729" s="2" t="s">
        <v>1666</v>
      </c>
      <c r="K729" s="2">
        <v>8.6624999999999996</v>
      </c>
      <c r="L729" s="2" t="s">
        <v>1228</v>
      </c>
      <c r="M729" s="2" t="s">
        <v>1229</v>
      </c>
      <c r="N729" s="2" t="s">
        <v>1230</v>
      </c>
      <c r="O729" s="2" t="s">
        <v>1231</v>
      </c>
      <c r="P729" s="2">
        <v>1</v>
      </c>
    </row>
    <row r="730" spans="2:16" ht="26.25" customHeight="1" x14ac:dyDescent="0.25">
      <c r="B730" s="9">
        <v>727</v>
      </c>
      <c r="C730" s="3">
        <v>1</v>
      </c>
      <c r="D730" s="3">
        <v>2</v>
      </c>
      <c r="E730" s="4" t="s">
        <v>1016</v>
      </c>
      <c r="F730" s="4" t="s">
        <v>17</v>
      </c>
      <c r="G730" s="3">
        <v>30</v>
      </c>
      <c r="H730" s="3">
        <v>3</v>
      </c>
      <c r="I730" s="3">
        <v>0</v>
      </c>
      <c r="J730" s="4" t="s">
        <v>1530</v>
      </c>
      <c r="K730" s="3">
        <v>21</v>
      </c>
      <c r="L730" s="4" t="s">
        <v>1228</v>
      </c>
      <c r="M730" s="4" t="s">
        <v>1</v>
      </c>
      <c r="N730" s="4" t="s">
        <v>1245</v>
      </c>
      <c r="O730" s="4" t="s">
        <v>1231</v>
      </c>
      <c r="P730" s="3">
        <v>4</v>
      </c>
    </row>
    <row r="731" spans="2:16" ht="26.25" customHeight="1" x14ac:dyDescent="0.25">
      <c r="B731" s="7">
        <v>728</v>
      </c>
      <c r="C731" s="2">
        <v>1</v>
      </c>
      <c r="D731" s="2">
        <v>3</v>
      </c>
      <c r="E731" s="2" t="s">
        <v>1017</v>
      </c>
      <c r="F731" s="2" t="s">
        <v>17</v>
      </c>
      <c r="G731" s="2">
        <v>0</v>
      </c>
      <c r="H731" s="2">
        <v>0</v>
      </c>
      <c r="I731" s="2">
        <v>0</v>
      </c>
      <c r="J731" s="2" t="s">
        <v>1667</v>
      </c>
      <c r="K731" s="2">
        <v>7.7374999999999998</v>
      </c>
      <c r="L731" s="2" t="s">
        <v>1238</v>
      </c>
      <c r="M731" s="2" t="s">
        <v>1</v>
      </c>
      <c r="N731" s="2" t="s">
        <v>1230</v>
      </c>
      <c r="O731" s="2" t="s">
        <v>1239</v>
      </c>
      <c r="P731" s="2">
        <v>1</v>
      </c>
    </row>
    <row r="732" spans="2:16" ht="26.25" customHeight="1" x14ac:dyDescent="0.25">
      <c r="B732" s="9">
        <v>729</v>
      </c>
      <c r="C732" s="3">
        <v>0</v>
      </c>
      <c r="D732" s="3">
        <v>2</v>
      </c>
      <c r="E732" s="4" t="s">
        <v>1018</v>
      </c>
      <c r="F732" s="4" t="s">
        <v>13</v>
      </c>
      <c r="G732" s="3">
        <v>25</v>
      </c>
      <c r="H732" s="3">
        <v>1</v>
      </c>
      <c r="I732" s="3">
        <v>0</v>
      </c>
      <c r="J732" s="4" t="s">
        <v>1668</v>
      </c>
      <c r="K732" s="3">
        <v>26</v>
      </c>
      <c r="L732" s="4" t="s">
        <v>1228</v>
      </c>
      <c r="M732" s="4" t="s">
        <v>1229</v>
      </c>
      <c r="N732" s="4" t="s">
        <v>1245</v>
      </c>
      <c r="O732" s="4" t="s">
        <v>1231</v>
      </c>
      <c r="P732" s="3">
        <v>2</v>
      </c>
    </row>
    <row r="733" spans="2:16" ht="26.25" customHeight="1" x14ac:dyDescent="0.25">
      <c r="B733" s="7">
        <v>730</v>
      </c>
      <c r="C733" s="2">
        <v>0</v>
      </c>
      <c r="D733" s="2">
        <v>3</v>
      </c>
      <c r="E733" s="2" t="s">
        <v>1019</v>
      </c>
      <c r="F733" s="2" t="s">
        <v>17</v>
      </c>
      <c r="G733" s="2">
        <v>25</v>
      </c>
      <c r="H733" s="2">
        <v>1</v>
      </c>
      <c r="I733" s="2">
        <v>0</v>
      </c>
      <c r="J733" s="2" t="s">
        <v>1020</v>
      </c>
      <c r="K733" s="2">
        <v>7.9249999999999998</v>
      </c>
      <c r="L733" s="2" t="s">
        <v>1228</v>
      </c>
      <c r="M733" s="2" t="s">
        <v>1229</v>
      </c>
      <c r="N733" s="2" t="s">
        <v>1230</v>
      </c>
      <c r="O733" s="2" t="s">
        <v>1231</v>
      </c>
      <c r="P733" s="2">
        <v>2</v>
      </c>
    </row>
    <row r="734" spans="2:16" ht="26.25" customHeight="1" x14ac:dyDescent="0.25">
      <c r="B734" s="9">
        <v>731</v>
      </c>
      <c r="C734" s="3">
        <v>1</v>
      </c>
      <c r="D734" s="3">
        <v>1</v>
      </c>
      <c r="E734" s="4" t="s">
        <v>1021</v>
      </c>
      <c r="F734" s="4" t="s">
        <v>17</v>
      </c>
      <c r="G734" s="3">
        <v>29</v>
      </c>
      <c r="H734" s="3">
        <v>0</v>
      </c>
      <c r="I734" s="3">
        <v>0</v>
      </c>
      <c r="J734" s="4" t="s">
        <v>1643</v>
      </c>
      <c r="K734" s="3">
        <v>211.33750000000001</v>
      </c>
      <c r="L734" s="4" t="s">
        <v>1228</v>
      </c>
      <c r="M734" s="4" t="s">
        <v>1</v>
      </c>
      <c r="N734" s="4" t="s">
        <v>1233</v>
      </c>
      <c r="O734" s="4" t="s">
        <v>1231</v>
      </c>
      <c r="P734" s="3">
        <v>1</v>
      </c>
    </row>
    <row r="735" spans="2:16" ht="26.25" customHeight="1" x14ac:dyDescent="0.25">
      <c r="B735" s="7">
        <v>732</v>
      </c>
      <c r="C735" s="2">
        <v>0</v>
      </c>
      <c r="D735" s="2">
        <v>3</v>
      </c>
      <c r="E735" s="2" t="s">
        <v>1022</v>
      </c>
      <c r="F735" s="2" t="s">
        <v>13</v>
      </c>
      <c r="G735" s="2">
        <v>11</v>
      </c>
      <c r="H735" s="2">
        <v>0</v>
      </c>
      <c r="I735" s="2">
        <v>0</v>
      </c>
      <c r="J735" s="2" t="s">
        <v>1369</v>
      </c>
      <c r="K735" s="2">
        <v>18.787500000000001</v>
      </c>
      <c r="L735" s="2" t="s">
        <v>1232</v>
      </c>
      <c r="M735" s="2" t="s">
        <v>1229</v>
      </c>
      <c r="N735" s="2" t="s">
        <v>1230</v>
      </c>
      <c r="O735" s="2" t="s">
        <v>1239</v>
      </c>
      <c r="P735" s="2">
        <v>1</v>
      </c>
    </row>
    <row r="736" spans="2:16" ht="26.25" customHeight="1" x14ac:dyDescent="0.25">
      <c r="B736" s="9">
        <v>733</v>
      </c>
      <c r="C736" s="3">
        <v>0</v>
      </c>
      <c r="D736" s="3">
        <v>2</v>
      </c>
      <c r="E736" s="4" t="s">
        <v>1023</v>
      </c>
      <c r="F736" s="4" t="s">
        <v>13</v>
      </c>
      <c r="G736" s="3">
        <v>0</v>
      </c>
      <c r="H736" s="3">
        <v>0</v>
      </c>
      <c r="I736" s="3">
        <v>0</v>
      </c>
      <c r="J736" s="4" t="s">
        <v>1669</v>
      </c>
      <c r="K736" s="3">
        <v>0</v>
      </c>
      <c r="L736" s="4" t="s">
        <v>1228</v>
      </c>
      <c r="M736" s="4" t="s">
        <v>1229</v>
      </c>
      <c r="N736" s="4" t="s">
        <v>1245</v>
      </c>
      <c r="O736" s="4" t="s">
        <v>1239</v>
      </c>
      <c r="P736" s="3">
        <v>1</v>
      </c>
    </row>
    <row r="737" spans="2:16" ht="26.25" customHeight="1" x14ac:dyDescent="0.25">
      <c r="B737" s="7">
        <v>734</v>
      </c>
      <c r="C737" s="2">
        <v>0</v>
      </c>
      <c r="D737" s="2">
        <v>2</v>
      </c>
      <c r="E737" s="2" t="s">
        <v>1024</v>
      </c>
      <c r="F737" s="2" t="s">
        <v>13</v>
      </c>
      <c r="G737" s="2">
        <v>23</v>
      </c>
      <c r="H737" s="2">
        <v>0</v>
      </c>
      <c r="I737" s="2">
        <v>0</v>
      </c>
      <c r="J737" s="2" t="s">
        <v>1670</v>
      </c>
      <c r="K737" s="2">
        <v>13</v>
      </c>
      <c r="L737" s="2" t="s">
        <v>1228</v>
      </c>
      <c r="M737" s="2" t="s">
        <v>1229</v>
      </c>
      <c r="N737" s="2" t="s">
        <v>1245</v>
      </c>
      <c r="O737" s="2" t="s">
        <v>1231</v>
      </c>
      <c r="P737" s="2">
        <v>1</v>
      </c>
    </row>
    <row r="738" spans="2:16" ht="26.25" customHeight="1" x14ac:dyDescent="0.25">
      <c r="B738" s="9">
        <v>735</v>
      </c>
      <c r="C738" s="3">
        <v>0</v>
      </c>
      <c r="D738" s="3">
        <v>2</v>
      </c>
      <c r="E738" s="4" t="s">
        <v>1025</v>
      </c>
      <c r="F738" s="4" t="s">
        <v>13</v>
      </c>
      <c r="G738" s="3">
        <v>23</v>
      </c>
      <c r="H738" s="3">
        <v>0</v>
      </c>
      <c r="I738" s="3">
        <v>0</v>
      </c>
      <c r="J738" s="4" t="s">
        <v>1671</v>
      </c>
      <c r="K738" s="3">
        <v>13</v>
      </c>
      <c r="L738" s="4" t="s">
        <v>1228</v>
      </c>
      <c r="M738" s="4" t="s">
        <v>1229</v>
      </c>
      <c r="N738" s="4" t="s">
        <v>1245</v>
      </c>
      <c r="O738" s="4" t="s">
        <v>1231</v>
      </c>
      <c r="P738" s="3">
        <v>1</v>
      </c>
    </row>
    <row r="739" spans="2:16" ht="26.25" customHeight="1" x14ac:dyDescent="0.25">
      <c r="B739" s="7">
        <v>736</v>
      </c>
      <c r="C739" s="2">
        <v>0</v>
      </c>
      <c r="D739" s="2">
        <v>3</v>
      </c>
      <c r="E739" s="2" t="s">
        <v>1026</v>
      </c>
      <c r="F739" s="2" t="s">
        <v>13</v>
      </c>
      <c r="G739" s="2">
        <v>28</v>
      </c>
      <c r="H739" s="2">
        <v>0</v>
      </c>
      <c r="I739" s="2">
        <v>0</v>
      </c>
      <c r="J739" s="2" t="s">
        <v>1608</v>
      </c>
      <c r="K739" s="2">
        <v>16.100000000000001</v>
      </c>
      <c r="L739" s="2" t="s">
        <v>1228</v>
      </c>
      <c r="M739" s="2" t="s">
        <v>1229</v>
      </c>
      <c r="N739" s="2" t="s">
        <v>1230</v>
      </c>
      <c r="O739" s="2" t="s">
        <v>1231</v>
      </c>
      <c r="P739" s="2">
        <v>1</v>
      </c>
    </row>
    <row r="740" spans="2:16" ht="26.25" customHeight="1" x14ac:dyDescent="0.25">
      <c r="B740" s="9">
        <v>737</v>
      </c>
      <c r="C740" s="3">
        <v>0</v>
      </c>
      <c r="D740" s="3">
        <v>3</v>
      </c>
      <c r="E740" s="4" t="s">
        <v>1027</v>
      </c>
      <c r="F740" s="4" t="s">
        <v>17</v>
      </c>
      <c r="G740" s="3">
        <v>48</v>
      </c>
      <c r="H740" s="3">
        <v>1</v>
      </c>
      <c r="I740" s="3">
        <v>3</v>
      </c>
      <c r="J740" s="4" t="s">
        <v>143</v>
      </c>
      <c r="K740" s="3">
        <v>34.375</v>
      </c>
      <c r="L740" s="4" t="s">
        <v>1228</v>
      </c>
      <c r="M740" s="4" t="s">
        <v>1229</v>
      </c>
      <c r="N740" s="4" t="s">
        <v>1230</v>
      </c>
      <c r="O740" s="4" t="s">
        <v>1234</v>
      </c>
      <c r="P740" s="3">
        <v>5</v>
      </c>
    </row>
    <row r="741" spans="2:16" ht="26.25" customHeight="1" x14ac:dyDescent="0.25">
      <c r="B741" s="7">
        <v>738</v>
      </c>
      <c r="C741" s="2">
        <v>1</v>
      </c>
      <c r="D741" s="2">
        <v>1</v>
      </c>
      <c r="E741" s="2" t="s">
        <v>1028</v>
      </c>
      <c r="F741" s="2" t="s">
        <v>13</v>
      </c>
      <c r="G741" s="2">
        <v>35</v>
      </c>
      <c r="H741" s="2">
        <v>0</v>
      </c>
      <c r="I741" s="2">
        <v>0</v>
      </c>
      <c r="J741" s="2" t="s">
        <v>392</v>
      </c>
      <c r="K741" s="2">
        <v>512.32920000000001</v>
      </c>
      <c r="L741" s="2" t="s">
        <v>1232</v>
      </c>
      <c r="M741" s="2" t="s">
        <v>1</v>
      </c>
      <c r="N741" s="2" t="s">
        <v>1233</v>
      </c>
      <c r="O741" s="2" t="s">
        <v>1234</v>
      </c>
      <c r="P741" s="2">
        <v>1</v>
      </c>
    </row>
    <row r="742" spans="2:16" ht="26.25" customHeight="1" x14ac:dyDescent="0.25">
      <c r="B742" s="9">
        <v>739</v>
      </c>
      <c r="C742" s="3">
        <v>0</v>
      </c>
      <c r="D742" s="3">
        <v>3</v>
      </c>
      <c r="E742" s="4" t="s">
        <v>1030</v>
      </c>
      <c r="F742" s="4" t="s">
        <v>13</v>
      </c>
      <c r="G742" s="3">
        <v>0</v>
      </c>
      <c r="H742" s="3">
        <v>0</v>
      </c>
      <c r="I742" s="3">
        <v>0</v>
      </c>
      <c r="J742" s="4" t="s">
        <v>1672</v>
      </c>
      <c r="K742" s="3">
        <v>7.8958000000000004</v>
      </c>
      <c r="L742" s="4" t="s">
        <v>1228</v>
      </c>
      <c r="M742" s="4" t="s">
        <v>1229</v>
      </c>
      <c r="N742" s="4" t="s">
        <v>1230</v>
      </c>
      <c r="O742" s="4" t="s">
        <v>1239</v>
      </c>
      <c r="P742" s="3">
        <v>1</v>
      </c>
    </row>
    <row r="743" spans="2:16" ht="26.25" customHeight="1" x14ac:dyDescent="0.25">
      <c r="B743" s="7">
        <v>740</v>
      </c>
      <c r="C743" s="2">
        <v>0</v>
      </c>
      <c r="D743" s="2">
        <v>3</v>
      </c>
      <c r="E743" s="2" t="s">
        <v>1031</v>
      </c>
      <c r="F743" s="2" t="s">
        <v>13</v>
      </c>
      <c r="G743" s="2">
        <v>0</v>
      </c>
      <c r="H743" s="2">
        <v>0</v>
      </c>
      <c r="I743" s="2">
        <v>0</v>
      </c>
      <c r="J743" s="2" t="s">
        <v>1673</v>
      </c>
      <c r="K743" s="2">
        <v>7.8958000000000004</v>
      </c>
      <c r="L743" s="2" t="s">
        <v>1228</v>
      </c>
      <c r="M743" s="2" t="s">
        <v>1229</v>
      </c>
      <c r="N743" s="2" t="s">
        <v>1230</v>
      </c>
      <c r="O743" s="2" t="s">
        <v>1239</v>
      </c>
      <c r="P743" s="2">
        <v>1</v>
      </c>
    </row>
    <row r="744" spans="2:16" ht="26.25" customHeight="1" x14ac:dyDescent="0.25">
      <c r="B744" s="9">
        <v>741</v>
      </c>
      <c r="C744" s="3">
        <v>1</v>
      </c>
      <c r="D744" s="3">
        <v>1</v>
      </c>
      <c r="E744" s="4" t="s">
        <v>1032</v>
      </c>
      <c r="F744" s="4" t="s">
        <v>13</v>
      </c>
      <c r="G744" s="3">
        <v>0</v>
      </c>
      <c r="H744" s="3">
        <v>0</v>
      </c>
      <c r="I744" s="3">
        <v>0</v>
      </c>
      <c r="J744" s="4" t="s">
        <v>1674</v>
      </c>
      <c r="K744" s="3">
        <v>30</v>
      </c>
      <c r="L744" s="4" t="s">
        <v>1228</v>
      </c>
      <c r="M744" s="4" t="s">
        <v>1</v>
      </c>
      <c r="N744" s="4" t="s">
        <v>1233</v>
      </c>
      <c r="O744" s="4" t="s">
        <v>1239</v>
      </c>
      <c r="P744" s="3">
        <v>1</v>
      </c>
    </row>
    <row r="745" spans="2:16" ht="26.25" customHeight="1" x14ac:dyDescent="0.25">
      <c r="B745" s="7">
        <v>742</v>
      </c>
      <c r="C745" s="2">
        <v>0</v>
      </c>
      <c r="D745" s="2">
        <v>1</v>
      </c>
      <c r="E745" s="2" t="s">
        <v>1034</v>
      </c>
      <c r="F745" s="2" t="s">
        <v>13</v>
      </c>
      <c r="G745" s="2">
        <v>36</v>
      </c>
      <c r="H745" s="2">
        <v>1</v>
      </c>
      <c r="I745" s="2">
        <v>0</v>
      </c>
      <c r="J745" s="2" t="s">
        <v>1419</v>
      </c>
      <c r="K745" s="2">
        <v>78.849999999999994</v>
      </c>
      <c r="L745" s="2" t="s">
        <v>1228</v>
      </c>
      <c r="M745" s="2" t="s">
        <v>1229</v>
      </c>
      <c r="N745" s="2" t="s">
        <v>1233</v>
      </c>
      <c r="O745" s="2" t="s">
        <v>1234</v>
      </c>
      <c r="P745" s="2">
        <v>2</v>
      </c>
    </row>
    <row r="746" spans="2:16" ht="26.25" customHeight="1" x14ac:dyDescent="0.25">
      <c r="B746" s="9">
        <v>743</v>
      </c>
      <c r="C746" s="3">
        <v>1</v>
      </c>
      <c r="D746" s="3">
        <v>1</v>
      </c>
      <c r="E746" s="4" t="s">
        <v>1036</v>
      </c>
      <c r="F746" s="4" t="s">
        <v>17</v>
      </c>
      <c r="G746" s="3">
        <v>21</v>
      </c>
      <c r="H746" s="3">
        <v>2</v>
      </c>
      <c r="I746" s="3">
        <v>2</v>
      </c>
      <c r="J746" s="4" t="s">
        <v>472</v>
      </c>
      <c r="K746" s="3">
        <v>262.375</v>
      </c>
      <c r="L746" s="4" t="s">
        <v>1232</v>
      </c>
      <c r="M746" s="4" t="s">
        <v>1</v>
      </c>
      <c r="N746" s="4" t="s">
        <v>1233</v>
      </c>
      <c r="O746" s="4" t="s">
        <v>1231</v>
      </c>
      <c r="P746" s="3">
        <v>5</v>
      </c>
    </row>
    <row r="747" spans="2:16" ht="26.25" customHeight="1" x14ac:dyDescent="0.25">
      <c r="B747" s="7">
        <v>744</v>
      </c>
      <c r="C747" s="2">
        <v>0</v>
      </c>
      <c r="D747" s="2">
        <v>3</v>
      </c>
      <c r="E747" s="2" t="s">
        <v>1037</v>
      </c>
      <c r="F747" s="2" t="s">
        <v>13</v>
      </c>
      <c r="G747" s="2">
        <v>24</v>
      </c>
      <c r="H747" s="2">
        <v>1</v>
      </c>
      <c r="I747" s="2">
        <v>0</v>
      </c>
      <c r="J747" s="2" t="s">
        <v>1675</v>
      </c>
      <c r="K747" s="2">
        <v>16.100000000000001</v>
      </c>
      <c r="L747" s="2" t="s">
        <v>1228</v>
      </c>
      <c r="M747" s="2" t="s">
        <v>1229</v>
      </c>
      <c r="N747" s="2" t="s">
        <v>1230</v>
      </c>
      <c r="O747" s="2" t="s">
        <v>1231</v>
      </c>
      <c r="P747" s="2">
        <v>2</v>
      </c>
    </row>
    <row r="748" spans="2:16" ht="26.25" customHeight="1" x14ac:dyDescent="0.25">
      <c r="B748" s="9">
        <v>745</v>
      </c>
      <c r="C748" s="3">
        <v>1</v>
      </c>
      <c r="D748" s="3">
        <v>3</v>
      </c>
      <c r="E748" s="4" t="s">
        <v>1038</v>
      </c>
      <c r="F748" s="4" t="s">
        <v>13</v>
      </c>
      <c r="G748" s="3">
        <v>31</v>
      </c>
      <c r="H748" s="3">
        <v>0</v>
      </c>
      <c r="I748" s="3">
        <v>0</v>
      </c>
      <c r="J748" s="4" t="s">
        <v>1039</v>
      </c>
      <c r="K748" s="3">
        <v>7.9249999999999998</v>
      </c>
      <c r="L748" s="4" t="s">
        <v>1228</v>
      </c>
      <c r="M748" s="4" t="s">
        <v>1</v>
      </c>
      <c r="N748" s="4" t="s">
        <v>1230</v>
      </c>
      <c r="O748" s="4" t="s">
        <v>1234</v>
      </c>
      <c r="P748" s="3">
        <v>1</v>
      </c>
    </row>
    <row r="749" spans="2:16" ht="26.25" customHeight="1" x14ac:dyDescent="0.25">
      <c r="B749" s="7">
        <v>746</v>
      </c>
      <c r="C749" s="2">
        <v>0</v>
      </c>
      <c r="D749" s="2">
        <v>1</v>
      </c>
      <c r="E749" s="2" t="s">
        <v>1040</v>
      </c>
      <c r="F749" s="2" t="s">
        <v>13</v>
      </c>
      <c r="G749" s="2">
        <v>70</v>
      </c>
      <c r="H749" s="2">
        <v>1</v>
      </c>
      <c r="I749" s="2">
        <v>1</v>
      </c>
      <c r="J749" s="2" t="s">
        <v>777</v>
      </c>
      <c r="K749" s="2">
        <v>71</v>
      </c>
      <c r="L749" s="2" t="s">
        <v>1228</v>
      </c>
      <c r="M749" s="2" t="s">
        <v>1229</v>
      </c>
      <c r="N749" s="2" t="s">
        <v>1233</v>
      </c>
      <c r="O749" s="2" t="s">
        <v>1241</v>
      </c>
      <c r="P749" s="2">
        <v>3</v>
      </c>
    </row>
    <row r="750" spans="2:16" ht="26.25" customHeight="1" x14ac:dyDescent="0.25">
      <c r="B750" s="9">
        <v>747</v>
      </c>
      <c r="C750" s="3">
        <v>0</v>
      </c>
      <c r="D750" s="3">
        <v>3</v>
      </c>
      <c r="E750" s="4" t="s">
        <v>1041</v>
      </c>
      <c r="F750" s="4" t="s">
        <v>13</v>
      </c>
      <c r="G750" s="3">
        <v>16</v>
      </c>
      <c r="H750" s="3">
        <v>1</v>
      </c>
      <c r="I750" s="3">
        <v>1</v>
      </c>
      <c r="J750" s="4" t="s">
        <v>424</v>
      </c>
      <c r="K750" s="3">
        <v>20.25</v>
      </c>
      <c r="L750" s="4" t="s">
        <v>1228</v>
      </c>
      <c r="M750" s="4" t="s">
        <v>1229</v>
      </c>
      <c r="N750" s="4" t="s">
        <v>1230</v>
      </c>
      <c r="O750" s="4" t="s">
        <v>1231</v>
      </c>
      <c r="P750" s="3">
        <v>3</v>
      </c>
    </row>
    <row r="751" spans="2:16" ht="26.25" customHeight="1" x14ac:dyDescent="0.25">
      <c r="B751" s="7">
        <v>748</v>
      </c>
      <c r="C751" s="2">
        <v>1</v>
      </c>
      <c r="D751" s="2">
        <v>2</v>
      </c>
      <c r="E751" s="2" t="s">
        <v>1042</v>
      </c>
      <c r="F751" s="2" t="s">
        <v>17</v>
      </c>
      <c r="G751" s="2">
        <v>30</v>
      </c>
      <c r="H751" s="2">
        <v>0</v>
      </c>
      <c r="I751" s="2">
        <v>0</v>
      </c>
      <c r="J751" s="2" t="s">
        <v>1676</v>
      </c>
      <c r="K751" s="2">
        <v>13</v>
      </c>
      <c r="L751" s="2" t="s">
        <v>1228</v>
      </c>
      <c r="M751" s="2" t="s">
        <v>1</v>
      </c>
      <c r="N751" s="2" t="s">
        <v>1245</v>
      </c>
      <c r="O751" s="2" t="s">
        <v>1231</v>
      </c>
      <c r="P751" s="2">
        <v>1</v>
      </c>
    </row>
    <row r="752" spans="2:16" ht="26.25" customHeight="1" x14ac:dyDescent="0.25">
      <c r="B752" s="9">
        <v>749</v>
      </c>
      <c r="C752" s="3">
        <v>0</v>
      </c>
      <c r="D752" s="3">
        <v>1</v>
      </c>
      <c r="E752" s="4" t="s">
        <v>1043</v>
      </c>
      <c r="F752" s="4" t="s">
        <v>13</v>
      </c>
      <c r="G752" s="3">
        <v>19</v>
      </c>
      <c r="H752" s="3">
        <v>1</v>
      </c>
      <c r="I752" s="3">
        <v>0</v>
      </c>
      <c r="J752" s="4" t="s">
        <v>1677</v>
      </c>
      <c r="K752" s="3">
        <v>53.1</v>
      </c>
      <c r="L752" s="4" t="s">
        <v>1228</v>
      </c>
      <c r="M752" s="4" t="s">
        <v>1229</v>
      </c>
      <c r="N752" s="4" t="s">
        <v>1233</v>
      </c>
      <c r="O752" s="4" t="s">
        <v>1231</v>
      </c>
      <c r="P752" s="3">
        <v>2</v>
      </c>
    </row>
    <row r="753" spans="2:16" ht="26.25" customHeight="1" x14ac:dyDescent="0.25">
      <c r="B753" s="7">
        <v>750</v>
      </c>
      <c r="C753" s="2">
        <v>0</v>
      </c>
      <c r="D753" s="2">
        <v>3</v>
      </c>
      <c r="E753" s="2" t="s">
        <v>1045</v>
      </c>
      <c r="F753" s="2" t="s">
        <v>13</v>
      </c>
      <c r="G753" s="2">
        <v>31</v>
      </c>
      <c r="H753" s="2">
        <v>0</v>
      </c>
      <c r="I753" s="2">
        <v>0</v>
      </c>
      <c r="J753" s="2" t="s">
        <v>1678</v>
      </c>
      <c r="K753" s="2">
        <v>7.75</v>
      </c>
      <c r="L753" s="2" t="s">
        <v>1238</v>
      </c>
      <c r="M753" s="2" t="s">
        <v>1229</v>
      </c>
      <c r="N753" s="2" t="s">
        <v>1230</v>
      </c>
      <c r="O753" s="2" t="s">
        <v>1234</v>
      </c>
      <c r="P753" s="2">
        <v>1</v>
      </c>
    </row>
    <row r="754" spans="2:16" ht="26.25" customHeight="1" x14ac:dyDescent="0.25">
      <c r="B754" s="9">
        <v>751</v>
      </c>
      <c r="C754" s="3">
        <v>1</v>
      </c>
      <c r="D754" s="3">
        <v>2</v>
      </c>
      <c r="E754" s="4" t="s">
        <v>1046</v>
      </c>
      <c r="F754" s="4" t="s">
        <v>17</v>
      </c>
      <c r="G754" s="3">
        <v>4</v>
      </c>
      <c r="H754" s="3">
        <v>1</v>
      </c>
      <c r="I754" s="3">
        <v>1</v>
      </c>
      <c r="J754" s="4" t="s">
        <v>1679</v>
      </c>
      <c r="K754" s="3">
        <v>23</v>
      </c>
      <c r="L754" s="4" t="s">
        <v>1228</v>
      </c>
      <c r="M754" s="4" t="s">
        <v>1</v>
      </c>
      <c r="N754" s="4" t="s">
        <v>1245</v>
      </c>
      <c r="O754" s="4" t="s">
        <v>1239</v>
      </c>
      <c r="P754" s="3">
        <v>3</v>
      </c>
    </row>
    <row r="755" spans="2:16" ht="26.25" customHeight="1" x14ac:dyDescent="0.25">
      <c r="B755" s="7">
        <v>752</v>
      </c>
      <c r="C755" s="2">
        <v>1</v>
      </c>
      <c r="D755" s="2">
        <v>3</v>
      </c>
      <c r="E755" s="2" t="s">
        <v>1047</v>
      </c>
      <c r="F755" s="2" t="s">
        <v>13</v>
      </c>
      <c r="G755" s="2">
        <v>6</v>
      </c>
      <c r="H755" s="2">
        <v>0</v>
      </c>
      <c r="I755" s="2">
        <v>1</v>
      </c>
      <c r="J755" s="2" t="s">
        <v>1680</v>
      </c>
      <c r="K755" s="2">
        <v>12.475</v>
      </c>
      <c r="L755" s="2" t="s">
        <v>1228</v>
      </c>
      <c r="M755" s="2" t="s">
        <v>1</v>
      </c>
      <c r="N755" s="2" t="s">
        <v>1230</v>
      </c>
      <c r="O755" s="2" t="s">
        <v>1239</v>
      </c>
      <c r="P755" s="2">
        <v>2</v>
      </c>
    </row>
    <row r="756" spans="2:16" ht="26.25" customHeight="1" x14ac:dyDescent="0.25">
      <c r="B756" s="9">
        <v>753</v>
      </c>
      <c r="C756" s="3">
        <v>0</v>
      </c>
      <c r="D756" s="3">
        <v>3</v>
      </c>
      <c r="E756" s="4" t="s">
        <v>1049</v>
      </c>
      <c r="F756" s="4" t="s">
        <v>13</v>
      </c>
      <c r="G756" s="3">
        <v>33</v>
      </c>
      <c r="H756" s="3">
        <v>0</v>
      </c>
      <c r="I756" s="3">
        <v>0</v>
      </c>
      <c r="J756" s="4" t="s">
        <v>1681</v>
      </c>
      <c r="K756" s="3">
        <v>9.5</v>
      </c>
      <c r="L756" s="4" t="s">
        <v>1228</v>
      </c>
      <c r="M756" s="4" t="s">
        <v>1229</v>
      </c>
      <c r="N756" s="4" t="s">
        <v>1230</v>
      </c>
      <c r="O756" s="4" t="s">
        <v>1234</v>
      </c>
      <c r="P756" s="3">
        <v>1</v>
      </c>
    </row>
    <row r="757" spans="2:16" ht="26.25" customHeight="1" x14ac:dyDescent="0.25">
      <c r="B757" s="7">
        <v>754</v>
      </c>
      <c r="C757" s="2">
        <v>0</v>
      </c>
      <c r="D757" s="2">
        <v>3</v>
      </c>
      <c r="E757" s="2" t="s">
        <v>1050</v>
      </c>
      <c r="F757" s="2" t="s">
        <v>13</v>
      </c>
      <c r="G757" s="2">
        <v>23</v>
      </c>
      <c r="H757" s="2">
        <v>0</v>
      </c>
      <c r="I757" s="2">
        <v>0</v>
      </c>
      <c r="J757" s="2" t="s">
        <v>1682</v>
      </c>
      <c r="K757" s="2">
        <v>7.8958000000000004</v>
      </c>
      <c r="L757" s="2" t="s">
        <v>1228</v>
      </c>
      <c r="M757" s="2" t="s">
        <v>1229</v>
      </c>
      <c r="N757" s="2" t="s">
        <v>1230</v>
      </c>
      <c r="O757" s="2" t="s">
        <v>1231</v>
      </c>
      <c r="P757" s="2">
        <v>1</v>
      </c>
    </row>
    <row r="758" spans="2:16" ht="26.25" customHeight="1" x14ac:dyDescent="0.25">
      <c r="B758" s="9">
        <v>755</v>
      </c>
      <c r="C758" s="3">
        <v>1</v>
      </c>
      <c r="D758" s="3">
        <v>2</v>
      </c>
      <c r="E758" s="4" t="s">
        <v>1051</v>
      </c>
      <c r="F758" s="4" t="s">
        <v>17</v>
      </c>
      <c r="G758" s="3">
        <v>48</v>
      </c>
      <c r="H758" s="3">
        <v>1</v>
      </c>
      <c r="I758" s="3">
        <v>2</v>
      </c>
      <c r="J758" s="4" t="s">
        <v>1603</v>
      </c>
      <c r="K758" s="3">
        <v>65</v>
      </c>
      <c r="L758" s="4" t="s">
        <v>1228</v>
      </c>
      <c r="M758" s="4" t="s">
        <v>1</v>
      </c>
      <c r="N758" s="4" t="s">
        <v>1245</v>
      </c>
      <c r="O758" s="4" t="s">
        <v>1234</v>
      </c>
      <c r="P758" s="3">
        <v>4</v>
      </c>
    </row>
    <row r="759" spans="2:16" ht="26.25" customHeight="1" x14ac:dyDescent="0.25">
      <c r="B759" s="7">
        <v>756</v>
      </c>
      <c r="C759" s="2">
        <v>1</v>
      </c>
      <c r="D759" s="2">
        <v>2</v>
      </c>
      <c r="E759" s="2" t="s">
        <v>1052</v>
      </c>
      <c r="F759" s="2" t="s">
        <v>13</v>
      </c>
      <c r="G759" s="2">
        <v>1</v>
      </c>
      <c r="H759" s="2">
        <v>1</v>
      </c>
      <c r="I759" s="2">
        <v>1</v>
      </c>
      <c r="J759" s="2" t="s">
        <v>1390</v>
      </c>
      <c r="K759" s="2">
        <v>14.5</v>
      </c>
      <c r="L759" s="2" t="s">
        <v>1228</v>
      </c>
      <c r="M759" s="2" t="s">
        <v>1</v>
      </c>
      <c r="N759" s="2" t="s">
        <v>1245</v>
      </c>
      <c r="O759" s="2" t="s">
        <v>1239</v>
      </c>
      <c r="P759" s="2">
        <v>3</v>
      </c>
    </row>
    <row r="760" spans="2:16" ht="26.25" customHeight="1" x14ac:dyDescent="0.25">
      <c r="B760" s="9">
        <v>757</v>
      </c>
      <c r="C760" s="3">
        <v>0</v>
      </c>
      <c r="D760" s="3">
        <v>3</v>
      </c>
      <c r="E760" s="4" t="s">
        <v>1053</v>
      </c>
      <c r="F760" s="4" t="s">
        <v>13</v>
      </c>
      <c r="G760" s="3">
        <v>28</v>
      </c>
      <c r="H760" s="3">
        <v>0</v>
      </c>
      <c r="I760" s="3">
        <v>0</v>
      </c>
      <c r="J760" s="4" t="s">
        <v>1683</v>
      </c>
      <c r="K760" s="3">
        <v>7.7957999999999998</v>
      </c>
      <c r="L760" s="4" t="s">
        <v>1228</v>
      </c>
      <c r="M760" s="4" t="s">
        <v>1229</v>
      </c>
      <c r="N760" s="4" t="s">
        <v>1230</v>
      </c>
      <c r="O760" s="4" t="s">
        <v>1231</v>
      </c>
      <c r="P760" s="3">
        <v>1</v>
      </c>
    </row>
    <row r="761" spans="2:16" ht="26.25" customHeight="1" x14ac:dyDescent="0.25">
      <c r="B761" s="7">
        <v>758</v>
      </c>
      <c r="C761" s="2">
        <v>0</v>
      </c>
      <c r="D761" s="2">
        <v>2</v>
      </c>
      <c r="E761" s="2" t="s">
        <v>1054</v>
      </c>
      <c r="F761" s="2" t="s">
        <v>13</v>
      </c>
      <c r="G761" s="2">
        <v>18</v>
      </c>
      <c r="H761" s="2">
        <v>0</v>
      </c>
      <c r="I761" s="2">
        <v>0</v>
      </c>
      <c r="J761" s="2" t="s">
        <v>1684</v>
      </c>
      <c r="K761" s="2">
        <v>11.5</v>
      </c>
      <c r="L761" s="2" t="s">
        <v>1228</v>
      </c>
      <c r="M761" s="2" t="s">
        <v>1229</v>
      </c>
      <c r="N761" s="2" t="s">
        <v>1245</v>
      </c>
      <c r="O761" s="2" t="s">
        <v>1231</v>
      </c>
      <c r="P761" s="2">
        <v>1</v>
      </c>
    </row>
    <row r="762" spans="2:16" ht="26.25" customHeight="1" x14ac:dyDescent="0.25">
      <c r="B762" s="9">
        <v>759</v>
      </c>
      <c r="C762" s="3">
        <v>0</v>
      </c>
      <c r="D762" s="3">
        <v>3</v>
      </c>
      <c r="E762" s="4" t="s">
        <v>1055</v>
      </c>
      <c r="F762" s="4" t="s">
        <v>13</v>
      </c>
      <c r="G762" s="3">
        <v>34</v>
      </c>
      <c r="H762" s="3">
        <v>0</v>
      </c>
      <c r="I762" s="3">
        <v>0</v>
      </c>
      <c r="J762" s="4" t="s">
        <v>1685</v>
      </c>
      <c r="K762" s="3">
        <v>8.0500000000000007</v>
      </c>
      <c r="L762" s="4" t="s">
        <v>1228</v>
      </c>
      <c r="M762" s="4" t="s">
        <v>1229</v>
      </c>
      <c r="N762" s="4" t="s">
        <v>1230</v>
      </c>
      <c r="O762" s="4" t="s">
        <v>1234</v>
      </c>
      <c r="P762" s="3">
        <v>1</v>
      </c>
    </row>
    <row r="763" spans="2:16" ht="26.25" customHeight="1" x14ac:dyDescent="0.25">
      <c r="B763" s="7">
        <v>760</v>
      </c>
      <c r="C763" s="2">
        <v>1</v>
      </c>
      <c r="D763" s="2">
        <v>1</v>
      </c>
      <c r="E763" s="2" t="s">
        <v>1056</v>
      </c>
      <c r="F763" s="2" t="s">
        <v>17</v>
      </c>
      <c r="G763" s="2">
        <v>33</v>
      </c>
      <c r="H763" s="2">
        <v>0</v>
      </c>
      <c r="I763" s="2">
        <v>0</v>
      </c>
      <c r="J763" s="2" t="s">
        <v>1397</v>
      </c>
      <c r="K763" s="2">
        <v>86.5</v>
      </c>
      <c r="L763" s="2" t="s">
        <v>1228</v>
      </c>
      <c r="M763" s="2" t="s">
        <v>1</v>
      </c>
      <c r="N763" s="2" t="s">
        <v>1233</v>
      </c>
      <c r="O763" s="2" t="s">
        <v>1234</v>
      </c>
      <c r="P763" s="2">
        <v>1</v>
      </c>
    </row>
    <row r="764" spans="2:16" ht="26.25" customHeight="1" x14ac:dyDescent="0.25">
      <c r="B764" s="9">
        <v>761</v>
      </c>
      <c r="C764" s="3">
        <v>0</v>
      </c>
      <c r="D764" s="3">
        <v>3</v>
      </c>
      <c r="E764" s="4" t="s">
        <v>1057</v>
      </c>
      <c r="F764" s="4" t="s">
        <v>13</v>
      </c>
      <c r="G764" s="3">
        <v>0</v>
      </c>
      <c r="H764" s="3">
        <v>0</v>
      </c>
      <c r="I764" s="3">
        <v>0</v>
      </c>
      <c r="J764" s="4" t="s">
        <v>1582</v>
      </c>
      <c r="K764" s="3">
        <v>14.5</v>
      </c>
      <c r="L764" s="4" t="s">
        <v>1228</v>
      </c>
      <c r="M764" s="4" t="s">
        <v>1229</v>
      </c>
      <c r="N764" s="4" t="s">
        <v>1230</v>
      </c>
      <c r="O764" s="4" t="s">
        <v>1239</v>
      </c>
      <c r="P764" s="3">
        <v>1</v>
      </c>
    </row>
    <row r="765" spans="2:16" ht="26.25" customHeight="1" x14ac:dyDescent="0.25">
      <c r="B765" s="7">
        <v>762</v>
      </c>
      <c r="C765" s="2">
        <v>0</v>
      </c>
      <c r="D765" s="2">
        <v>3</v>
      </c>
      <c r="E765" s="2" t="s">
        <v>1058</v>
      </c>
      <c r="F765" s="2" t="s">
        <v>13</v>
      </c>
      <c r="G765" s="2">
        <v>41</v>
      </c>
      <c r="H765" s="2">
        <v>0</v>
      </c>
      <c r="I765" s="2">
        <v>0</v>
      </c>
      <c r="J765" s="2" t="s">
        <v>1059</v>
      </c>
      <c r="K765" s="2">
        <v>7.125</v>
      </c>
      <c r="L765" s="2" t="s">
        <v>1228</v>
      </c>
      <c r="M765" s="2" t="s">
        <v>1229</v>
      </c>
      <c r="N765" s="2" t="s">
        <v>1230</v>
      </c>
      <c r="O765" s="2" t="s">
        <v>1234</v>
      </c>
      <c r="P765" s="2">
        <v>1</v>
      </c>
    </row>
    <row r="766" spans="2:16" ht="26.25" customHeight="1" x14ac:dyDescent="0.25">
      <c r="B766" s="9">
        <v>763</v>
      </c>
      <c r="C766" s="3">
        <v>1</v>
      </c>
      <c r="D766" s="3">
        <v>3</v>
      </c>
      <c r="E766" s="4" t="s">
        <v>1060</v>
      </c>
      <c r="F766" s="4" t="s">
        <v>13</v>
      </c>
      <c r="G766" s="3">
        <v>20</v>
      </c>
      <c r="H766" s="3">
        <v>0</v>
      </c>
      <c r="I766" s="3">
        <v>0</v>
      </c>
      <c r="J766" s="4" t="s">
        <v>1686</v>
      </c>
      <c r="K766" s="3">
        <v>7.2291999999999996</v>
      </c>
      <c r="L766" s="4" t="s">
        <v>1232</v>
      </c>
      <c r="M766" s="4" t="s">
        <v>1</v>
      </c>
      <c r="N766" s="4" t="s">
        <v>1230</v>
      </c>
      <c r="O766" s="4" t="s">
        <v>1231</v>
      </c>
      <c r="P766" s="3">
        <v>1</v>
      </c>
    </row>
    <row r="767" spans="2:16" ht="26.25" customHeight="1" x14ac:dyDescent="0.25">
      <c r="B767" s="7">
        <v>764</v>
      </c>
      <c r="C767" s="2">
        <v>1</v>
      </c>
      <c r="D767" s="2">
        <v>1</v>
      </c>
      <c r="E767" s="2" t="s">
        <v>1061</v>
      </c>
      <c r="F767" s="2" t="s">
        <v>17</v>
      </c>
      <c r="G767" s="2">
        <v>36</v>
      </c>
      <c r="H767" s="2">
        <v>1</v>
      </c>
      <c r="I767" s="2">
        <v>2</v>
      </c>
      <c r="J767" s="2" t="s">
        <v>1475</v>
      </c>
      <c r="K767" s="2">
        <v>120</v>
      </c>
      <c r="L767" s="2" t="s">
        <v>1228</v>
      </c>
      <c r="M767" s="2" t="s">
        <v>1</v>
      </c>
      <c r="N767" s="2" t="s">
        <v>1233</v>
      </c>
      <c r="O767" s="2" t="s">
        <v>1234</v>
      </c>
      <c r="P767" s="2">
        <v>4</v>
      </c>
    </row>
    <row r="768" spans="2:16" ht="26.25" customHeight="1" x14ac:dyDescent="0.25">
      <c r="B768" s="9">
        <v>765</v>
      </c>
      <c r="C768" s="3">
        <v>0</v>
      </c>
      <c r="D768" s="3">
        <v>3</v>
      </c>
      <c r="E768" s="4" t="s">
        <v>1062</v>
      </c>
      <c r="F768" s="4" t="s">
        <v>13</v>
      </c>
      <c r="G768" s="3">
        <v>16</v>
      </c>
      <c r="H768" s="3">
        <v>0</v>
      </c>
      <c r="I768" s="3">
        <v>0</v>
      </c>
      <c r="J768" s="4" t="s">
        <v>1687</v>
      </c>
      <c r="K768" s="3">
        <v>7.7750000000000004</v>
      </c>
      <c r="L768" s="4" t="s">
        <v>1228</v>
      </c>
      <c r="M768" s="4" t="s">
        <v>1229</v>
      </c>
      <c r="N768" s="4" t="s">
        <v>1230</v>
      </c>
      <c r="O768" s="4" t="s">
        <v>1231</v>
      </c>
      <c r="P768" s="3">
        <v>1</v>
      </c>
    </row>
    <row r="769" spans="2:16" ht="26.25" customHeight="1" x14ac:dyDescent="0.25">
      <c r="B769" s="7">
        <v>766</v>
      </c>
      <c r="C769" s="2">
        <v>1</v>
      </c>
      <c r="D769" s="2">
        <v>1</v>
      </c>
      <c r="E769" s="2" t="s">
        <v>1063</v>
      </c>
      <c r="F769" s="2" t="s">
        <v>17</v>
      </c>
      <c r="G769" s="2">
        <v>51</v>
      </c>
      <c r="H769" s="2">
        <v>1</v>
      </c>
      <c r="I769" s="2">
        <v>0</v>
      </c>
      <c r="J769" s="2" t="s">
        <v>1407</v>
      </c>
      <c r="K769" s="2">
        <v>77.958299999999994</v>
      </c>
      <c r="L769" s="2" t="s">
        <v>1228</v>
      </c>
      <c r="M769" s="2" t="s">
        <v>1</v>
      </c>
      <c r="N769" s="2" t="s">
        <v>1233</v>
      </c>
      <c r="O769" s="2" t="s">
        <v>1241</v>
      </c>
      <c r="P769" s="2">
        <v>2</v>
      </c>
    </row>
    <row r="770" spans="2:16" ht="26.25" customHeight="1" x14ac:dyDescent="0.25">
      <c r="B770" s="9">
        <v>767</v>
      </c>
      <c r="C770" s="3">
        <v>0</v>
      </c>
      <c r="D770" s="3">
        <v>1</v>
      </c>
      <c r="E770" s="4" t="s">
        <v>1065</v>
      </c>
      <c r="F770" s="4" t="s">
        <v>13</v>
      </c>
      <c r="G770" s="3">
        <v>0</v>
      </c>
      <c r="H770" s="3">
        <v>0</v>
      </c>
      <c r="I770" s="3">
        <v>0</v>
      </c>
      <c r="J770" s="4" t="s">
        <v>1688</v>
      </c>
      <c r="K770" s="3">
        <v>39.6</v>
      </c>
      <c r="L770" s="4" t="s">
        <v>1232</v>
      </c>
      <c r="M770" s="4" t="s">
        <v>1229</v>
      </c>
      <c r="N770" s="4" t="s">
        <v>1233</v>
      </c>
      <c r="O770" s="4" t="s">
        <v>1239</v>
      </c>
      <c r="P770" s="3">
        <v>1</v>
      </c>
    </row>
    <row r="771" spans="2:16" ht="26.25" customHeight="1" x14ac:dyDescent="0.25">
      <c r="B771" s="7">
        <v>768</v>
      </c>
      <c r="C771" s="2">
        <v>0</v>
      </c>
      <c r="D771" s="2">
        <v>3</v>
      </c>
      <c r="E771" s="2" t="s">
        <v>1066</v>
      </c>
      <c r="F771" s="2" t="s">
        <v>17</v>
      </c>
      <c r="G771" s="2">
        <v>30</v>
      </c>
      <c r="H771" s="2">
        <v>0</v>
      </c>
      <c r="I771" s="2">
        <v>0</v>
      </c>
      <c r="J771" s="2" t="s">
        <v>1689</v>
      </c>
      <c r="K771" s="2">
        <v>7.75</v>
      </c>
      <c r="L771" s="2" t="s">
        <v>1238</v>
      </c>
      <c r="M771" s="2" t="s">
        <v>1229</v>
      </c>
      <c r="N771" s="2" t="s">
        <v>1230</v>
      </c>
      <c r="O771" s="2" t="s">
        <v>1231</v>
      </c>
      <c r="P771" s="2">
        <v>1</v>
      </c>
    </row>
    <row r="772" spans="2:16" ht="26.25" customHeight="1" x14ac:dyDescent="0.25">
      <c r="B772" s="9">
        <v>769</v>
      </c>
      <c r="C772" s="3">
        <v>0</v>
      </c>
      <c r="D772" s="3">
        <v>3</v>
      </c>
      <c r="E772" s="4" t="s">
        <v>1067</v>
      </c>
      <c r="F772" s="4" t="s">
        <v>13</v>
      </c>
      <c r="G772" s="3">
        <v>0</v>
      </c>
      <c r="H772" s="3">
        <v>1</v>
      </c>
      <c r="I772" s="3">
        <v>0</v>
      </c>
      <c r="J772" s="4" t="s">
        <v>1316</v>
      </c>
      <c r="K772" s="3">
        <v>24.15</v>
      </c>
      <c r="L772" s="4" t="s">
        <v>1238</v>
      </c>
      <c r="M772" s="4" t="s">
        <v>1229</v>
      </c>
      <c r="N772" s="4" t="s">
        <v>1230</v>
      </c>
      <c r="O772" s="4" t="s">
        <v>1239</v>
      </c>
      <c r="P772" s="3">
        <v>2</v>
      </c>
    </row>
    <row r="773" spans="2:16" ht="26.25" customHeight="1" x14ac:dyDescent="0.25">
      <c r="B773" s="7">
        <v>770</v>
      </c>
      <c r="C773" s="2">
        <v>0</v>
      </c>
      <c r="D773" s="2">
        <v>3</v>
      </c>
      <c r="E773" s="2" t="s">
        <v>1068</v>
      </c>
      <c r="F773" s="2" t="s">
        <v>13</v>
      </c>
      <c r="G773" s="2">
        <v>32</v>
      </c>
      <c r="H773" s="2">
        <v>0</v>
      </c>
      <c r="I773" s="2">
        <v>0</v>
      </c>
      <c r="J773" s="2" t="s">
        <v>1690</v>
      </c>
      <c r="K773" s="2">
        <v>8.3625000000000007</v>
      </c>
      <c r="L773" s="2" t="s">
        <v>1228</v>
      </c>
      <c r="M773" s="2" t="s">
        <v>1229</v>
      </c>
      <c r="N773" s="2" t="s">
        <v>1230</v>
      </c>
      <c r="O773" s="2" t="s">
        <v>1234</v>
      </c>
      <c r="P773" s="2">
        <v>1</v>
      </c>
    </row>
    <row r="774" spans="2:16" ht="26.25" customHeight="1" x14ac:dyDescent="0.25">
      <c r="B774" s="9">
        <v>771</v>
      </c>
      <c r="C774" s="3">
        <v>0</v>
      </c>
      <c r="D774" s="3">
        <v>3</v>
      </c>
      <c r="E774" s="4" t="s">
        <v>1069</v>
      </c>
      <c r="F774" s="4" t="s">
        <v>13</v>
      </c>
      <c r="G774" s="3">
        <v>24</v>
      </c>
      <c r="H774" s="3">
        <v>0</v>
      </c>
      <c r="I774" s="3">
        <v>0</v>
      </c>
      <c r="J774" s="4" t="s">
        <v>1691</v>
      </c>
      <c r="K774" s="3">
        <v>9.5</v>
      </c>
      <c r="L774" s="4" t="s">
        <v>1228</v>
      </c>
      <c r="M774" s="4" t="s">
        <v>1229</v>
      </c>
      <c r="N774" s="4" t="s">
        <v>1230</v>
      </c>
      <c r="O774" s="4" t="s">
        <v>1231</v>
      </c>
      <c r="P774" s="3">
        <v>1</v>
      </c>
    </row>
    <row r="775" spans="2:16" ht="26.25" customHeight="1" x14ac:dyDescent="0.25">
      <c r="B775" s="7">
        <v>772</v>
      </c>
      <c r="C775" s="2">
        <v>0</v>
      </c>
      <c r="D775" s="2">
        <v>3</v>
      </c>
      <c r="E775" s="2" t="s">
        <v>1070</v>
      </c>
      <c r="F775" s="2" t="s">
        <v>13</v>
      </c>
      <c r="G775" s="2">
        <v>48</v>
      </c>
      <c r="H775" s="2">
        <v>0</v>
      </c>
      <c r="I775" s="2">
        <v>0</v>
      </c>
      <c r="J775" s="2" t="s">
        <v>1692</v>
      </c>
      <c r="K775" s="2">
        <v>7.8541999999999996</v>
      </c>
      <c r="L775" s="2" t="s">
        <v>1228</v>
      </c>
      <c r="M775" s="2" t="s">
        <v>1229</v>
      </c>
      <c r="N775" s="2" t="s">
        <v>1230</v>
      </c>
      <c r="O775" s="2" t="s">
        <v>1234</v>
      </c>
      <c r="P775" s="2">
        <v>1</v>
      </c>
    </row>
    <row r="776" spans="2:16" ht="26.25" customHeight="1" x14ac:dyDescent="0.25">
      <c r="B776" s="9">
        <v>773</v>
      </c>
      <c r="C776" s="3">
        <v>0</v>
      </c>
      <c r="D776" s="3">
        <v>2</v>
      </c>
      <c r="E776" s="4" t="s">
        <v>1071</v>
      </c>
      <c r="F776" s="4" t="s">
        <v>17</v>
      </c>
      <c r="G776" s="3">
        <v>57</v>
      </c>
      <c r="H776" s="3">
        <v>0</v>
      </c>
      <c r="I776" s="3">
        <v>0</v>
      </c>
      <c r="J776" s="4" t="s">
        <v>1072</v>
      </c>
      <c r="K776" s="3">
        <v>10.5</v>
      </c>
      <c r="L776" s="4" t="s">
        <v>1228</v>
      </c>
      <c r="M776" s="4" t="s">
        <v>1229</v>
      </c>
      <c r="N776" s="4" t="s">
        <v>1245</v>
      </c>
      <c r="O776" s="4" t="s">
        <v>1241</v>
      </c>
      <c r="P776" s="3">
        <v>1</v>
      </c>
    </row>
    <row r="777" spans="2:16" ht="26.25" customHeight="1" x14ac:dyDescent="0.25">
      <c r="B777" s="7">
        <v>774</v>
      </c>
      <c r="C777" s="2">
        <v>0</v>
      </c>
      <c r="D777" s="2">
        <v>3</v>
      </c>
      <c r="E777" s="2" t="s">
        <v>1074</v>
      </c>
      <c r="F777" s="2" t="s">
        <v>13</v>
      </c>
      <c r="G777" s="2">
        <v>0</v>
      </c>
      <c r="H777" s="2">
        <v>0</v>
      </c>
      <c r="I777" s="2">
        <v>0</v>
      </c>
      <c r="J777" s="2" t="s">
        <v>1693</v>
      </c>
      <c r="K777" s="2">
        <v>7.2249999999999996</v>
      </c>
      <c r="L777" s="2" t="s">
        <v>1232</v>
      </c>
      <c r="M777" s="2" t="s">
        <v>1229</v>
      </c>
      <c r="N777" s="2" t="s">
        <v>1230</v>
      </c>
      <c r="O777" s="2" t="s">
        <v>1239</v>
      </c>
      <c r="P777" s="2">
        <v>1</v>
      </c>
    </row>
    <row r="778" spans="2:16" ht="26.25" customHeight="1" x14ac:dyDescent="0.25">
      <c r="B778" s="9">
        <v>775</v>
      </c>
      <c r="C778" s="3">
        <v>1</v>
      </c>
      <c r="D778" s="3">
        <v>2</v>
      </c>
      <c r="E778" s="4" t="s">
        <v>1075</v>
      </c>
      <c r="F778" s="4" t="s">
        <v>17</v>
      </c>
      <c r="G778" s="3">
        <v>54</v>
      </c>
      <c r="H778" s="3">
        <v>1</v>
      </c>
      <c r="I778" s="3">
        <v>3</v>
      </c>
      <c r="J778" s="4" t="s">
        <v>1694</v>
      </c>
      <c r="K778" s="3">
        <v>23</v>
      </c>
      <c r="L778" s="4" t="s">
        <v>1228</v>
      </c>
      <c r="M778" s="4" t="s">
        <v>1</v>
      </c>
      <c r="N778" s="4" t="s">
        <v>1245</v>
      </c>
      <c r="O778" s="4" t="s">
        <v>1241</v>
      </c>
      <c r="P778" s="3">
        <v>5</v>
      </c>
    </row>
    <row r="779" spans="2:16" ht="26.25" customHeight="1" x14ac:dyDescent="0.25">
      <c r="B779" s="7">
        <v>776</v>
      </c>
      <c r="C779" s="2">
        <v>0</v>
      </c>
      <c r="D779" s="2">
        <v>3</v>
      </c>
      <c r="E779" s="2" t="s">
        <v>1076</v>
      </c>
      <c r="F779" s="2" t="s">
        <v>13</v>
      </c>
      <c r="G779" s="2">
        <v>18</v>
      </c>
      <c r="H779" s="2">
        <v>0</v>
      </c>
      <c r="I779" s="2">
        <v>0</v>
      </c>
      <c r="J779" s="2" t="s">
        <v>1695</v>
      </c>
      <c r="K779" s="2">
        <v>7.75</v>
      </c>
      <c r="L779" s="2" t="s">
        <v>1228</v>
      </c>
      <c r="M779" s="2" t="s">
        <v>1229</v>
      </c>
      <c r="N779" s="2" t="s">
        <v>1230</v>
      </c>
      <c r="O779" s="2" t="s">
        <v>1231</v>
      </c>
      <c r="P779" s="2">
        <v>1</v>
      </c>
    </row>
    <row r="780" spans="2:16" ht="26.25" customHeight="1" x14ac:dyDescent="0.25">
      <c r="B780" s="9">
        <v>777</v>
      </c>
      <c r="C780" s="3">
        <v>0</v>
      </c>
      <c r="D780" s="3">
        <v>3</v>
      </c>
      <c r="E780" s="4" t="s">
        <v>1077</v>
      </c>
      <c r="F780" s="4" t="s">
        <v>13</v>
      </c>
      <c r="G780" s="3">
        <v>0</v>
      </c>
      <c r="H780" s="3">
        <v>0</v>
      </c>
      <c r="I780" s="3">
        <v>0</v>
      </c>
      <c r="J780" s="4" t="s">
        <v>1696</v>
      </c>
      <c r="K780" s="3">
        <v>7.75</v>
      </c>
      <c r="L780" s="4" t="s">
        <v>1238</v>
      </c>
      <c r="M780" s="4" t="s">
        <v>1229</v>
      </c>
      <c r="N780" s="4" t="s">
        <v>1230</v>
      </c>
      <c r="O780" s="4" t="s">
        <v>1239</v>
      </c>
      <c r="P780" s="3">
        <v>1</v>
      </c>
    </row>
    <row r="781" spans="2:16" ht="26.25" customHeight="1" x14ac:dyDescent="0.25">
      <c r="B781" s="7">
        <v>778</v>
      </c>
      <c r="C781" s="2">
        <v>1</v>
      </c>
      <c r="D781" s="2">
        <v>3</v>
      </c>
      <c r="E781" s="2" t="s">
        <v>1079</v>
      </c>
      <c r="F781" s="2" t="s">
        <v>17</v>
      </c>
      <c r="G781" s="2">
        <v>5</v>
      </c>
      <c r="H781" s="2">
        <v>0</v>
      </c>
      <c r="I781" s="2">
        <v>0</v>
      </c>
      <c r="J781" s="2" t="s">
        <v>1294</v>
      </c>
      <c r="K781" s="2">
        <v>12.475</v>
      </c>
      <c r="L781" s="2" t="s">
        <v>1228</v>
      </c>
      <c r="M781" s="2" t="s">
        <v>1</v>
      </c>
      <c r="N781" s="2" t="s">
        <v>1230</v>
      </c>
      <c r="O781" s="2" t="s">
        <v>1239</v>
      </c>
      <c r="P781" s="2">
        <v>1</v>
      </c>
    </row>
    <row r="782" spans="2:16" ht="26.25" customHeight="1" x14ac:dyDescent="0.25">
      <c r="B782" s="9">
        <v>779</v>
      </c>
      <c r="C782" s="3">
        <v>0</v>
      </c>
      <c r="D782" s="3">
        <v>3</v>
      </c>
      <c r="E782" s="4" t="s">
        <v>1080</v>
      </c>
      <c r="F782" s="4" t="s">
        <v>13</v>
      </c>
      <c r="G782" s="3">
        <v>0</v>
      </c>
      <c r="H782" s="3">
        <v>0</v>
      </c>
      <c r="I782" s="3">
        <v>0</v>
      </c>
      <c r="J782" s="4" t="s">
        <v>1697</v>
      </c>
      <c r="K782" s="3">
        <v>7.7374999999999998</v>
      </c>
      <c r="L782" s="4" t="s">
        <v>1238</v>
      </c>
      <c r="M782" s="4" t="s">
        <v>1229</v>
      </c>
      <c r="N782" s="4" t="s">
        <v>1230</v>
      </c>
      <c r="O782" s="4" t="s">
        <v>1239</v>
      </c>
      <c r="P782" s="3">
        <v>1</v>
      </c>
    </row>
    <row r="783" spans="2:16" ht="26.25" customHeight="1" x14ac:dyDescent="0.25">
      <c r="B783" s="7">
        <v>780</v>
      </c>
      <c r="C783" s="2">
        <v>1</v>
      </c>
      <c r="D783" s="2">
        <v>1</v>
      </c>
      <c r="E783" s="2" t="s">
        <v>1081</v>
      </c>
      <c r="F783" s="2" t="s">
        <v>17</v>
      </c>
      <c r="G783" s="2">
        <v>43</v>
      </c>
      <c r="H783" s="2">
        <v>0</v>
      </c>
      <c r="I783" s="2">
        <v>1</v>
      </c>
      <c r="J783" s="2" t="s">
        <v>1643</v>
      </c>
      <c r="K783" s="2">
        <v>211.33750000000001</v>
      </c>
      <c r="L783" s="2" t="s">
        <v>1228</v>
      </c>
      <c r="M783" s="2" t="s">
        <v>1</v>
      </c>
      <c r="N783" s="2" t="s">
        <v>1233</v>
      </c>
      <c r="O783" s="2" t="s">
        <v>1234</v>
      </c>
      <c r="P783" s="2">
        <v>2</v>
      </c>
    </row>
    <row r="784" spans="2:16" ht="26.25" customHeight="1" x14ac:dyDescent="0.25">
      <c r="B784" s="9">
        <v>781</v>
      </c>
      <c r="C784" s="3">
        <v>1</v>
      </c>
      <c r="D784" s="3">
        <v>3</v>
      </c>
      <c r="E784" s="4" t="s">
        <v>1083</v>
      </c>
      <c r="F784" s="4" t="s">
        <v>17</v>
      </c>
      <c r="G784" s="3">
        <v>13</v>
      </c>
      <c r="H784" s="3">
        <v>0</v>
      </c>
      <c r="I784" s="3">
        <v>0</v>
      </c>
      <c r="J784" s="4" t="s">
        <v>1698</v>
      </c>
      <c r="K784" s="3">
        <v>7.2291999999999996</v>
      </c>
      <c r="L784" s="4" t="s">
        <v>1232</v>
      </c>
      <c r="M784" s="4" t="s">
        <v>1</v>
      </c>
      <c r="N784" s="4" t="s">
        <v>1230</v>
      </c>
      <c r="O784" s="4" t="s">
        <v>1239</v>
      </c>
      <c r="P784" s="3">
        <v>1</v>
      </c>
    </row>
    <row r="785" spans="2:16" ht="26.25" customHeight="1" x14ac:dyDescent="0.25">
      <c r="B785" s="7">
        <v>782</v>
      </c>
      <c r="C785" s="2">
        <v>1</v>
      </c>
      <c r="D785" s="2">
        <v>1</v>
      </c>
      <c r="E785" s="2" t="s">
        <v>1084</v>
      </c>
      <c r="F785" s="2" t="s">
        <v>17</v>
      </c>
      <c r="G785" s="2">
        <v>17</v>
      </c>
      <c r="H785" s="2">
        <v>1</v>
      </c>
      <c r="I785" s="2">
        <v>0</v>
      </c>
      <c r="J785" s="2" t="s">
        <v>1644</v>
      </c>
      <c r="K785" s="2">
        <v>57</v>
      </c>
      <c r="L785" s="2" t="s">
        <v>1228</v>
      </c>
      <c r="M785" s="2" t="s">
        <v>1</v>
      </c>
      <c r="N785" s="2" t="s">
        <v>1233</v>
      </c>
      <c r="O785" s="2" t="s">
        <v>1231</v>
      </c>
      <c r="P785" s="2">
        <v>2</v>
      </c>
    </row>
    <row r="786" spans="2:16" ht="26.25" customHeight="1" x14ac:dyDescent="0.25">
      <c r="B786" s="9">
        <v>783</v>
      </c>
      <c r="C786" s="3">
        <v>0</v>
      </c>
      <c r="D786" s="3">
        <v>1</v>
      </c>
      <c r="E786" s="4" t="s">
        <v>1085</v>
      </c>
      <c r="F786" s="4" t="s">
        <v>13</v>
      </c>
      <c r="G786" s="3">
        <v>29</v>
      </c>
      <c r="H786" s="3">
        <v>0</v>
      </c>
      <c r="I786" s="3">
        <v>0</v>
      </c>
      <c r="J786" s="4" t="s">
        <v>1699</v>
      </c>
      <c r="K786" s="3">
        <v>30</v>
      </c>
      <c r="L786" s="4" t="s">
        <v>1228</v>
      </c>
      <c r="M786" s="4" t="s">
        <v>1229</v>
      </c>
      <c r="N786" s="4" t="s">
        <v>1233</v>
      </c>
      <c r="O786" s="4" t="s">
        <v>1231</v>
      </c>
      <c r="P786" s="3">
        <v>1</v>
      </c>
    </row>
    <row r="787" spans="2:16" ht="26.25" customHeight="1" x14ac:dyDescent="0.25">
      <c r="B787" s="7">
        <v>784</v>
      </c>
      <c r="C787" s="2">
        <v>0</v>
      </c>
      <c r="D787" s="2">
        <v>3</v>
      </c>
      <c r="E787" s="2" t="s">
        <v>1087</v>
      </c>
      <c r="F787" s="2" t="s">
        <v>13</v>
      </c>
      <c r="G787" s="2">
        <v>0</v>
      </c>
      <c r="H787" s="2">
        <v>1</v>
      </c>
      <c r="I787" s="2">
        <v>2</v>
      </c>
      <c r="J787" s="2" t="s">
        <v>1088</v>
      </c>
      <c r="K787" s="2">
        <v>23.45</v>
      </c>
      <c r="L787" s="2" t="s">
        <v>1228</v>
      </c>
      <c r="M787" s="2" t="s">
        <v>1229</v>
      </c>
      <c r="N787" s="2" t="s">
        <v>1230</v>
      </c>
      <c r="O787" s="2" t="s">
        <v>1239</v>
      </c>
      <c r="P787" s="2">
        <v>4</v>
      </c>
    </row>
    <row r="788" spans="2:16" ht="26.25" customHeight="1" x14ac:dyDescent="0.25">
      <c r="B788" s="9">
        <v>785</v>
      </c>
      <c r="C788" s="3">
        <v>0</v>
      </c>
      <c r="D788" s="3">
        <v>3</v>
      </c>
      <c r="E788" s="4" t="s">
        <v>1089</v>
      </c>
      <c r="F788" s="4" t="s">
        <v>13</v>
      </c>
      <c r="G788" s="3">
        <v>25</v>
      </c>
      <c r="H788" s="3">
        <v>0</v>
      </c>
      <c r="I788" s="3">
        <v>0</v>
      </c>
      <c r="J788" s="4" t="s">
        <v>1090</v>
      </c>
      <c r="K788" s="3">
        <v>7.05</v>
      </c>
      <c r="L788" s="4" t="s">
        <v>1228</v>
      </c>
      <c r="M788" s="4" t="s">
        <v>1229</v>
      </c>
      <c r="N788" s="4" t="s">
        <v>1230</v>
      </c>
      <c r="O788" s="4" t="s">
        <v>1231</v>
      </c>
      <c r="P788" s="3">
        <v>1</v>
      </c>
    </row>
    <row r="789" spans="2:16" ht="26.25" customHeight="1" x14ac:dyDescent="0.25">
      <c r="B789" s="7">
        <v>786</v>
      </c>
      <c r="C789" s="2">
        <v>0</v>
      </c>
      <c r="D789" s="2">
        <v>3</v>
      </c>
      <c r="E789" s="2" t="s">
        <v>1091</v>
      </c>
      <c r="F789" s="2" t="s">
        <v>13</v>
      </c>
      <c r="G789" s="2">
        <v>25</v>
      </c>
      <c r="H789" s="2">
        <v>0</v>
      </c>
      <c r="I789" s="2">
        <v>0</v>
      </c>
      <c r="J789" s="2" t="s">
        <v>1700</v>
      </c>
      <c r="K789" s="2">
        <v>7.25</v>
      </c>
      <c r="L789" s="2" t="s">
        <v>1228</v>
      </c>
      <c r="M789" s="2" t="s">
        <v>1229</v>
      </c>
      <c r="N789" s="2" t="s">
        <v>1230</v>
      </c>
      <c r="O789" s="2" t="s">
        <v>1231</v>
      </c>
      <c r="P789" s="2">
        <v>1</v>
      </c>
    </row>
    <row r="790" spans="2:16" ht="26.25" customHeight="1" x14ac:dyDescent="0.25">
      <c r="B790" s="9">
        <v>787</v>
      </c>
      <c r="C790" s="3">
        <v>1</v>
      </c>
      <c r="D790" s="3">
        <v>3</v>
      </c>
      <c r="E790" s="4" t="s">
        <v>1092</v>
      </c>
      <c r="F790" s="4" t="s">
        <v>17</v>
      </c>
      <c r="G790" s="3">
        <v>18</v>
      </c>
      <c r="H790" s="3">
        <v>0</v>
      </c>
      <c r="I790" s="3">
        <v>0</v>
      </c>
      <c r="J790" s="4" t="s">
        <v>1701</v>
      </c>
      <c r="K790" s="3">
        <v>7.4958</v>
      </c>
      <c r="L790" s="4" t="s">
        <v>1228</v>
      </c>
      <c r="M790" s="4" t="s">
        <v>1</v>
      </c>
      <c r="N790" s="4" t="s">
        <v>1230</v>
      </c>
      <c r="O790" s="4" t="s">
        <v>1231</v>
      </c>
      <c r="P790" s="3">
        <v>1</v>
      </c>
    </row>
    <row r="791" spans="2:16" ht="26.25" customHeight="1" x14ac:dyDescent="0.25">
      <c r="B791" s="7">
        <v>788</v>
      </c>
      <c r="C791" s="2">
        <v>0</v>
      </c>
      <c r="D791" s="2">
        <v>3</v>
      </c>
      <c r="E791" s="2" t="s">
        <v>1093</v>
      </c>
      <c r="F791" s="2" t="s">
        <v>13</v>
      </c>
      <c r="G791" s="2">
        <v>8</v>
      </c>
      <c r="H791" s="2">
        <v>4</v>
      </c>
      <c r="I791" s="2">
        <v>1</v>
      </c>
      <c r="J791" s="2" t="s">
        <v>1250</v>
      </c>
      <c r="K791" s="2">
        <v>29.125</v>
      </c>
      <c r="L791" s="2" t="s">
        <v>1238</v>
      </c>
      <c r="M791" s="2" t="s">
        <v>1229</v>
      </c>
      <c r="N791" s="2" t="s">
        <v>1230</v>
      </c>
      <c r="O791" s="2" t="s">
        <v>1239</v>
      </c>
      <c r="P791" s="2">
        <v>6</v>
      </c>
    </row>
    <row r="792" spans="2:16" ht="26.25" customHeight="1" x14ac:dyDescent="0.25">
      <c r="B792" s="9">
        <v>789</v>
      </c>
      <c r="C792" s="3">
        <v>1</v>
      </c>
      <c r="D792" s="3">
        <v>3</v>
      </c>
      <c r="E792" s="4" t="s">
        <v>1094</v>
      </c>
      <c r="F792" s="4" t="s">
        <v>13</v>
      </c>
      <c r="G792" s="3">
        <v>1</v>
      </c>
      <c r="H792" s="3">
        <v>1</v>
      </c>
      <c r="I792" s="3">
        <v>2</v>
      </c>
      <c r="J792" s="4" t="s">
        <v>154</v>
      </c>
      <c r="K792" s="3">
        <v>20.574999999999999</v>
      </c>
      <c r="L792" s="4" t="s">
        <v>1228</v>
      </c>
      <c r="M792" s="4" t="s">
        <v>1</v>
      </c>
      <c r="N792" s="4" t="s">
        <v>1230</v>
      </c>
      <c r="O792" s="4" t="s">
        <v>1239</v>
      </c>
      <c r="P792" s="3">
        <v>4</v>
      </c>
    </row>
    <row r="793" spans="2:16" ht="26.25" customHeight="1" x14ac:dyDescent="0.25">
      <c r="B793" s="7">
        <v>790</v>
      </c>
      <c r="C793" s="2">
        <v>0</v>
      </c>
      <c r="D793" s="2">
        <v>1</v>
      </c>
      <c r="E793" s="2" t="s">
        <v>1095</v>
      </c>
      <c r="F793" s="2" t="s">
        <v>13</v>
      </c>
      <c r="G793" s="2">
        <v>46</v>
      </c>
      <c r="H793" s="2">
        <v>0</v>
      </c>
      <c r="I793" s="2">
        <v>0</v>
      </c>
      <c r="J793" s="2" t="s">
        <v>219</v>
      </c>
      <c r="K793" s="2">
        <v>79.2</v>
      </c>
      <c r="L793" s="2" t="s">
        <v>1232</v>
      </c>
      <c r="M793" s="2" t="s">
        <v>1229</v>
      </c>
      <c r="N793" s="2" t="s">
        <v>1233</v>
      </c>
      <c r="O793" s="2" t="s">
        <v>1234</v>
      </c>
      <c r="P793" s="2">
        <v>1</v>
      </c>
    </row>
    <row r="794" spans="2:16" ht="26.25" customHeight="1" x14ac:dyDescent="0.25">
      <c r="B794" s="9">
        <v>791</v>
      </c>
      <c r="C794" s="3">
        <v>0</v>
      </c>
      <c r="D794" s="3">
        <v>3</v>
      </c>
      <c r="E794" s="4" t="s">
        <v>1097</v>
      </c>
      <c r="F794" s="4" t="s">
        <v>13</v>
      </c>
      <c r="G794" s="3">
        <v>0</v>
      </c>
      <c r="H794" s="3">
        <v>0</v>
      </c>
      <c r="I794" s="3">
        <v>0</v>
      </c>
      <c r="J794" s="4" t="s">
        <v>1702</v>
      </c>
      <c r="K794" s="3">
        <v>7.75</v>
      </c>
      <c r="L794" s="4" t="s">
        <v>1238</v>
      </c>
      <c r="M794" s="4" t="s">
        <v>1229</v>
      </c>
      <c r="N794" s="4" t="s">
        <v>1230</v>
      </c>
      <c r="O794" s="4" t="s">
        <v>1239</v>
      </c>
      <c r="P794" s="3">
        <v>1</v>
      </c>
    </row>
    <row r="795" spans="2:16" ht="26.25" customHeight="1" x14ac:dyDescent="0.25">
      <c r="B795" s="7">
        <v>792</v>
      </c>
      <c r="C795" s="2">
        <v>0</v>
      </c>
      <c r="D795" s="2">
        <v>2</v>
      </c>
      <c r="E795" s="2" t="s">
        <v>1098</v>
      </c>
      <c r="F795" s="2" t="s">
        <v>13</v>
      </c>
      <c r="G795" s="2">
        <v>16</v>
      </c>
      <c r="H795" s="2">
        <v>0</v>
      </c>
      <c r="I795" s="2">
        <v>0</v>
      </c>
      <c r="J795" s="2" t="s">
        <v>1254</v>
      </c>
      <c r="K795" s="2">
        <v>26</v>
      </c>
      <c r="L795" s="2" t="s">
        <v>1228</v>
      </c>
      <c r="M795" s="2" t="s">
        <v>1229</v>
      </c>
      <c r="N795" s="2" t="s">
        <v>1245</v>
      </c>
      <c r="O795" s="2" t="s">
        <v>1231</v>
      </c>
      <c r="P795" s="2">
        <v>1</v>
      </c>
    </row>
    <row r="796" spans="2:16" ht="26.25" customHeight="1" x14ac:dyDescent="0.25">
      <c r="B796" s="9">
        <v>793</v>
      </c>
      <c r="C796" s="3">
        <v>0</v>
      </c>
      <c r="D796" s="3">
        <v>3</v>
      </c>
      <c r="E796" s="4" t="s">
        <v>1099</v>
      </c>
      <c r="F796" s="4" t="s">
        <v>17</v>
      </c>
      <c r="G796" s="3">
        <v>0</v>
      </c>
      <c r="H796" s="3">
        <v>8</v>
      </c>
      <c r="I796" s="3">
        <v>2</v>
      </c>
      <c r="J796" s="4" t="s">
        <v>251</v>
      </c>
      <c r="K796" s="3">
        <v>69.55</v>
      </c>
      <c r="L796" s="4" t="s">
        <v>1228</v>
      </c>
      <c r="M796" s="4" t="s">
        <v>1229</v>
      </c>
      <c r="N796" s="4" t="s">
        <v>1230</v>
      </c>
      <c r="O796" s="4" t="s">
        <v>1239</v>
      </c>
      <c r="P796" s="3">
        <v>11</v>
      </c>
    </row>
    <row r="797" spans="2:16" ht="26.25" customHeight="1" x14ac:dyDescent="0.25">
      <c r="B797" s="7">
        <v>794</v>
      </c>
      <c r="C797" s="2">
        <v>0</v>
      </c>
      <c r="D797" s="2">
        <v>1</v>
      </c>
      <c r="E797" s="2" t="s">
        <v>1100</v>
      </c>
      <c r="F797" s="2" t="s">
        <v>13</v>
      </c>
      <c r="G797" s="2">
        <v>0</v>
      </c>
      <c r="H797" s="2">
        <v>0</v>
      </c>
      <c r="I797" s="2">
        <v>0</v>
      </c>
      <c r="J797" s="2" t="s">
        <v>1101</v>
      </c>
      <c r="K797" s="2">
        <v>30.695799999999998</v>
      </c>
      <c r="L797" s="2" t="s">
        <v>1232</v>
      </c>
      <c r="M797" s="2" t="s">
        <v>1229</v>
      </c>
      <c r="N797" s="2" t="s">
        <v>1233</v>
      </c>
      <c r="O797" s="2" t="s">
        <v>1239</v>
      </c>
      <c r="P797" s="2">
        <v>1</v>
      </c>
    </row>
    <row r="798" spans="2:16" ht="26.25" customHeight="1" x14ac:dyDescent="0.25">
      <c r="B798" s="9">
        <v>795</v>
      </c>
      <c r="C798" s="3">
        <v>0</v>
      </c>
      <c r="D798" s="3">
        <v>3</v>
      </c>
      <c r="E798" s="4" t="s">
        <v>1102</v>
      </c>
      <c r="F798" s="4" t="s">
        <v>13</v>
      </c>
      <c r="G798" s="3">
        <v>25</v>
      </c>
      <c r="H798" s="3">
        <v>0</v>
      </c>
      <c r="I798" s="3">
        <v>0</v>
      </c>
      <c r="J798" s="4" t="s">
        <v>1703</v>
      </c>
      <c r="K798" s="3">
        <v>7.8958000000000004</v>
      </c>
      <c r="L798" s="4" t="s">
        <v>1228</v>
      </c>
      <c r="M798" s="4" t="s">
        <v>1229</v>
      </c>
      <c r="N798" s="4" t="s">
        <v>1230</v>
      </c>
      <c r="O798" s="4" t="s">
        <v>1231</v>
      </c>
      <c r="P798" s="3">
        <v>1</v>
      </c>
    </row>
    <row r="799" spans="2:16" ht="26.25" customHeight="1" x14ac:dyDescent="0.25">
      <c r="B799" s="7">
        <v>796</v>
      </c>
      <c r="C799" s="2">
        <v>0</v>
      </c>
      <c r="D799" s="2">
        <v>2</v>
      </c>
      <c r="E799" s="2" t="s">
        <v>1103</v>
      </c>
      <c r="F799" s="2" t="s">
        <v>13</v>
      </c>
      <c r="G799" s="2">
        <v>39</v>
      </c>
      <c r="H799" s="2">
        <v>0</v>
      </c>
      <c r="I799" s="2">
        <v>0</v>
      </c>
      <c r="J799" s="2" t="s">
        <v>1704</v>
      </c>
      <c r="K799" s="2">
        <v>13</v>
      </c>
      <c r="L799" s="2" t="s">
        <v>1228</v>
      </c>
      <c r="M799" s="2" t="s">
        <v>1229</v>
      </c>
      <c r="N799" s="2" t="s">
        <v>1245</v>
      </c>
      <c r="O799" s="2" t="s">
        <v>1234</v>
      </c>
      <c r="P799" s="2">
        <v>1</v>
      </c>
    </row>
    <row r="800" spans="2:16" ht="26.25" customHeight="1" x14ac:dyDescent="0.25">
      <c r="B800" s="9">
        <v>797</v>
      </c>
      <c r="C800" s="3">
        <v>1</v>
      </c>
      <c r="D800" s="3">
        <v>1</v>
      </c>
      <c r="E800" s="4" t="s">
        <v>1104</v>
      </c>
      <c r="F800" s="4" t="s">
        <v>17</v>
      </c>
      <c r="G800" s="3">
        <v>49</v>
      </c>
      <c r="H800" s="3">
        <v>0</v>
      </c>
      <c r="I800" s="3">
        <v>0</v>
      </c>
      <c r="J800" s="4" t="s">
        <v>1705</v>
      </c>
      <c r="K800" s="3">
        <v>25.929200000000002</v>
      </c>
      <c r="L800" s="4" t="s">
        <v>1228</v>
      </c>
      <c r="M800" s="4" t="s">
        <v>1</v>
      </c>
      <c r="N800" s="4" t="s">
        <v>1233</v>
      </c>
      <c r="O800" s="4" t="s">
        <v>1234</v>
      </c>
      <c r="P800" s="3">
        <v>1</v>
      </c>
    </row>
    <row r="801" spans="2:16" ht="26.25" customHeight="1" x14ac:dyDescent="0.25">
      <c r="B801" s="7">
        <v>798</v>
      </c>
      <c r="C801" s="2">
        <v>1</v>
      </c>
      <c r="D801" s="2">
        <v>3</v>
      </c>
      <c r="E801" s="2" t="s">
        <v>1106</v>
      </c>
      <c r="F801" s="2" t="s">
        <v>17</v>
      </c>
      <c r="G801" s="2">
        <v>31</v>
      </c>
      <c r="H801" s="2">
        <v>0</v>
      </c>
      <c r="I801" s="2">
        <v>0</v>
      </c>
      <c r="J801" s="2" t="s">
        <v>1706</v>
      </c>
      <c r="K801" s="2">
        <v>8.6832999999999991</v>
      </c>
      <c r="L801" s="2" t="s">
        <v>1228</v>
      </c>
      <c r="M801" s="2" t="s">
        <v>1</v>
      </c>
      <c r="N801" s="2" t="s">
        <v>1230</v>
      </c>
      <c r="O801" s="2" t="s">
        <v>1234</v>
      </c>
      <c r="P801" s="2">
        <v>1</v>
      </c>
    </row>
    <row r="802" spans="2:16" ht="26.25" customHeight="1" x14ac:dyDescent="0.25">
      <c r="B802" s="9">
        <v>799</v>
      </c>
      <c r="C802" s="3">
        <v>0</v>
      </c>
      <c r="D802" s="3">
        <v>3</v>
      </c>
      <c r="E802" s="4" t="s">
        <v>1107</v>
      </c>
      <c r="F802" s="4" t="s">
        <v>13</v>
      </c>
      <c r="G802" s="3">
        <v>30</v>
      </c>
      <c r="H802" s="3">
        <v>0</v>
      </c>
      <c r="I802" s="3">
        <v>0</v>
      </c>
      <c r="J802" s="4" t="s">
        <v>1707</v>
      </c>
      <c r="K802" s="3">
        <v>7.2291999999999996</v>
      </c>
      <c r="L802" s="4" t="s">
        <v>1232</v>
      </c>
      <c r="M802" s="4" t="s">
        <v>1229</v>
      </c>
      <c r="N802" s="4" t="s">
        <v>1230</v>
      </c>
      <c r="O802" s="4" t="s">
        <v>1231</v>
      </c>
      <c r="P802" s="3">
        <v>1</v>
      </c>
    </row>
    <row r="803" spans="2:16" ht="26.25" customHeight="1" x14ac:dyDescent="0.25">
      <c r="B803" s="7">
        <v>800</v>
      </c>
      <c r="C803" s="2">
        <v>0</v>
      </c>
      <c r="D803" s="2">
        <v>3</v>
      </c>
      <c r="E803" s="2" t="s">
        <v>1108</v>
      </c>
      <c r="F803" s="2" t="s">
        <v>17</v>
      </c>
      <c r="G803" s="2">
        <v>30</v>
      </c>
      <c r="H803" s="2">
        <v>1</v>
      </c>
      <c r="I803" s="2">
        <v>1</v>
      </c>
      <c r="J803" s="2" t="s">
        <v>1496</v>
      </c>
      <c r="K803" s="2">
        <v>24.15</v>
      </c>
      <c r="L803" s="2" t="s">
        <v>1228</v>
      </c>
      <c r="M803" s="2" t="s">
        <v>1229</v>
      </c>
      <c r="N803" s="2" t="s">
        <v>1230</v>
      </c>
      <c r="O803" s="2" t="s">
        <v>1231</v>
      </c>
      <c r="P803" s="2">
        <v>3</v>
      </c>
    </row>
    <row r="804" spans="2:16" ht="26.25" customHeight="1" x14ac:dyDescent="0.25">
      <c r="B804" s="9">
        <v>801</v>
      </c>
      <c r="C804" s="3">
        <v>0</v>
      </c>
      <c r="D804" s="3">
        <v>2</v>
      </c>
      <c r="E804" s="4" t="s">
        <v>1109</v>
      </c>
      <c r="F804" s="4" t="s">
        <v>13</v>
      </c>
      <c r="G804" s="3">
        <v>34</v>
      </c>
      <c r="H804" s="3">
        <v>0</v>
      </c>
      <c r="I804" s="3">
        <v>0</v>
      </c>
      <c r="J804" s="4" t="s">
        <v>1657</v>
      </c>
      <c r="K804" s="3">
        <v>13</v>
      </c>
      <c r="L804" s="4" t="s">
        <v>1228</v>
      </c>
      <c r="M804" s="4" t="s">
        <v>1229</v>
      </c>
      <c r="N804" s="4" t="s">
        <v>1245</v>
      </c>
      <c r="O804" s="4" t="s">
        <v>1234</v>
      </c>
      <c r="P804" s="3">
        <v>1</v>
      </c>
    </row>
    <row r="805" spans="2:16" ht="26.25" customHeight="1" x14ac:dyDescent="0.25">
      <c r="B805" s="7">
        <v>802</v>
      </c>
      <c r="C805" s="2">
        <v>1</v>
      </c>
      <c r="D805" s="2">
        <v>2</v>
      </c>
      <c r="E805" s="2" t="s">
        <v>1110</v>
      </c>
      <c r="F805" s="2" t="s">
        <v>17</v>
      </c>
      <c r="G805" s="2">
        <v>31</v>
      </c>
      <c r="H805" s="2">
        <v>1</v>
      </c>
      <c r="I805" s="2">
        <v>1</v>
      </c>
      <c r="J805" s="2" t="s">
        <v>361</v>
      </c>
      <c r="K805" s="2">
        <v>26.25</v>
      </c>
      <c r="L805" s="2" t="s">
        <v>1228</v>
      </c>
      <c r="M805" s="2" t="s">
        <v>1</v>
      </c>
      <c r="N805" s="2" t="s">
        <v>1245</v>
      </c>
      <c r="O805" s="2" t="s">
        <v>1234</v>
      </c>
      <c r="P805" s="2">
        <v>3</v>
      </c>
    </row>
    <row r="806" spans="2:16" ht="26.25" customHeight="1" x14ac:dyDescent="0.25">
      <c r="B806" s="9">
        <v>803</v>
      </c>
      <c r="C806" s="3">
        <v>1</v>
      </c>
      <c r="D806" s="3">
        <v>1</v>
      </c>
      <c r="E806" s="4" t="s">
        <v>1111</v>
      </c>
      <c r="F806" s="4" t="s">
        <v>13</v>
      </c>
      <c r="G806" s="3">
        <v>11</v>
      </c>
      <c r="H806" s="3">
        <v>1</v>
      </c>
      <c r="I806" s="3">
        <v>2</v>
      </c>
      <c r="J806" s="4" t="s">
        <v>1475</v>
      </c>
      <c r="K806" s="3">
        <v>120</v>
      </c>
      <c r="L806" s="4" t="s">
        <v>1228</v>
      </c>
      <c r="M806" s="4" t="s">
        <v>1</v>
      </c>
      <c r="N806" s="4" t="s">
        <v>1233</v>
      </c>
      <c r="O806" s="4" t="s">
        <v>1239</v>
      </c>
      <c r="P806" s="3">
        <v>4</v>
      </c>
    </row>
    <row r="807" spans="2:16" ht="26.25" customHeight="1" x14ac:dyDescent="0.25">
      <c r="B807" s="7">
        <v>804</v>
      </c>
      <c r="C807" s="2">
        <v>1</v>
      </c>
      <c r="D807" s="2">
        <v>3</v>
      </c>
      <c r="E807" s="2" t="s">
        <v>1112</v>
      </c>
      <c r="F807" s="2" t="s">
        <v>13</v>
      </c>
      <c r="G807" s="2">
        <v>0</v>
      </c>
      <c r="H807" s="2">
        <v>0</v>
      </c>
      <c r="I807" s="2">
        <v>1</v>
      </c>
      <c r="J807" s="2" t="s">
        <v>1708</v>
      </c>
      <c r="K807" s="2">
        <v>8.5167000000000002</v>
      </c>
      <c r="L807" s="2" t="s">
        <v>1232</v>
      </c>
      <c r="M807" s="2" t="s">
        <v>1</v>
      </c>
      <c r="N807" s="2" t="s">
        <v>1230</v>
      </c>
      <c r="O807" s="2" t="s">
        <v>1239</v>
      </c>
      <c r="P807" s="2">
        <v>2</v>
      </c>
    </row>
    <row r="808" spans="2:16" ht="26.25" customHeight="1" x14ac:dyDescent="0.25">
      <c r="B808" s="9">
        <v>805</v>
      </c>
      <c r="C808" s="3">
        <v>1</v>
      </c>
      <c r="D808" s="3">
        <v>3</v>
      </c>
      <c r="E808" s="4" t="s">
        <v>1113</v>
      </c>
      <c r="F808" s="4" t="s">
        <v>13</v>
      </c>
      <c r="G808" s="3">
        <v>27</v>
      </c>
      <c r="H808" s="3">
        <v>0</v>
      </c>
      <c r="I808" s="3">
        <v>0</v>
      </c>
      <c r="J808" s="4" t="s">
        <v>1709</v>
      </c>
      <c r="K808" s="3">
        <v>6.9749999999999996</v>
      </c>
      <c r="L808" s="4" t="s">
        <v>1228</v>
      </c>
      <c r="M808" s="4" t="s">
        <v>1</v>
      </c>
      <c r="N808" s="4" t="s">
        <v>1230</v>
      </c>
      <c r="O808" s="4" t="s">
        <v>1231</v>
      </c>
      <c r="P808" s="3">
        <v>1</v>
      </c>
    </row>
    <row r="809" spans="2:16" ht="26.25" customHeight="1" x14ac:dyDescent="0.25">
      <c r="B809" s="7">
        <v>806</v>
      </c>
      <c r="C809" s="2">
        <v>0</v>
      </c>
      <c r="D809" s="2">
        <v>3</v>
      </c>
      <c r="E809" s="2" t="s">
        <v>1114</v>
      </c>
      <c r="F809" s="2" t="s">
        <v>13</v>
      </c>
      <c r="G809" s="2">
        <v>31</v>
      </c>
      <c r="H809" s="2">
        <v>0</v>
      </c>
      <c r="I809" s="2">
        <v>0</v>
      </c>
      <c r="J809" s="2" t="s">
        <v>1710</v>
      </c>
      <c r="K809" s="2">
        <v>7.7750000000000004</v>
      </c>
      <c r="L809" s="2" t="s">
        <v>1228</v>
      </c>
      <c r="M809" s="2" t="s">
        <v>1229</v>
      </c>
      <c r="N809" s="2" t="s">
        <v>1230</v>
      </c>
      <c r="O809" s="2" t="s">
        <v>1234</v>
      </c>
      <c r="P809" s="2">
        <v>1</v>
      </c>
    </row>
    <row r="810" spans="2:16" ht="26.25" customHeight="1" x14ac:dyDescent="0.25">
      <c r="B810" s="9">
        <v>807</v>
      </c>
      <c r="C810" s="3">
        <v>0</v>
      </c>
      <c r="D810" s="3">
        <v>1</v>
      </c>
      <c r="E810" s="4" t="s">
        <v>1115</v>
      </c>
      <c r="F810" s="4" t="s">
        <v>13</v>
      </c>
      <c r="G810" s="3">
        <v>39</v>
      </c>
      <c r="H810" s="3">
        <v>0</v>
      </c>
      <c r="I810" s="3">
        <v>0</v>
      </c>
      <c r="J810" s="4" t="s">
        <v>1711</v>
      </c>
      <c r="K810" s="3">
        <v>0</v>
      </c>
      <c r="L810" s="4" t="s">
        <v>1228</v>
      </c>
      <c r="M810" s="4" t="s">
        <v>1229</v>
      </c>
      <c r="N810" s="4" t="s">
        <v>1233</v>
      </c>
      <c r="O810" s="4" t="s">
        <v>1234</v>
      </c>
      <c r="P810" s="3">
        <v>1</v>
      </c>
    </row>
    <row r="811" spans="2:16" ht="26.25" customHeight="1" x14ac:dyDescent="0.25">
      <c r="B811" s="7">
        <v>808</v>
      </c>
      <c r="C811" s="2">
        <v>0</v>
      </c>
      <c r="D811" s="2">
        <v>3</v>
      </c>
      <c r="E811" s="2" t="s">
        <v>1117</v>
      </c>
      <c r="F811" s="2" t="s">
        <v>17</v>
      </c>
      <c r="G811" s="2">
        <v>18</v>
      </c>
      <c r="H811" s="2">
        <v>0</v>
      </c>
      <c r="I811" s="2">
        <v>0</v>
      </c>
      <c r="J811" s="2" t="s">
        <v>1712</v>
      </c>
      <c r="K811" s="2">
        <v>7.7750000000000004</v>
      </c>
      <c r="L811" s="2" t="s">
        <v>1228</v>
      </c>
      <c r="M811" s="2" t="s">
        <v>1229</v>
      </c>
      <c r="N811" s="2" t="s">
        <v>1230</v>
      </c>
      <c r="O811" s="2" t="s">
        <v>1231</v>
      </c>
      <c r="P811" s="2">
        <v>1</v>
      </c>
    </row>
    <row r="812" spans="2:16" ht="26.25" customHeight="1" x14ac:dyDescent="0.25">
      <c r="B812" s="9">
        <v>809</v>
      </c>
      <c r="C812" s="3">
        <v>0</v>
      </c>
      <c r="D812" s="3">
        <v>2</v>
      </c>
      <c r="E812" s="4" t="s">
        <v>1118</v>
      </c>
      <c r="F812" s="4" t="s">
        <v>13</v>
      </c>
      <c r="G812" s="3">
        <v>39</v>
      </c>
      <c r="H812" s="3">
        <v>0</v>
      </c>
      <c r="I812" s="3">
        <v>0</v>
      </c>
      <c r="J812" s="4" t="s">
        <v>1713</v>
      </c>
      <c r="K812" s="3">
        <v>13</v>
      </c>
      <c r="L812" s="4" t="s">
        <v>1228</v>
      </c>
      <c r="M812" s="4" t="s">
        <v>1229</v>
      </c>
      <c r="N812" s="4" t="s">
        <v>1245</v>
      </c>
      <c r="O812" s="4" t="s">
        <v>1234</v>
      </c>
      <c r="P812" s="3">
        <v>1</v>
      </c>
    </row>
    <row r="813" spans="2:16" ht="26.25" customHeight="1" x14ac:dyDescent="0.25">
      <c r="B813" s="7">
        <v>810</v>
      </c>
      <c r="C813" s="2">
        <v>1</v>
      </c>
      <c r="D813" s="2">
        <v>1</v>
      </c>
      <c r="E813" s="2" t="s">
        <v>1119</v>
      </c>
      <c r="F813" s="2" t="s">
        <v>17</v>
      </c>
      <c r="G813" s="2">
        <v>33</v>
      </c>
      <c r="H813" s="2">
        <v>1</v>
      </c>
      <c r="I813" s="2">
        <v>0</v>
      </c>
      <c r="J813" s="2" t="s">
        <v>1665</v>
      </c>
      <c r="K813" s="2">
        <v>53.1</v>
      </c>
      <c r="L813" s="2" t="s">
        <v>1228</v>
      </c>
      <c r="M813" s="2" t="s">
        <v>1</v>
      </c>
      <c r="N813" s="2" t="s">
        <v>1233</v>
      </c>
      <c r="O813" s="2" t="s">
        <v>1234</v>
      </c>
      <c r="P813" s="2">
        <v>2</v>
      </c>
    </row>
    <row r="814" spans="2:16" ht="26.25" customHeight="1" x14ac:dyDescent="0.25">
      <c r="B814" s="9">
        <v>811</v>
      </c>
      <c r="C814" s="3">
        <v>0</v>
      </c>
      <c r="D814" s="3">
        <v>3</v>
      </c>
      <c r="E814" s="4" t="s">
        <v>1120</v>
      </c>
      <c r="F814" s="4" t="s">
        <v>13</v>
      </c>
      <c r="G814" s="3">
        <v>26</v>
      </c>
      <c r="H814" s="3">
        <v>0</v>
      </c>
      <c r="I814" s="3">
        <v>0</v>
      </c>
      <c r="J814" s="4" t="s">
        <v>1714</v>
      </c>
      <c r="K814" s="3">
        <v>7.8875000000000002</v>
      </c>
      <c r="L814" s="4" t="s">
        <v>1228</v>
      </c>
      <c r="M814" s="4" t="s">
        <v>1229</v>
      </c>
      <c r="N814" s="4" t="s">
        <v>1230</v>
      </c>
      <c r="O814" s="4" t="s">
        <v>1231</v>
      </c>
      <c r="P814" s="3">
        <v>1</v>
      </c>
    </row>
    <row r="815" spans="2:16" ht="26.25" customHeight="1" x14ac:dyDescent="0.25">
      <c r="B815" s="7">
        <v>812</v>
      </c>
      <c r="C815" s="2">
        <v>0</v>
      </c>
      <c r="D815" s="2">
        <v>3</v>
      </c>
      <c r="E815" s="2" t="s">
        <v>1121</v>
      </c>
      <c r="F815" s="2" t="s">
        <v>13</v>
      </c>
      <c r="G815" s="2">
        <v>39</v>
      </c>
      <c r="H815" s="2">
        <v>0</v>
      </c>
      <c r="I815" s="2">
        <v>0</v>
      </c>
      <c r="J815" s="2" t="s">
        <v>810</v>
      </c>
      <c r="K815" s="2">
        <v>24.15</v>
      </c>
      <c r="L815" s="2" t="s">
        <v>1228</v>
      </c>
      <c r="M815" s="2" t="s">
        <v>1229</v>
      </c>
      <c r="N815" s="2" t="s">
        <v>1230</v>
      </c>
      <c r="O815" s="2" t="s">
        <v>1234</v>
      </c>
      <c r="P815" s="2">
        <v>1</v>
      </c>
    </row>
    <row r="816" spans="2:16" ht="26.25" customHeight="1" x14ac:dyDescent="0.25">
      <c r="B816" s="9">
        <v>813</v>
      </c>
      <c r="C816" s="3">
        <v>0</v>
      </c>
      <c r="D816" s="3">
        <v>2</v>
      </c>
      <c r="E816" s="4" t="s">
        <v>1122</v>
      </c>
      <c r="F816" s="4" t="s">
        <v>13</v>
      </c>
      <c r="G816" s="3">
        <v>35</v>
      </c>
      <c r="H816" s="3">
        <v>0</v>
      </c>
      <c r="I816" s="3">
        <v>0</v>
      </c>
      <c r="J816" s="4" t="s">
        <v>1715</v>
      </c>
      <c r="K816" s="3">
        <v>10.5</v>
      </c>
      <c r="L816" s="4" t="s">
        <v>1228</v>
      </c>
      <c r="M816" s="4" t="s">
        <v>1229</v>
      </c>
      <c r="N816" s="4" t="s">
        <v>1245</v>
      </c>
      <c r="O816" s="4" t="s">
        <v>1234</v>
      </c>
      <c r="P816" s="3">
        <v>1</v>
      </c>
    </row>
    <row r="817" spans="2:16" ht="26.25" customHeight="1" x14ac:dyDescent="0.25">
      <c r="B817" s="7">
        <v>814</v>
      </c>
      <c r="C817" s="2">
        <v>0</v>
      </c>
      <c r="D817" s="2">
        <v>3</v>
      </c>
      <c r="E817" s="2" t="s">
        <v>1123</v>
      </c>
      <c r="F817" s="2" t="s">
        <v>17</v>
      </c>
      <c r="G817" s="2">
        <v>6</v>
      </c>
      <c r="H817" s="2">
        <v>4</v>
      </c>
      <c r="I817" s="2">
        <v>2</v>
      </c>
      <c r="J817" s="2" t="s">
        <v>1247</v>
      </c>
      <c r="K817" s="2">
        <v>31.274999999999999</v>
      </c>
      <c r="L817" s="2" t="s">
        <v>1228</v>
      </c>
      <c r="M817" s="2" t="s">
        <v>1229</v>
      </c>
      <c r="N817" s="2" t="s">
        <v>1230</v>
      </c>
      <c r="O817" s="2" t="s">
        <v>1239</v>
      </c>
      <c r="P817" s="2">
        <v>7</v>
      </c>
    </row>
    <row r="818" spans="2:16" ht="26.25" customHeight="1" x14ac:dyDescent="0.25">
      <c r="B818" s="9">
        <v>815</v>
      </c>
      <c r="C818" s="3">
        <v>0</v>
      </c>
      <c r="D818" s="3">
        <v>3</v>
      </c>
      <c r="E818" s="4" t="s">
        <v>1124</v>
      </c>
      <c r="F818" s="4" t="s">
        <v>13</v>
      </c>
      <c r="G818" s="3">
        <v>30</v>
      </c>
      <c r="H818" s="3">
        <v>0</v>
      </c>
      <c r="I818" s="3">
        <v>0</v>
      </c>
      <c r="J818" s="4" t="s">
        <v>1716</v>
      </c>
      <c r="K818" s="3">
        <v>8.0500000000000007</v>
      </c>
      <c r="L818" s="4" t="s">
        <v>1228</v>
      </c>
      <c r="M818" s="4" t="s">
        <v>1229</v>
      </c>
      <c r="N818" s="4" t="s">
        <v>1230</v>
      </c>
      <c r="O818" s="4" t="s">
        <v>1231</v>
      </c>
      <c r="P818" s="3">
        <v>1</v>
      </c>
    </row>
    <row r="819" spans="2:16" ht="26.25" customHeight="1" x14ac:dyDescent="0.25">
      <c r="B819" s="7">
        <v>816</v>
      </c>
      <c r="C819" s="2">
        <v>0</v>
      </c>
      <c r="D819" s="2">
        <v>1</v>
      </c>
      <c r="E819" s="2" t="s">
        <v>1125</v>
      </c>
      <c r="F819" s="2" t="s">
        <v>13</v>
      </c>
      <c r="G819" s="2">
        <v>0</v>
      </c>
      <c r="H819" s="2">
        <v>0</v>
      </c>
      <c r="I819" s="2">
        <v>0</v>
      </c>
      <c r="J819" s="2" t="s">
        <v>1717</v>
      </c>
      <c r="K819" s="2">
        <v>0</v>
      </c>
      <c r="L819" s="2" t="s">
        <v>1228</v>
      </c>
      <c r="M819" s="2" t="s">
        <v>1229</v>
      </c>
      <c r="N819" s="2" t="s">
        <v>1233</v>
      </c>
      <c r="O819" s="2" t="s">
        <v>1239</v>
      </c>
      <c r="P819" s="2">
        <v>1</v>
      </c>
    </row>
    <row r="820" spans="2:16" ht="26.25" customHeight="1" x14ac:dyDescent="0.25">
      <c r="B820" s="9">
        <v>817</v>
      </c>
      <c r="C820" s="3">
        <v>0</v>
      </c>
      <c r="D820" s="3">
        <v>3</v>
      </c>
      <c r="E820" s="4" t="s">
        <v>1127</v>
      </c>
      <c r="F820" s="4" t="s">
        <v>17</v>
      </c>
      <c r="G820" s="3">
        <v>23</v>
      </c>
      <c r="H820" s="3">
        <v>0</v>
      </c>
      <c r="I820" s="3">
        <v>0</v>
      </c>
      <c r="J820" s="4" t="s">
        <v>1128</v>
      </c>
      <c r="K820" s="3">
        <v>7.9249999999999998</v>
      </c>
      <c r="L820" s="4" t="s">
        <v>1228</v>
      </c>
      <c r="M820" s="4" t="s">
        <v>1229</v>
      </c>
      <c r="N820" s="4" t="s">
        <v>1230</v>
      </c>
      <c r="O820" s="4" t="s">
        <v>1231</v>
      </c>
      <c r="P820" s="3">
        <v>1</v>
      </c>
    </row>
    <row r="821" spans="2:16" ht="26.25" customHeight="1" x14ac:dyDescent="0.25">
      <c r="B821" s="7">
        <v>818</v>
      </c>
      <c r="C821" s="2">
        <v>0</v>
      </c>
      <c r="D821" s="2">
        <v>2</v>
      </c>
      <c r="E821" s="2" t="s">
        <v>1129</v>
      </c>
      <c r="F821" s="2" t="s">
        <v>13</v>
      </c>
      <c r="G821" s="2">
        <v>31</v>
      </c>
      <c r="H821" s="2">
        <v>1</v>
      </c>
      <c r="I821" s="2">
        <v>1</v>
      </c>
      <c r="J821" s="2" t="s">
        <v>1130</v>
      </c>
      <c r="K821" s="2">
        <v>37.004199999999997</v>
      </c>
      <c r="L821" s="2" t="s">
        <v>1232</v>
      </c>
      <c r="M821" s="2" t="s">
        <v>1229</v>
      </c>
      <c r="N821" s="2" t="s">
        <v>1245</v>
      </c>
      <c r="O821" s="2" t="s">
        <v>1234</v>
      </c>
      <c r="P821" s="2">
        <v>3</v>
      </c>
    </row>
    <row r="822" spans="2:16" ht="26.25" customHeight="1" x14ac:dyDescent="0.25">
      <c r="B822" s="9">
        <v>819</v>
      </c>
      <c r="C822" s="3">
        <v>0</v>
      </c>
      <c r="D822" s="3">
        <v>3</v>
      </c>
      <c r="E822" s="4" t="s">
        <v>1131</v>
      </c>
      <c r="F822" s="4" t="s">
        <v>13</v>
      </c>
      <c r="G822" s="3">
        <v>43</v>
      </c>
      <c r="H822" s="3">
        <v>0</v>
      </c>
      <c r="I822" s="3">
        <v>0</v>
      </c>
      <c r="J822" s="4" t="s">
        <v>1132</v>
      </c>
      <c r="K822" s="3">
        <v>6.45</v>
      </c>
      <c r="L822" s="4" t="s">
        <v>1228</v>
      </c>
      <c r="M822" s="4" t="s">
        <v>1229</v>
      </c>
      <c r="N822" s="4" t="s">
        <v>1230</v>
      </c>
      <c r="O822" s="4" t="s">
        <v>1234</v>
      </c>
      <c r="P822" s="3">
        <v>1</v>
      </c>
    </row>
    <row r="823" spans="2:16" ht="26.25" customHeight="1" x14ac:dyDescent="0.25">
      <c r="B823" s="7">
        <v>820</v>
      </c>
      <c r="C823" s="2">
        <v>0</v>
      </c>
      <c r="D823" s="2">
        <v>3</v>
      </c>
      <c r="E823" s="2" t="s">
        <v>1133</v>
      </c>
      <c r="F823" s="2" t="s">
        <v>13</v>
      </c>
      <c r="G823" s="2">
        <v>10</v>
      </c>
      <c r="H823" s="2">
        <v>3</v>
      </c>
      <c r="I823" s="2">
        <v>2</v>
      </c>
      <c r="J823" s="2" t="s">
        <v>1284</v>
      </c>
      <c r="K823" s="2">
        <v>27.9</v>
      </c>
      <c r="L823" s="2" t="s">
        <v>1228</v>
      </c>
      <c r="M823" s="2" t="s">
        <v>1229</v>
      </c>
      <c r="N823" s="2" t="s">
        <v>1230</v>
      </c>
      <c r="O823" s="2" t="s">
        <v>1239</v>
      </c>
      <c r="P823" s="2">
        <v>6</v>
      </c>
    </row>
    <row r="824" spans="2:16" ht="26.25" customHeight="1" x14ac:dyDescent="0.25">
      <c r="B824" s="9">
        <v>821</v>
      </c>
      <c r="C824" s="3">
        <v>1</v>
      </c>
      <c r="D824" s="3">
        <v>1</v>
      </c>
      <c r="E824" s="4" t="s">
        <v>1134</v>
      </c>
      <c r="F824" s="4" t="s">
        <v>17</v>
      </c>
      <c r="G824" s="3">
        <v>52</v>
      </c>
      <c r="H824" s="3">
        <v>1</v>
      </c>
      <c r="I824" s="3">
        <v>1</v>
      </c>
      <c r="J824" s="4" t="s">
        <v>1552</v>
      </c>
      <c r="K824" s="3">
        <v>93.5</v>
      </c>
      <c r="L824" s="4" t="s">
        <v>1228</v>
      </c>
      <c r="M824" s="4" t="s">
        <v>1</v>
      </c>
      <c r="N824" s="4" t="s">
        <v>1233</v>
      </c>
      <c r="O824" s="4" t="s">
        <v>1241</v>
      </c>
      <c r="P824" s="3">
        <v>3</v>
      </c>
    </row>
    <row r="825" spans="2:16" ht="26.25" customHeight="1" x14ac:dyDescent="0.25">
      <c r="B825" s="7">
        <v>822</v>
      </c>
      <c r="C825" s="2">
        <v>1</v>
      </c>
      <c r="D825" s="2">
        <v>3</v>
      </c>
      <c r="E825" s="2" t="s">
        <v>1136</v>
      </c>
      <c r="F825" s="2" t="s">
        <v>13</v>
      </c>
      <c r="G825" s="2">
        <v>27</v>
      </c>
      <c r="H825" s="2">
        <v>0</v>
      </c>
      <c r="I825" s="2">
        <v>0</v>
      </c>
      <c r="J825" s="2" t="s">
        <v>1718</v>
      </c>
      <c r="K825" s="2">
        <v>8.6624999999999996</v>
      </c>
      <c r="L825" s="2" t="s">
        <v>1228</v>
      </c>
      <c r="M825" s="2" t="s">
        <v>1</v>
      </c>
      <c r="N825" s="2" t="s">
        <v>1230</v>
      </c>
      <c r="O825" s="2" t="s">
        <v>1231</v>
      </c>
      <c r="P825" s="2">
        <v>1</v>
      </c>
    </row>
    <row r="826" spans="2:16" ht="26.25" customHeight="1" x14ac:dyDescent="0.25">
      <c r="B826" s="9">
        <v>823</v>
      </c>
      <c r="C826" s="3">
        <v>0</v>
      </c>
      <c r="D826" s="3">
        <v>1</v>
      </c>
      <c r="E826" s="4" t="s">
        <v>1137</v>
      </c>
      <c r="F826" s="4" t="s">
        <v>13</v>
      </c>
      <c r="G826" s="3">
        <v>38</v>
      </c>
      <c r="H826" s="3">
        <v>0</v>
      </c>
      <c r="I826" s="3">
        <v>0</v>
      </c>
      <c r="J826" s="4" t="s">
        <v>1719</v>
      </c>
      <c r="K826" s="3">
        <v>0</v>
      </c>
      <c r="L826" s="4" t="s">
        <v>1228</v>
      </c>
      <c r="M826" s="4" t="s">
        <v>1229</v>
      </c>
      <c r="N826" s="4" t="s">
        <v>1233</v>
      </c>
      <c r="O826" s="4" t="s">
        <v>1234</v>
      </c>
      <c r="P826" s="3">
        <v>1</v>
      </c>
    </row>
    <row r="827" spans="2:16" ht="26.25" customHeight="1" x14ac:dyDescent="0.25">
      <c r="B827" s="7">
        <v>824</v>
      </c>
      <c r="C827" s="2">
        <v>1</v>
      </c>
      <c r="D827" s="2">
        <v>3</v>
      </c>
      <c r="E827" s="2" t="s">
        <v>1138</v>
      </c>
      <c r="F827" s="2" t="s">
        <v>17</v>
      </c>
      <c r="G827" s="2">
        <v>27</v>
      </c>
      <c r="H827" s="2">
        <v>0</v>
      </c>
      <c r="I827" s="2">
        <v>1</v>
      </c>
      <c r="J827" s="2" t="s">
        <v>1680</v>
      </c>
      <c r="K827" s="2">
        <v>12.475</v>
      </c>
      <c r="L827" s="2" t="s">
        <v>1228</v>
      </c>
      <c r="M827" s="2" t="s">
        <v>1</v>
      </c>
      <c r="N827" s="2" t="s">
        <v>1230</v>
      </c>
      <c r="O827" s="2" t="s">
        <v>1231</v>
      </c>
      <c r="P827" s="2">
        <v>2</v>
      </c>
    </row>
    <row r="828" spans="2:16" ht="26.25" customHeight="1" x14ac:dyDescent="0.25">
      <c r="B828" s="9">
        <v>825</v>
      </c>
      <c r="C828" s="3">
        <v>0</v>
      </c>
      <c r="D828" s="3">
        <v>3</v>
      </c>
      <c r="E828" s="4" t="s">
        <v>1139</v>
      </c>
      <c r="F828" s="4" t="s">
        <v>13</v>
      </c>
      <c r="G828" s="3">
        <v>2</v>
      </c>
      <c r="H828" s="3">
        <v>4</v>
      </c>
      <c r="I828" s="3">
        <v>1</v>
      </c>
      <c r="J828" s="4" t="s">
        <v>1276</v>
      </c>
      <c r="K828" s="3">
        <v>39.6875</v>
      </c>
      <c r="L828" s="4" t="s">
        <v>1228</v>
      </c>
      <c r="M828" s="4" t="s">
        <v>1229</v>
      </c>
      <c r="N828" s="4" t="s">
        <v>1230</v>
      </c>
      <c r="O828" s="4" t="s">
        <v>1239</v>
      </c>
      <c r="P828" s="3">
        <v>6</v>
      </c>
    </row>
    <row r="829" spans="2:16" ht="26.25" customHeight="1" x14ac:dyDescent="0.25">
      <c r="B829" s="7">
        <v>826</v>
      </c>
      <c r="C829" s="2">
        <v>0</v>
      </c>
      <c r="D829" s="2">
        <v>3</v>
      </c>
      <c r="E829" s="2" t="s">
        <v>1140</v>
      </c>
      <c r="F829" s="2" t="s">
        <v>13</v>
      </c>
      <c r="G829" s="2">
        <v>0</v>
      </c>
      <c r="H829" s="2">
        <v>0</v>
      </c>
      <c r="I829" s="2">
        <v>0</v>
      </c>
      <c r="J829" s="2" t="s">
        <v>1720</v>
      </c>
      <c r="K829" s="2">
        <v>6.95</v>
      </c>
      <c r="L829" s="2" t="s">
        <v>1238</v>
      </c>
      <c r="M829" s="2" t="s">
        <v>1229</v>
      </c>
      <c r="N829" s="2" t="s">
        <v>1230</v>
      </c>
      <c r="O829" s="2" t="s">
        <v>1239</v>
      </c>
      <c r="P829" s="2">
        <v>1</v>
      </c>
    </row>
    <row r="830" spans="2:16" ht="26.25" customHeight="1" x14ac:dyDescent="0.25">
      <c r="B830" s="9">
        <v>827</v>
      </c>
      <c r="C830" s="3">
        <v>0</v>
      </c>
      <c r="D830" s="3">
        <v>3</v>
      </c>
      <c r="E830" s="4" t="s">
        <v>1141</v>
      </c>
      <c r="F830" s="4" t="s">
        <v>13</v>
      </c>
      <c r="G830" s="3">
        <v>0</v>
      </c>
      <c r="H830" s="3">
        <v>0</v>
      </c>
      <c r="I830" s="3">
        <v>0</v>
      </c>
      <c r="J830" s="4" t="s">
        <v>1289</v>
      </c>
      <c r="K830" s="3">
        <v>56.495800000000003</v>
      </c>
      <c r="L830" s="4" t="s">
        <v>1228</v>
      </c>
      <c r="M830" s="4" t="s">
        <v>1229</v>
      </c>
      <c r="N830" s="4" t="s">
        <v>1230</v>
      </c>
      <c r="O830" s="4" t="s">
        <v>1239</v>
      </c>
      <c r="P830" s="3">
        <v>1</v>
      </c>
    </row>
    <row r="831" spans="2:16" ht="26.25" customHeight="1" x14ac:dyDescent="0.25">
      <c r="B831" s="7">
        <v>828</v>
      </c>
      <c r="C831" s="2">
        <v>1</v>
      </c>
      <c r="D831" s="2">
        <v>2</v>
      </c>
      <c r="E831" s="2" t="s">
        <v>1142</v>
      </c>
      <c r="F831" s="2" t="s">
        <v>13</v>
      </c>
      <c r="G831" s="2">
        <v>1</v>
      </c>
      <c r="H831" s="2">
        <v>0</v>
      </c>
      <c r="I831" s="2">
        <v>2</v>
      </c>
      <c r="J831" s="2" t="s">
        <v>1130</v>
      </c>
      <c r="K831" s="2">
        <v>37.004199999999997</v>
      </c>
      <c r="L831" s="2" t="s">
        <v>1232</v>
      </c>
      <c r="M831" s="2" t="s">
        <v>1</v>
      </c>
      <c r="N831" s="2" t="s">
        <v>1245</v>
      </c>
      <c r="O831" s="2" t="s">
        <v>1239</v>
      </c>
      <c r="P831" s="2">
        <v>3</v>
      </c>
    </row>
    <row r="832" spans="2:16" ht="26.25" customHeight="1" x14ac:dyDescent="0.25">
      <c r="B832" s="9">
        <v>829</v>
      </c>
      <c r="C832" s="3">
        <v>1</v>
      </c>
      <c r="D832" s="3">
        <v>3</v>
      </c>
      <c r="E832" s="4" t="s">
        <v>1143</v>
      </c>
      <c r="F832" s="4" t="s">
        <v>13</v>
      </c>
      <c r="G832" s="3">
        <v>0</v>
      </c>
      <c r="H832" s="3">
        <v>0</v>
      </c>
      <c r="I832" s="3">
        <v>0</v>
      </c>
      <c r="J832" s="4" t="s">
        <v>1721</v>
      </c>
      <c r="K832" s="3">
        <v>7.75</v>
      </c>
      <c r="L832" s="4" t="s">
        <v>1238</v>
      </c>
      <c r="M832" s="4" t="s">
        <v>1</v>
      </c>
      <c r="N832" s="4" t="s">
        <v>1230</v>
      </c>
      <c r="O832" s="4" t="s">
        <v>1239</v>
      </c>
      <c r="P832" s="3">
        <v>1</v>
      </c>
    </row>
    <row r="833" spans="2:16" ht="26.25" customHeight="1" x14ac:dyDescent="0.25">
      <c r="B833" s="7">
        <v>830</v>
      </c>
      <c r="C833" s="2">
        <v>1</v>
      </c>
      <c r="D833" s="2">
        <v>1</v>
      </c>
      <c r="E833" s="2" t="s">
        <v>1144</v>
      </c>
      <c r="F833" s="2" t="s">
        <v>17</v>
      </c>
      <c r="G833" s="2">
        <v>62</v>
      </c>
      <c r="H833" s="2">
        <v>0</v>
      </c>
      <c r="I833" s="2">
        <v>0</v>
      </c>
      <c r="J833" s="2" t="s">
        <v>1282</v>
      </c>
      <c r="K833" s="2">
        <v>80</v>
      </c>
      <c r="L833" s="2" t="s">
        <v>1228</v>
      </c>
      <c r="M833" s="2" t="s">
        <v>1</v>
      </c>
      <c r="N833" s="2" t="s">
        <v>1233</v>
      </c>
      <c r="O833" s="2" t="s">
        <v>1241</v>
      </c>
      <c r="P833" s="2">
        <v>1</v>
      </c>
    </row>
    <row r="834" spans="2:16" ht="26.25" customHeight="1" x14ac:dyDescent="0.25">
      <c r="B834" s="9">
        <v>831</v>
      </c>
      <c r="C834" s="3">
        <v>1</v>
      </c>
      <c r="D834" s="3">
        <v>3</v>
      </c>
      <c r="E834" s="4" t="s">
        <v>1145</v>
      </c>
      <c r="F834" s="4" t="s">
        <v>17</v>
      </c>
      <c r="G834" s="3">
        <v>15</v>
      </c>
      <c r="H834" s="3">
        <v>1</v>
      </c>
      <c r="I834" s="3">
        <v>0</v>
      </c>
      <c r="J834" s="4" t="s">
        <v>1605</v>
      </c>
      <c r="K834" s="3">
        <v>14.4542</v>
      </c>
      <c r="L834" s="4" t="s">
        <v>1232</v>
      </c>
      <c r="M834" s="4" t="s">
        <v>1</v>
      </c>
      <c r="N834" s="4" t="s">
        <v>1230</v>
      </c>
      <c r="O834" s="4" t="s">
        <v>1239</v>
      </c>
      <c r="P834" s="3">
        <v>2</v>
      </c>
    </row>
    <row r="835" spans="2:16" ht="26.25" customHeight="1" x14ac:dyDescent="0.25">
      <c r="B835" s="7">
        <v>832</v>
      </c>
      <c r="C835" s="2">
        <v>1</v>
      </c>
      <c r="D835" s="2">
        <v>2</v>
      </c>
      <c r="E835" s="2" t="s">
        <v>1146</v>
      </c>
      <c r="F835" s="2" t="s">
        <v>13</v>
      </c>
      <c r="G835" s="2">
        <v>1</v>
      </c>
      <c r="H835" s="2">
        <v>1</v>
      </c>
      <c r="I835" s="2">
        <v>1</v>
      </c>
      <c r="J835" s="2" t="s">
        <v>1488</v>
      </c>
      <c r="K835" s="2">
        <v>18.75</v>
      </c>
      <c r="L835" s="2" t="s">
        <v>1228</v>
      </c>
      <c r="M835" s="2" t="s">
        <v>1</v>
      </c>
      <c r="N835" s="2" t="s">
        <v>1245</v>
      </c>
      <c r="O835" s="2" t="s">
        <v>1239</v>
      </c>
      <c r="P835" s="2">
        <v>3</v>
      </c>
    </row>
    <row r="836" spans="2:16" ht="26.25" customHeight="1" x14ac:dyDescent="0.25">
      <c r="B836" s="9">
        <v>833</v>
      </c>
      <c r="C836" s="3">
        <v>0</v>
      </c>
      <c r="D836" s="3">
        <v>3</v>
      </c>
      <c r="E836" s="4" t="s">
        <v>1147</v>
      </c>
      <c r="F836" s="4" t="s">
        <v>13</v>
      </c>
      <c r="G836" s="3">
        <v>0</v>
      </c>
      <c r="H836" s="3">
        <v>0</v>
      </c>
      <c r="I836" s="3">
        <v>0</v>
      </c>
      <c r="J836" s="4" t="s">
        <v>1722</v>
      </c>
      <c r="K836" s="3">
        <v>7.2291999999999996</v>
      </c>
      <c r="L836" s="4" t="s">
        <v>1232</v>
      </c>
      <c r="M836" s="4" t="s">
        <v>1229</v>
      </c>
      <c r="N836" s="4" t="s">
        <v>1230</v>
      </c>
      <c r="O836" s="4" t="s">
        <v>1239</v>
      </c>
      <c r="P836" s="3">
        <v>1</v>
      </c>
    </row>
    <row r="837" spans="2:16" ht="26.25" customHeight="1" x14ac:dyDescent="0.25">
      <c r="B837" s="7">
        <v>834</v>
      </c>
      <c r="C837" s="2">
        <v>0</v>
      </c>
      <c r="D837" s="2">
        <v>3</v>
      </c>
      <c r="E837" s="2" t="s">
        <v>1148</v>
      </c>
      <c r="F837" s="2" t="s">
        <v>13</v>
      </c>
      <c r="G837" s="2">
        <v>23</v>
      </c>
      <c r="H837" s="2">
        <v>0</v>
      </c>
      <c r="I837" s="2">
        <v>0</v>
      </c>
      <c r="J837" s="2" t="s">
        <v>1723</v>
      </c>
      <c r="K837" s="2">
        <v>7.8541999999999996</v>
      </c>
      <c r="L837" s="2" t="s">
        <v>1228</v>
      </c>
      <c r="M837" s="2" t="s">
        <v>1229</v>
      </c>
      <c r="N837" s="2" t="s">
        <v>1230</v>
      </c>
      <c r="O837" s="2" t="s">
        <v>1231</v>
      </c>
      <c r="P837" s="2">
        <v>1</v>
      </c>
    </row>
    <row r="838" spans="2:16" ht="26.25" customHeight="1" x14ac:dyDescent="0.25">
      <c r="B838" s="9">
        <v>835</v>
      </c>
      <c r="C838" s="3">
        <v>0</v>
      </c>
      <c r="D838" s="3">
        <v>3</v>
      </c>
      <c r="E838" s="4" t="s">
        <v>1149</v>
      </c>
      <c r="F838" s="4" t="s">
        <v>13</v>
      </c>
      <c r="G838" s="3">
        <v>18</v>
      </c>
      <c r="H838" s="3">
        <v>0</v>
      </c>
      <c r="I838" s="3">
        <v>0</v>
      </c>
      <c r="J838" s="4" t="s">
        <v>1724</v>
      </c>
      <c r="K838" s="3">
        <v>8.3000000000000007</v>
      </c>
      <c r="L838" s="4" t="s">
        <v>1228</v>
      </c>
      <c r="M838" s="4" t="s">
        <v>1229</v>
      </c>
      <c r="N838" s="4" t="s">
        <v>1230</v>
      </c>
      <c r="O838" s="4" t="s">
        <v>1231</v>
      </c>
      <c r="P838" s="3">
        <v>1</v>
      </c>
    </row>
    <row r="839" spans="2:16" ht="26.25" customHeight="1" x14ac:dyDescent="0.25">
      <c r="B839" s="7">
        <v>836</v>
      </c>
      <c r="C839" s="2">
        <v>1</v>
      </c>
      <c r="D839" s="2">
        <v>1</v>
      </c>
      <c r="E839" s="2" t="s">
        <v>1150</v>
      </c>
      <c r="F839" s="2" t="s">
        <v>17</v>
      </c>
      <c r="G839" s="2">
        <v>39</v>
      </c>
      <c r="H839" s="2">
        <v>1</v>
      </c>
      <c r="I839" s="2">
        <v>1</v>
      </c>
      <c r="J839" s="2" t="s">
        <v>1151</v>
      </c>
      <c r="K839" s="2">
        <v>83.158299999999997</v>
      </c>
      <c r="L839" s="2" t="s">
        <v>1232</v>
      </c>
      <c r="M839" s="2" t="s">
        <v>1</v>
      </c>
      <c r="N839" s="2" t="s">
        <v>1233</v>
      </c>
      <c r="O839" s="2" t="s">
        <v>1234</v>
      </c>
      <c r="P839" s="2">
        <v>3</v>
      </c>
    </row>
    <row r="840" spans="2:16" ht="26.25" customHeight="1" x14ac:dyDescent="0.25">
      <c r="B840" s="9">
        <v>837</v>
      </c>
      <c r="C840" s="3">
        <v>0</v>
      </c>
      <c r="D840" s="3">
        <v>3</v>
      </c>
      <c r="E840" s="4" t="s">
        <v>1153</v>
      </c>
      <c r="F840" s="4" t="s">
        <v>13</v>
      </c>
      <c r="G840" s="3">
        <v>21</v>
      </c>
      <c r="H840" s="3">
        <v>0</v>
      </c>
      <c r="I840" s="3">
        <v>0</v>
      </c>
      <c r="J840" s="4" t="s">
        <v>1725</v>
      </c>
      <c r="K840" s="3">
        <v>8.6624999999999996</v>
      </c>
      <c r="L840" s="4" t="s">
        <v>1228</v>
      </c>
      <c r="M840" s="4" t="s">
        <v>1229</v>
      </c>
      <c r="N840" s="4" t="s">
        <v>1230</v>
      </c>
      <c r="O840" s="4" t="s">
        <v>1231</v>
      </c>
      <c r="P840" s="3">
        <v>1</v>
      </c>
    </row>
    <row r="841" spans="2:16" ht="26.25" customHeight="1" x14ac:dyDescent="0.25">
      <c r="B841" s="7">
        <v>838</v>
      </c>
      <c r="C841" s="2">
        <v>0</v>
      </c>
      <c r="D841" s="2">
        <v>3</v>
      </c>
      <c r="E841" s="2" t="s">
        <v>1154</v>
      </c>
      <c r="F841" s="2" t="s">
        <v>13</v>
      </c>
      <c r="G841" s="2">
        <v>0</v>
      </c>
      <c r="H841" s="2">
        <v>0</v>
      </c>
      <c r="I841" s="2">
        <v>0</v>
      </c>
      <c r="J841" s="2" t="s">
        <v>1726</v>
      </c>
      <c r="K841" s="2">
        <v>8.0500000000000007</v>
      </c>
      <c r="L841" s="2" t="s">
        <v>1228</v>
      </c>
      <c r="M841" s="2" t="s">
        <v>1229</v>
      </c>
      <c r="N841" s="2" t="s">
        <v>1230</v>
      </c>
      <c r="O841" s="2" t="s">
        <v>1239</v>
      </c>
      <c r="P841" s="2">
        <v>1</v>
      </c>
    </row>
    <row r="842" spans="2:16" ht="26.25" customHeight="1" x14ac:dyDescent="0.25">
      <c r="B842" s="9">
        <v>839</v>
      </c>
      <c r="C842" s="3">
        <v>1</v>
      </c>
      <c r="D842" s="3">
        <v>3</v>
      </c>
      <c r="E842" s="4" t="s">
        <v>1155</v>
      </c>
      <c r="F842" s="4" t="s">
        <v>13</v>
      </c>
      <c r="G842" s="3">
        <v>32</v>
      </c>
      <c r="H842" s="3">
        <v>0</v>
      </c>
      <c r="I842" s="3">
        <v>0</v>
      </c>
      <c r="J842" s="4" t="s">
        <v>1289</v>
      </c>
      <c r="K842" s="3">
        <v>56.495800000000003</v>
      </c>
      <c r="L842" s="4" t="s">
        <v>1228</v>
      </c>
      <c r="M842" s="4" t="s">
        <v>1</v>
      </c>
      <c r="N842" s="4" t="s">
        <v>1230</v>
      </c>
      <c r="O842" s="4" t="s">
        <v>1234</v>
      </c>
      <c r="P842" s="3">
        <v>1</v>
      </c>
    </row>
    <row r="843" spans="2:16" ht="26.25" customHeight="1" x14ac:dyDescent="0.25">
      <c r="B843" s="7">
        <v>840</v>
      </c>
      <c r="C843" s="2">
        <v>1</v>
      </c>
      <c r="D843" s="2">
        <v>1</v>
      </c>
      <c r="E843" s="2" t="s">
        <v>1156</v>
      </c>
      <c r="F843" s="2" t="s">
        <v>13</v>
      </c>
      <c r="G843" s="2">
        <v>0</v>
      </c>
      <c r="H843" s="2">
        <v>0</v>
      </c>
      <c r="I843" s="2">
        <v>0</v>
      </c>
      <c r="J843" s="2" t="s">
        <v>1727</v>
      </c>
      <c r="K843" s="2">
        <v>29.7</v>
      </c>
      <c r="L843" s="2" t="s">
        <v>1232</v>
      </c>
      <c r="M843" s="2" t="s">
        <v>1</v>
      </c>
      <c r="N843" s="2" t="s">
        <v>1233</v>
      </c>
      <c r="O843" s="2" t="s">
        <v>1239</v>
      </c>
      <c r="P843" s="2">
        <v>1</v>
      </c>
    </row>
    <row r="844" spans="2:16" ht="26.25" customHeight="1" x14ac:dyDescent="0.25">
      <c r="B844" s="9">
        <v>841</v>
      </c>
      <c r="C844" s="3">
        <v>0</v>
      </c>
      <c r="D844" s="3">
        <v>3</v>
      </c>
      <c r="E844" s="4" t="s">
        <v>1158</v>
      </c>
      <c r="F844" s="4" t="s">
        <v>13</v>
      </c>
      <c r="G844" s="3">
        <v>20</v>
      </c>
      <c r="H844" s="3">
        <v>0</v>
      </c>
      <c r="I844" s="3">
        <v>0</v>
      </c>
      <c r="J844" s="4" t="s">
        <v>1159</v>
      </c>
      <c r="K844" s="3">
        <v>7.9249999999999998</v>
      </c>
      <c r="L844" s="4" t="s">
        <v>1228</v>
      </c>
      <c r="M844" s="4" t="s">
        <v>1229</v>
      </c>
      <c r="N844" s="4" t="s">
        <v>1230</v>
      </c>
      <c r="O844" s="4" t="s">
        <v>1231</v>
      </c>
      <c r="P844" s="3">
        <v>1</v>
      </c>
    </row>
    <row r="845" spans="2:16" ht="26.25" customHeight="1" x14ac:dyDescent="0.25">
      <c r="B845" s="7">
        <v>842</v>
      </c>
      <c r="C845" s="2">
        <v>0</v>
      </c>
      <c r="D845" s="2">
        <v>2</v>
      </c>
      <c r="E845" s="2" t="s">
        <v>1160</v>
      </c>
      <c r="F845" s="2" t="s">
        <v>13</v>
      </c>
      <c r="G845" s="2">
        <v>16</v>
      </c>
      <c r="H845" s="2">
        <v>0</v>
      </c>
      <c r="I845" s="2">
        <v>0</v>
      </c>
      <c r="J845" s="2" t="s">
        <v>1072</v>
      </c>
      <c r="K845" s="2">
        <v>10.5</v>
      </c>
      <c r="L845" s="2" t="s">
        <v>1228</v>
      </c>
      <c r="M845" s="2" t="s">
        <v>1229</v>
      </c>
      <c r="N845" s="2" t="s">
        <v>1245</v>
      </c>
      <c r="O845" s="2" t="s">
        <v>1231</v>
      </c>
      <c r="P845" s="2">
        <v>1</v>
      </c>
    </row>
    <row r="846" spans="2:16" ht="26.25" customHeight="1" x14ac:dyDescent="0.25">
      <c r="B846" s="9">
        <v>843</v>
      </c>
      <c r="C846" s="3">
        <v>1</v>
      </c>
      <c r="D846" s="3">
        <v>1</v>
      </c>
      <c r="E846" s="4" t="s">
        <v>1161</v>
      </c>
      <c r="F846" s="4" t="s">
        <v>17</v>
      </c>
      <c r="G846" s="3">
        <v>30</v>
      </c>
      <c r="H846" s="3">
        <v>0</v>
      </c>
      <c r="I846" s="3">
        <v>0</v>
      </c>
      <c r="J846" s="4" t="s">
        <v>1404</v>
      </c>
      <c r="K846" s="3">
        <v>31</v>
      </c>
      <c r="L846" s="4" t="s">
        <v>1232</v>
      </c>
      <c r="M846" s="4" t="s">
        <v>1</v>
      </c>
      <c r="N846" s="4" t="s">
        <v>1233</v>
      </c>
      <c r="O846" s="4" t="s">
        <v>1231</v>
      </c>
      <c r="P846" s="3">
        <v>1</v>
      </c>
    </row>
    <row r="847" spans="2:16" ht="26.25" customHeight="1" x14ac:dyDescent="0.25">
      <c r="B847" s="7">
        <v>844</v>
      </c>
      <c r="C847" s="2">
        <v>0</v>
      </c>
      <c r="D847" s="2">
        <v>3</v>
      </c>
      <c r="E847" s="2" t="s">
        <v>1162</v>
      </c>
      <c r="F847" s="2" t="s">
        <v>13</v>
      </c>
      <c r="G847" s="2">
        <v>34</v>
      </c>
      <c r="H847" s="2">
        <v>0</v>
      </c>
      <c r="I847" s="2">
        <v>0</v>
      </c>
      <c r="J847" s="2" t="s">
        <v>1728</v>
      </c>
      <c r="K847" s="2">
        <v>6.4375</v>
      </c>
      <c r="L847" s="2" t="s">
        <v>1232</v>
      </c>
      <c r="M847" s="2" t="s">
        <v>1229</v>
      </c>
      <c r="N847" s="2" t="s">
        <v>1230</v>
      </c>
      <c r="O847" s="2" t="s">
        <v>1234</v>
      </c>
      <c r="P847" s="2">
        <v>1</v>
      </c>
    </row>
    <row r="848" spans="2:16" ht="26.25" customHeight="1" x14ac:dyDescent="0.25">
      <c r="B848" s="9">
        <v>845</v>
      </c>
      <c r="C848" s="3">
        <v>0</v>
      </c>
      <c r="D848" s="3">
        <v>3</v>
      </c>
      <c r="E848" s="4" t="s">
        <v>1163</v>
      </c>
      <c r="F848" s="4" t="s">
        <v>13</v>
      </c>
      <c r="G848" s="3">
        <v>17</v>
      </c>
      <c r="H848" s="3">
        <v>0</v>
      </c>
      <c r="I848" s="3">
        <v>0</v>
      </c>
      <c r="J848" s="4" t="s">
        <v>1729</v>
      </c>
      <c r="K848" s="3">
        <v>8.6624999999999996</v>
      </c>
      <c r="L848" s="4" t="s">
        <v>1228</v>
      </c>
      <c r="M848" s="4" t="s">
        <v>1229</v>
      </c>
      <c r="N848" s="4" t="s">
        <v>1230</v>
      </c>
      <c r="O848" s="4" t="s">
        <v>1231</v>
      </c>
      <c r="P848" s="3">
        <v>1</v>
      </c>
    </row>
    <row r="849" spans="2:16" ht="26.25" customHeight="1" x14ac:dyDescent="0.25">
      <c r="B849" s="7">
        <v>846</v>
      </c>
      <c r="C849" s="2">
        <v>0</v>
      </c>
      <c r="D849" s="2">
        <v>3</v>
      </c>
      <c r="E849" s="2" t="s">
        <v>1164</v>
      </c>
      <c r="F849" s="2" t="s">
        <v>13</v>
      </c>
      <c r="G849" s="2">
        <v>42</v>
      </c>
      <c r="H849" s="2">
        <v>0</v>
      </c>
      <c r="I849" s="2">
        <v>0</v>
      </c>
      <c r="J849" s="2" t="s">
        <v>1165</v>
      </c>
      <c r="K849" s="2">
        <v>7.55</v>
      </c>
      <c r="L849" s="2" t="s">
        <v>1228</v>
      </c>
      <c r="M849" s="2" t="s">
        <v>1229</v>
      </c>
      <c r="N849" s="2" t="s">
        <v>1230</v>
      </c>
      <c r="O849" s="2" t="s">
        <v>1234</v>
      </c>
      <c r="P849" s="2">
        <v>1</v>
      </c>
    </row>
    <row r="850" spans="2:16" ht="26.25" customHeight="1" x14ac:dyDescent="0.25">
      <c r="B850" s="9">
        <v>847</v>
      </c>
      <c r="C850" s="3">
        <v>0</v>
      </c>
      <c r="D850" s="3">
        <v>3</v>
      </c>
      <c r="E850" s="4" t="s">
        <v>1166</v>
      </c>
      <c r="F850" s="4" t="s">
        <v>13</v>
      </c>
      <c r="G850" s="3">
        <v>0</v>
      </c>
      <c r="H850" s="3">
        <v>8</v>
      </c>
      <c r="I850" s="3">
        <v>2</v>
      </c>
      <c r="J850" s="4" t="s">
        <v>251</v>
      </c>
      <c r="K850" s="3">
        <v>69.55</v>
      </c>
      <c r="L850" s="4" t="s">
        <v>1228</v>
      </c>
      <c r="M850" s="4" t="s">
        <v>1229</v>
      </c>
      <c r="N850" s="4" t="s">
        <v>1230</v>
      </c>
      <c r="O850" s="4" t="s">
        <v>1239</v>
      </c>
      <c r="P850" s="3">
        <v>11</v>
      </c>
    </row>
    <row r="851" spans="2:16" ht="26.25" customHeight="1" x14ac:dyDescent="0.25">
      <c r="B851" s="7">
        <v>848</v>
      </c>
      <c r="C851" s="2">
        <v>0</v>
      </c>
      <c r="D851" s="2">
        <v>3</v>
      </c>
      <c r="E851" s="2" t="s">
        <v>1167</v>
      </c>
      <c r="F851" s="2" t="s">
        <v>13</v>
      </c>
      <c r="G851" s="2">
        <v>35</v>
      </c>
      <c r="H851" s="2">
        <v>0</v>
      </c>
      <c r="I851" s="2">
        <v>0</v>
      </c>
      <c r="J851" s="2" t="s">
        <v>1730</v>
      </c>
      <c r="K851" s="2">
        <v>7.8958000000000004</v>
      </c>
      <c r="L851" s="2" t="s">
        <v>1232</v>
      </c>
      <c r="M851" s="2" t="s">
        <v>1229</v>
      </c>
      <c r="N851" s="2" t="s">
        <v>1230</v>
      </c>
      <c r="O851" s="2" t="s">
        <v>1234</v>
      </c>
      <c r="P851" s="2">
        <v>1</v>
      </c>
    </row>
    <row r="852" spans="2:16" ht="26.25" customHeight="1" x14ac:dyDescent="0.25">
      <c r="B852" s="9">
        <v>849</v>
      </c>
      <c r="C852" s="3">
        <v>0</v>
      </c>
      <c r="D852" s="3">
        <v>2</v>
      </c>
      <c r="E852" s="4" t="s">
        <v>1168</v>
      </c>
      <c r="F852" s="4" t="s">
        <v>13</v>
      </c>
      <c r="G852" s="3">
        <v>28</v>
      </c>
      <c r="H852" s="3">
        <v>0</v>
      </c>
      <c r="I852" s="3">
        <v>1</v>
      </c>
      <c r="J852" s="4" t="s">
        <v>1592</v>
      </c>
      <c r="K852" s="3">
        <v>33</v>
      </c>
      <c r="L852" s="4" t="s">
        <v>1228</v>
      </c>
      <c r="M852" s="4" t="s">
        <v>1229</v>
      </c>
      <c r="N852" s="4" t="s">
        <v>1245</v>
      </c>
      <c r="O852" s="4" t="s">
        <v>1231</v>
      </c>
      <c r="P852" s="3">
        <v>2</v>
      </c>
    </row>
    <row r="853" spans="2:16" ht="26.25" customHeight="1" x14ac:dyDescent="0.25">
      <c r="B853" s="7">
        <v>850</v>
      </c>
      <c r="C853" s="2">
        <v>1</v>
      </c>
      <c r="D853" s="2">
        <v>1</v>
      </c>
      <c r="E853" s="2" t="s">
        <v>1169</v>
      </c>
      <c r="F853" s="2" t="s">
        <v>17</v>
      </c>
      <c r="G853" s="2">
        <v>0</v>
      </c>
      <c r="H853" s="2">
        <v>1</v>
      </c>
      <c r="I853" s="2">
        <v>0</v>
      </c>
      <c r="J853" s="2" t="s">
        <v>1516</v>
      </c>
      <c r="K853" s="2">
        <v>89.104200000000006</v>
      </c>
      <c r="L853" s="2" t="s">
        <v>1232</v>
      </c>
      <c r="M853" s="2" t="s">
        <v>1</v>
      </c>
      <c r="N853" s="2" t="s">
        <v>1233</v>
      </c>
      <c r="O853" s="2" t="s">
        <v>1239</v>
      </c>
      <c r="P853" s="2">
        <v>2</v>
      </c>
    </row>
    <row r="854" spans="2:16" ht="26.25" customHeight="1" x14ac:dyDescent="0.25">
      <c r="B854" s="9">
        <v>851</v>
      </c>
      <c r="C854" s="3">
        <v>0</v>
      </c>
      <c r="D854" s="3">
        <v>3</v>
      </c>
      <c r="E854" s="4" t="s">
        <v>1170</v>
      </c>
      <c r="F854" s="4" t="s">
        <v>13</v>
      </c>
      <c r="G854" s="3">
        <v>4</v>
      </c>
      <c r="H854" s="3">
        <v>4</v>
      </c>
      <c r="I854" s="3">
        <v>2</v>
      </c>
      <c r="J854" s="4" t="s">
        <v>1247</v>
      </c>
      <c r="K854" s="3">
        <v>31.274999999999999</v>
      </c>
      <c r="L854" s="4" t="s">
        <v>1228</v>
      </c>
      <c r="M854" s="4" t="s">
        <v>1229</v>
      </c>
      <c r="N854" s="4" t="s">
        <v>1230</v>
      </c>
      <c r="O854" s="4" t="s">
        <v>1239</v>
      </c>
      <c r="P854" s="3">
        <v>7</v>
      </c>
    </row>
    <row r="855" spans="2:16" ht="26.25" customHeight="1" x14ac:dyDescent="0.25">
      <c r="B855" s="7">
        <v>852</v>
      </c>
      <c r="C855" s="2">
        <v>0</v>
      </c>
      <c r="D855" s="2">
        <v>3</v>
      </c>
      <c r="E855" s="2" t="s">
        <v>1171</v>
      </c>
      <c r="F855" s="2" t="s">
        <v>13</v>
      </c>
      <c r="G855" s="2">
        <v>74</v>
      </c>
      <c r="H855" s="2">
        <v>0</v>
      </c>
      <c r="I855" s="2">
        <v>0</v>
      </c>
      <c r="J855" s="2" t="s">
        <v>1731</v>
      </c>
      <c r="K855" s="2">
        <v>7.7750000000000004</v>
      </c>
      <c r="L855" s="2" t="s">
        <v>1228</v>
      </c>
      <c r="M855" s="2" t="s">
        <v>1229</v>
      </c>
      <c r="N855" s="2" t="s">
        <v>1230</v>
      </c>
      <c r="O855" s="2" t="s">
        <v>1241</v>
      </c>
      <c r="P855" s="2">
        <v>1</v>
      </c>
    </row>
    <row r="856" spans="2:16" ht="26.25" customHeight="1" x14ac:dyDescent="0.25">
      <c r="B856" s="9">
        <v>853</v>
      </c>
      <c r="C856" s="3">
        <v>0</v>
      </c>
      <c r="D856" s="3">
        <v>3</v>
      </c>
      <c r="E856" s="4" t="s">
        <v>1172</v>
      </c>
      <c r="F856" s="4" t="s">
        <v>17</v>
      </c>
      <c r="G856" s="3">
        <v>9</v>
      </c>
      <c r="H856" s="3">
        <v>1</v>
      </c>
      <c r="I856" s="3">
        <v>1</v>
      </c>
      <c r="J856" s="4" t="s">
        <v>1331</v>
      </c>
      <c r="K856" s="3">
        <v>15.245799999999999</v>
      </c>
      <c r="L856" s="4" t="s">
        <v>1232</v>
      </c>
      <c r="M856" s="4" t="s">
        <v>1229</v>
      </c>
      <c r="N856" s="4" t="s">
        <v>1230</v>
      </c>
      <c r="O856" s="4" t="s">
        <v>1239</v>
      </c>
      <c r="P856" s="3">
        <v>3</v>
      </c>
    </row>
    <row r="857" spans="2:16" ht="26.25" customHeight="1" x14ac:dyDescent="0.25">
      <c r="B857" s="7">
        <v>854</v>
      </c>
      <c r="C857" s="2">
        <v>1</v>
      </c>
      <c r="D857" s="2">
        <v>1</v>
      </c>
      <c r="E857" s="2" t="s">
        <v>1173</v>
      </c>
      <c r="F857" s="2" t="s">
        <v>17</v>
      </c>
      <c r="G857" s="2">
        <v>16</v>
      </c>
      <c r="H857" s="2">
        <v>0</v>
      </c>
      <c r="I857" s="2">
        <v>1</v>
      </c>
      <c r="J857" s="2" t="s">
        <v>1174</v>
      </c>
      <c r="K857" s="2">
        <v>39.4</v>
      </c>
      <c r="L857" s="2" t="s">
        <v>1228</v>
      </c>
      <c r="M857" s="2" t="s">
        <v>1</v>
      </c>
      <c r="N857" s="2" t="s">
        <v>1233</v>
      </c>
      <c r="O857" s="2" t="s">
        <v>1231</v>
      </c>
      <c r="P857" s="2">
        <v>2</v>
      </c>
    </row>
    <row r="858" spans="2:16" ht="26.25" customHeight="1" x14ac:dyDescent="0.25">
      <c r="B858" s="9">
        <v>855</v>
      </c>
      <c r="C858" s="3">
        <v>0</v>
      </c>
      <c r="D858" s="3">
        <v>2</v>
      </c>
      <c r="E858" s="4" t="s">
        <v>1176</v>
      </c>
      <c r="F858" s="4" t="s">
        <v>17</v>
      </c>
      <c r="G858" s="3">
        <v>44</v>
      </c>
      <c r="H858" s="3">
        <v>1</v>
      </c>
      <c r="I858" s="3">
        <v>0</v>
      </c>
      <c r="J858" s="4" t="s">
        <v>1392</v>
      </c>
      <c r="K858" s="3">
        <v>26</v>
      </c>
      <c r="L858" s="4" t="s">
        <v>1228</v>
      </c>
      <c r="M858" s="4" t="s">
        <v>1229</v>
      </c>
      <c r="N858" s="4" t="s">
        <v>1245</v>
      </c>
      <c r="O858" s="4" t="s">
        <v>1234</v>
      </c>
      <c r="P858" s="3">
        <v>2</v>
      </c>
    </row>
    <row r="859" spans="2:16" ht="26.25" customHeight="1" x14ac:dyDescent="0.25">
      <c r="B859" s="7">
        <v>856</v>
      </c>
      <c r="C859" s="2">
        <v>1</v>
      </c>
      <c r="D859" s="2">
        <v>3</v>
      </c>
      <c r="E859" s="2" t="s">
        <v>1177</v>
      </c>
      <c r="F859" s="2" t="s">
        <v>17</v>
      </c>
      <c r="G859" s="2">
        <v>18</v>
      </c>
      <c r="H859" s="2">
        <v>0</v>
      </c>
      <c r="I859" s="2">
        <v>1</v>
      </c>
      <c r="J859" s="2" t="s">
        <v>1732</v>
      </c>
      <c r="K859" s="2">
        <v>9.35</v>
      </c>
      <c r="L859" s="2" t="s">
        <v>1228</v>
      </c>
      <c r="M859" s="2" t="s">
        <v>1</v>
      </c>
      <c r="N859" s="2" t="s">
        <v>1230</v>
      </c>
      <c r="O859" s="2" t="s">
        <v>1231</v>
      </c>
      <c r="P859" s="2">
        <v>2</v>
      </c>
    </row>
    <row r="860" spans="2:16" ht="26.25" customHeight="1" x14ac:dyDescent="0.25">
      <c r="B860" s="9">
        <v>857</v>
      </c>
      <c r="C860" s="3">
        <v>1</v>
      </c>
      <c r="D860" s="3">
        <v>1</v>
      </c>
      <c r="E860" s="4" t="s">
        <v>1178</v>
      </c>
      <c r="F860" s="4" t="s">
        <v>17</v>
      </c>
      <c r="G860" s="3">
        <v>45</v>
      </c>
      <c r="H860" s="3">
        <v>1</v>
      </c>
      <c r="I860" s="3">
        <v>1</v>
      </c>
      <c r="J860" s="4" t="s">
        <v>1435</v>
      </c>
      <c r="K860" s="3">
        <v>164.86670000000001</v>
      </c>
      <c r="L860" s="4" t="s">
        <v>1228</v>
      </c>
      <c r="M860" s="4" t="s">
        <v>1</v>
      </c>
      <c r="N860" s="4" t="s">
        <v>1233</v>
      </c>
      <c r="O860" s="4" t="s">
        <v>1234</v>
      </c>
      <c r="P860" s="3">
        <v>3</v>
      </c>
    </row>
    <row r="861" spans="2:16" ht="26.25" customHeight="1" x14ac:dyDescent="0.25">
      <c r="B861" s="7">
        <v>858</v>
      </c>
      <c r="C861" s="2">
        <v>1</v>
      </c>
      <c r="D861" s="2">
        <v>1</v>
      </c>
      <c r="E861" s="2" t="s">
        <v>1179</v>
      </c>
      <c r="F861" s="2" t="s">
        <v>13</v>
      </c>
      <c r="G861" s="2">
        <v>51</v>
      </c>
      <c r="H861" s="2">
        <v>0</v>
      </c>
      <c r="I861" s="2">
        <v>0</v>
      </c>
      <c r="J861" s="2" t="s">
        <v>1733</v>
      </c>
      <c r="K861" s="2">
        <v>26.55</v>
      </c>
      <c r="L861" s="2" t="s">
        <v>1228</v>
      </c>
      <c r="M861" s="2" t="s">
        <v>1</v>
      </c>
      <c r="N861" s="2" t="s">
        <v>1233</v>
      </c>
      <c r="O861" s="2" t="s">
        <v>1241</v>
      </c>
      <c r="P861" s="2">
        <v>1</v>
      </c>
    </row>
    <row r="862" spans="2:16" ht="26.25" customHeight="1" x14ac:dyDescent="0.25">
      <c r="B862" s="9">
        <v>859</v>
      </c>
      <c r="C862" s="3">
        <v>1</v>
      </c>
      <c r="D862" s="3">
        <v>3</v>
      </c>
      <c r="E862" s="4" t="s">
        <v>1181</v>
      </c>
      <c r="F862" s="4" t="s">
        <v>17</v>
      </c>
      <c r="G862" s="3">
        <v>24</v>
      </c>
      <c r="H862" s="3">
        <v>0</v>
      </c>
      <c r="I862" s="3">
        <v>3</v>
      </c>
      <c r="J862" s="4" t="s">
        <v>1512</v>
      </c>
      <c r="K862" s="3">
        <v>19.258299999999998</v>
      </c>
      <c r="L862" s="4" t="s">
        <v>1232</v>
      </c>
      <c r="M862" s="4" t="s">
        <v>1</v>
      </c>
      <c r="N862" s="4" t="s">
        <v>1230</v>
      </c>
      <c r="O862" s="4" t="s">
        <v>1231</v>
      </c>
      <c r="P862" s="3">
        <v>4</v>
      </c>
    </row>
    <row r="863" spans="2:16" ht="26.25" customHeight="1" x14ac:dyDescent="0.25">
      <c r="B863" s="7">
        <v>860</v>
      </c>
      <c r="C863" s="2">
        <v>0</v>
      </c>
      <c r="D863" s="2">
        <v>3</v>
      </c>
      <c r="E863" s="2" t="s">
        <v>1182</v>
      </c>
      <c r="F863" s="2" t="s">
        <v>13</v>
      </c>
      <c r="G863" s="2">
        <v>0</v>
      </c>
      <c r="H863" s="2">
        <v>0</v>
      </c>
      <c r="I863" s="2">
        <v>0</v>
      </c>
      <c r="J863" s="2" t="s">
        <v>1734</v>
      </c>
      <c r="K863" s="2">
        <v>7.2291999999999996</v>
      </c>
      <c r="L863" s="2" t="s">
        <v>1232</v>
      </c>
      <c r="M863" s="2" t="s">
        <v>1229</v>
      </c>
      <c r="N863" s="2" t="s">
        <v>1230</v>
      </c>
      <c r="O863" s="2" t="s">
        <v>1239</v>
      </c>
      <c r="P863" s="2">
        <v>1</v>
      </c>
    </row>
    <row r="864" spans="2:16" ht="26.25" customHeight="1" x14ac:dyDescent="0.25">
      <c r="B864" s="9">
        <v>861</v>
      </c>
      <c r="C864" s="3">
        <v>0</v>
      </c>
      <c r="D864" s="3">
        <v>3</v>
      </c>
      <c r="E864" s="4" t="s">
        <v>1183</v>
      </c>
      <c r="F864" s="4" t="s">
        <v>13</v>
      </c>
      <c r="G864" s="3">
        <v>41</v>
      </c>
      <c r="H864" s="3">
        <v>2</v>
      </c>
      <c r="I864" s="3">
        <v>0</v>
      </c>
      <c r="J864" s="4" t="s">
        <v>1735</v>
      </c>
      <c r="K864" s="3">
        <v>14.1083</v>
      </c>
      <c r="L864" s="4" t="s">
        <v>1228</v>
      </c>
      <c r="M864" s="4" t="s">
        <v>1229</v>
      </c>
      <c r="N864" s="4" t="s">
        <v>1230</v>
      </c>
      <c r="O864" s="4" t="s">
        <v>1234</v>
      </c>
      <c r="P864" s="3">
        <v>3</v>
      </c>
    </row>
    <row r="865" spans="2:16" ht="26.25" customHeight="1" x14ac:dyDescent="0.25">
      <c r="B865" s="7">
        <v>862</v>
      </c>
      <c r="C865" s="2">
        <v>0</v>
      </c>
      <c r="D865" s="2">
        <v>2</v>
      </c>
      <c r="E865" s="2" t="s">
        <v>1184</v>
      </c>
      <c r="F865" s="2" t="s">
        <v>13</v>
      </c>
      <c r="G865" s="2">
        <v>21</v>
      </c>
      <c r="H865" s="2">
        <v>1</v>
      </c>
      <c r="I865" s="2">
        <v>0</v>
      </c>
      <c r="J865" s="2" t="s">
        <v>1736</v>
      </c>
      <c r="K865" s="2">
        <v>11.5</v>
      </c>
      <c r="L865" s="2" t="s">
        <v>1228</v>
      </c>
      <c r="M865" s="2" t="s">
        <v>1229</v>
      </c>
      <c r="N865" s="2" t="s">
        <v>1245</v>
      </c>
      <c r="O865" s="2" t="s">
        <v>1231</v>
      </c>
      <c r="P865" s="2">
        <v>2</v>
      </c>
    </row>
    <row r="866" spans="2:16" ht="26.25" customHeight="1" x14ac:dyDescent="0.25">
      <c r="B866" s="9">
        <v>863</v>
      </c>
      <c r="C866" s="3">
        <v>1</v>
      </c>
      <c r="D866" s="3">
        <v>1</v>
      </c>
      <c r="E866" s="4" t="s">
        <v>1185</v>
      </c>
      <c r="F866" s="4" t="s">
        <v>17</v>
      </c>
      <c r="G866" s="3">
        <v>48</v>
      </c>
      <c r="H866" s="3">
        <v>0</v>
      </c>
      <c r="I866" s="3">
        <v>0</v>
      </c>
      <c r="J866" s="4" t="s">
        <v>1737</v>
      </c>
      <c r="K866" s="3">
        <v>25.929200000000002</v>
      </c>
      <c r="L866" s="4" t="s">
        <v>1228</v>
      </c>
      <c r="M866" s="4" t="s">
        <v>1</v>
      </c>
      <c r="N866" s="4" t="s">
        <v>1233</v>
      </c>
      <c r="O866" s="4" t="s">
        <v>1234</v>
      </c>
      <c r="P866" s="3">
        <v>1</v>
      </c>
    </row>
    <row r="867" spans="2:16" ht="26.25" customHeight="1" x14ac:dyDescent="0.25">
      <c r="B867" s="7">
        <v>864</v>
      </c>
      <c r="C867" s="2">
        <v>0</v>
      </c>
      <c r="D867" s="2">
        <v>3</v>
      </c>
      <c r="E867" s="2" t="s">
        <v>1186</v>
      </c>
      <c r="F867" s="2" t="s">
        <v>17</v>
      </c>
      <c r="G867" s="2">
        <v>0</v>
      </c>
      <c r="H867" s="2">
        <v>8</v>
      </c>
      <c r="I867" s="2">
        <v>2</v>
      </c>
      <c r="J867" s="2" t="s">
        <v>251</v>
      </c>
      <c r="K867" s="2">
        <v>69.55</v>
      </c>
      <c r="L867" s="2" t="s">
        <v>1228</v>
      </c>
      <c r="M867" s="2" t="s">
        <v>1229</v>
      </c>
      <c r="N867" s="2" t="s">
        <v>1230</v>
      </c>
      <c r="O867" s="2" t="s">
        <v>1239</v>
      </c>
      <c r="P867" s="2">
        <v>11</v>
      </c>
    </row>
    <row r="868" spans="2:16" ht="26.25" customHeight="1" x14ac:dyDescent="0.25">
      <c r="B868" s="9">
        <v>865</v>
      </c>
      <c r="C868" s="3">
        <v>0</v>
      </c>
      <c r="D868" s="3">
        <v>2</v>
      </c>
      <c r="E868" s="4" t="s">
        <v>1187</v>
      </c>
      <c r="F868" s="4" t="s">
        <v>13</v>
      </c>
      <c r="G868" s="3">
        <v>24</v>
      </c>
      <c r="H868" s="3">
        <v>0</v>
      </c>
      <c r="I868" s="3">
        <v>0</v>
      </c>
      <c r="J868" s="4" t="s">
        <v>1738</v>
      </c>
      <c r="K868" s="3">
        <v>13</v>
      </c>
      <c r="L868" s="4" t="s">
        <v>1228</v>
      </c>
      <c r="M868" s="4" t="s">
        <v>1229</v>
      </c>
      <c r="N868" s="4" t="s">
        <v>1245</v>
      </c>
      <c r="O868" s="4" t="s">
        <v>1231</v>
      </c>
      <c r="P868" s="3">
        <v>1</v>
      </c>
    </row>
    <row r="869" spans="2:16" ht="26.25" customHeight="1" x14ac:dyDescent="0.25">
      <c r="B869" s="7">
        <v>866</v>
      </c>
      <c r="C869" s="2">
        <v>1</v>
      </c>
      <c r="D869" s="2">
        <v>2</v>
      </c>
      <c r="E869" s="2" t="s">
        <v>1188</v>
      </c>
      <c r="F869" s="2" t="s">
        <v>17</v>
      </c>
      <c r="G869" s="2">
        <v>42</v>
      </c>
      <c r="H869" s="2">
        <v>0</v>
      </c>
      <c r="I869" s="2">
        <v>0</v>
      </c>
      <c r="J869" s="2" t="s">
        <v>1739</v>
      </c>
      <c r="K869" s="2">
        <v>13</v>
      </c>
      <c r="L869" s="2" t="s">
        <v>1228</v>
      </c>
      <c r="M869" s="2" t="s">
        <v>1</v>
      </c>
      <c r="N869" s="2" t="s">
        <v>1245</v>
      </c>
      <c r="O869" s="2" t="s">
        <v>1234</v>
      </c>
      <c r="P869" s="2">
        <v>1</v>
      </c>
    </row>
    <row r="870" spans="2:16" ht="26.25" customHeight="1" x14ac:dyDescent="0.25">
      <c r="B870" s="9">
        <v>867</v>
      </c>
      <c r="C870" s="3">
        <v>1</v>
      </c>
      <c r="D870" s="3">
        <v>2</v>
      </c>
      <c r="E870" s="4" t="s">
        <v>1189</v>
      </c>
      <c r="F870" s="4" t="s">
        <v>17</v>
      </c>
      <c r="G870" s="3">
        <v>27</v>
      </c>
      <c r="H870" s="3">
        <v>1</v>
      </c>
      <c r="I870" s="3">
        <v>0</v>
      </c>
      <c r="J870" s="4" t="s">
        <v>1190</v>
      </c>
      <c r="K870" s="3">
        <v>13.8583</v>
      </c>
      <c r="L870" s="4" t="s">
        <v>1232</v>
      </c>
      <c r="M870" s="4" t="s">
        <v>1</v>
      </c>
      <c r="N870" s="4" t="s">
        <v>1245</v>
      </c>
      <c r="O870" s="4" t="s">
        <v>1231</v>
      </c>
      <c r="P870" s="3">
        <v>2</v>
      </c>
    </row>
    <row r="871" spans="2:16" ht="26.25" customHeight="1" x14ac:dyDescent="0.25">
      <c r="B871" s="7">
        <v>868</v>
      </c>
      <c r="C871" s="2">
        <v>0</v>
      </c>
      <c r="D871" s="2">
        <v>1</v>
      </c>
      <c r="E871" s="2" t="s">
        <v>1191</v>
      </c>
      <c r="F871" s="2" t="s">
        <v>13</v>
      </c>
      <c r="G871" s="2">
        <v>31</v>
      </c>
      <c r="H871" s="2">
        <v>0</v>
      </c>
      <c r="I871" s="2">
        <v>0</v>
      </c>
      <c r="J871" s="2" t="s">
        <v>1192</v>
      </c>
      <c r="K871" s="2">
        <v>50.495800000000003</v>
      </c>
      <c r="L871" s="2" t="s">
        <v>1228</v>
      </c>
      <c r="M871" s="2" t="s">
        <v>1229</v>
      </c>
      <c r="N871" s="2" t="s">
        <v>1233</v>
      </c>
      <c r="O871" s="2" t="s">
        <v>1234</v>
      </c>
      <c r="P871" s="2">
        <v>1</v>
      </c>
    </row>
    <row r="872" spans="2:16" ht="26.25" customHeight="1" x14ac:dyDescent="0.25">
      <c r="B872" s="9">
        <v>869</v>
      </c>
      <c r="C872" s="3">
        <v>0</v>
      </c>
      <c r="D872" s="3">
        <v>3</v>
      </c>
      <c r="E872" s="4" t="s">
        <v>1194</v>
      </c>
      <c r="F872" s="4" t="s">
        <v>13</v>
      </c>
      <c r="G872" s="3">
        <v>0</v>
      </c>
      <c r="H872" s="3">
        <v>0</v>
      </c>
      <c r="I872" s="3">
        <v>0</v>
      </c>
      <c r="J872" s="4" t="s">
        <v>1740</v>
      </c>
      <c r="K872" s="3">
        <v>9.5</v>
      </c>
      <c r="L872" s="4" t="s">
        <v>1228</v>
      </c>
      <c r="M872" s="4" t="s">
        <v>1229</v>
      </c>
      <c r="N872" s="4" t="s">
        <v>1230</v>
      </c>
      <c r="O872" s="4" t="s">
        <v>1239</v>
      </c>
      <c r="P872" s="3">
        <v>1</v>
      </c>
    </row>
    <row r="873" spans="2:16" ht="26.25" customHeight="1" x14ac:dyDescent="0.25">
      <c r="B873" s="7">
        <v>870</v>
      </c>
      <c r="C873" s="2">
        <v>1</v>
      </c>
      <c r="D873" s="2">
        <v>3</v>
      </c>
      <c r="E873" s="2" t="s">
        <v>1195</v>
      </c>
      <c r="F873" s="2" t="s">
        <v>13</v>
      </c>
      <c r="G873" s="2">
        <v>4</v>
      </c>
      <c r="H873" s="2">
        <v>1</v>
      </c>
      <c r="I873" s="2">
        <v>1</v>
      </c>
      <c r="J873" s="2" t="s">
        <v>1243</v>
      </c>
      <c r="K873" s="2">
        <v>11.1333</v>
      </c>
      <c r="L873" s="2" t="s">
        <v>1228</v>
      </c>
      <c r="M873" s="2" t="s">
        <v>1</v>
      </c>
      <c r="N873" s="2" t="s">
        <v>1230</v>
      </c>
      <c r="O873" s="2" t="s">
        <v>1239</v>
      </c>
      <c r="P873" s="2">
        <v>3</v>
      </c>
    </row>
    <row r="874" spans="2:16" ht="26.25" customHeight="1" x14ac:dyDescent="0.25">
      <c r="B874" s="9">
        <v>871</v>
      </c>
      <c r="C874" s="3">
        <v>0</v>
      </c>
      <c r="D874" s="3">
        <v>3</v>
      </c>
      <c r="E874" s="4" t="s">
        <v>1196</v>
      </c>
      <c r="F874" s="4" t="s">
        <v>13</v>
      </c>
      <c r="G874" s="3">
        <v>26</v>
      </c>
      <c r="H874" s="3">
        <v>0</v>
      </c>
      <c r="I874" s="3">
        <v>0</v>
      </c>
      <c r="J874" s="4" t="s">
        <v>1741</v>
      </c>
      <c r="K874" s="3">
        <v>7.8958000000000004</v>
      </c>
      <c r="L874" s="4" t="s">
        <v>1228</v>
      </c>
      <c r="M874" s="4" t="s">
        <v>1229</v>
      </c>
      <c r="N874" s="4" t="s">
        <v>1230</v>
      </c>
      <c r="O874" s="4" t="s">
        <v>1231</v>
      </c>
      <c r="P874" s="3">
        <v>1</v>
      </c>
    </row>
    <row r="875" spans="2:16" ht="26.25" customHeight="1" x14ac:dyDescent="0.25">
      <c r="B875" s="7">
        <v>872</v>
      </c>
      <c r="C875" s="2">
        <v>1</v>
      </c>
      <c r="D875" s="2">
        <v>1</v>
      </c>
      <c r="E875" s="2" t="s">
        <v>1197</v>
      </c>
      <c r="F875" s="2" t="s">
        <v>17</v>
      </c>
      <c r="G875" s="2">
        <v>47</v>
      </c>
      <c r="H875" s="2">
        <v>1</v>
      </c>
      <c r="I875" s="2">
        <v>1</v>
      </c>
      <c r="J875" s="2" t="s">
        <v>1391</v>
      </c>
      <c r="K875" s="2">
        <v>52.554200000000002</v>
      </c>
      <c r="L875" s="2" t="s">
        <v>1228</v>
      </c>
      <c r="M875" s="2" t="s">
        <v>1</v>
      </c>
      <c r="N875" s="2" t="s">
        <v>1233</v>
      </c>
      <c r="O875" s="2" t="s">
        <v>1234</v>
      </c>
      <c r="P875" s="2">
        <v>3</v>
      </c>
    </row>
    <row r="876" spans="2:16" ht="26.25" customHeight="1" x14ac:dyDescent="0.25">
      <c r="B876" s="9">
        <v>873</v>
      </c>
      <c r="C876" s="3">
        <v>0</v>
      </c>
      <c r="D876" s="3">
        <v>1</v>
      </c>
      <c r="E876" s="4" t="s">
        <v>1198</v>
      </c>
      <c r="F876" s="4" t="s">
        <v>13</v>
      </c>
      <c r="G876" s="3">
        <v>33</v>
      </c>
      <c r="H876" s="3">
        <v>0</v>
      </c>
      <c r="I876" s="3">
        <v>0</v>
      </c>
      <c r="J876" s="4" t="s">
        <v>1742</v>
      </c>
      <c r="K876" s="3">
        <v>5</v>
      </c>
      <c r="L876" s="4" t="s">
        <v>1228</v>
      </c>
      <c r="M876" s="4" t="s">
        <v>1229</v>
      </c>
      <c r="N876" s="4" t="s">
        <v>1233</v>
      </c>
      <c r="O876" s="4" t="s">
        <v>1234</v>
      </c>
      <c r="P876" s="3">
        <v>1</v>
      </c>
    </row>
    <row r="877" spans="2:16" ht="26.25" customHeight="1" x14ac:dyDescent="0.25">
      <c r="B877" s="7">
        <v>874</v>
      </c>
      <c r="C877" s="2">
        <v>0</v>
      </c>
      <c r="D877" s="2">
        <v>3</v>
      </c>
      <c r="E877" s="2" t="s">
        <v>1199</v>
      </c>
      <c r="F877" s="2" t="s">
        <v>13</v>
      </c>
      <c r="G877" s="2">
        <v>47</v>
      </c>
      <c r="H877" s="2">
        <v>0</v>
      </c>
      <c r="I877" s="2">
        <v>0</v>
      </c>
      <c r="J877" s="2" t="s">
        <v>1743</v>
      </c>
      <c r="K877" s="2">
        <v>9</v>
      </c>
      <c r="L877" s="2" t="s">
        <v>1228</v>
      </c>
      <c r="M877" s="2" t="s">
        <v>1229</v>
      </c>
      <c r="N877" s="2" t="s">
        <v>1230</v>
      </c>
      <c r="O877" s="2" t="s">
        <v>1234</v>
      </c>
      <c r="P877" s="2">
        <v>1</v>
      </c>
    </row>
    <row r="878" spans="2:16" ht="26.25" customHeight="1" x14ac:dyDescent="0.25">
      <c r="B878" s="9">
        <v>875</v>
      </c>
      <c r="C878" s="3">
        <v>1</v>
      </c>
      <c r="D878" s="3">
        <v>2</v>
      </c>
      <c r="E878" s="4" t="s">
        <v>1200</v>
      </c>
      <c r="F878" s="4" t="s">
        <v>17</v>
      </c>
      <c r="G878" s="3">
        <v>28</v>
      </c>
      <c r="H878" s="3">
        <v>1</v>
      </c>
      <c r="I878" s="3">
        <v>0</v>
      </c>
      <c r="J878" s="4" t="s">
        <v>465</v>
      </c>
      <c r="K878" s="3">
        <v>24</v>
      </c>
      <c r="L878" s="4" t="s">
        <v>1232</v>
      </c>
      <c r="M878" s="4" t="s">
        <v>1</v>
      </c>
      <c r="N878" s="4" t="s">
        <v>1245</v>
      </c>
      <c r="O878" s="4" t="s">
        <v>1231</v>
      </c>
      <c r="P878" s="3">
        <v>2</v>
      </c>
    </row>
    <row r="879" spans="2:16" ht="26.25" customHeight="1" x14ac:dyDescent="0.25">
      <c r="B879" s="7">
        <v>876</v>
      </c>
      <c r="C879" s="2">
        <v>1</v>
      </c>
      <c r="D879" s="2">
        <v>3</v>
      </c>
      <c r="E879" s="2" t="s">
        <v>1201</v>
      </c>
      <c r="F879" s="2" t="s">
        <v>17</v>
      </c>
      <c r="G879" s="2">
        <v>15</v>
      </c>
      <c r="H879" s="2">
        <v>0</v>
      </c>
      <c r="I879" s="2">
        <v>0</v>
      </c>
      <c r="J879" s="2" t="s">
        <v>1744</v>
      </c>
      <c r="K879" s="2">
        <v>7.2249999999999996</v>
      </c>
      <c r="L879" s="2" t="s">
        <v>1232</v>
      </c>
      <c r="M879" s="2" t="s">
        <v>1</v>
      </c>
      <c r="N879" s="2" t="s">
        <v>1230</v>
      </c>
      <c r="O879" s="2" t="s">
        <v>1239</v>
      </c>
      <c r="P879" s="2">
        <v>1</v>
      </c>
    </row>
    <row r="880" spans="2:16" ht="26.25" customHeight="1" x14ac:dyDescent="0.25">
      <c r="B880" s="9">
        <v>877</v>
      </c>
      <c r="C880" s="3">
        <v>0</v>
      </c>
      <c r="D880" s="3">
        <v>3</v>
      </c>
      <c r="E880" s="4" t="s">
        <v>1202</v>
      </c>
      <c r="F880" s="4" t="s">
        <v>13</v>
      </c>
      <c r="G880" s="3">
        <v>20</v>
      </c>
      <c r="H880" s="3">
        <v>0</v>
      </c>
      <c r="I880" s="3">
        <v>0</v>
      </c>
      <c r="J880" s="4" t="s">
        <v>1330</v>
      </c>
      <c r="K880" s="3">
        <v>9.8458000000000006</v>
      </c>
      <c r="L880" s="4" t="s">
        <v>1228</v>
      </c>
      <c r="M880" s="4" t="s">
        <v>1229</v>
      </c>
      <c r="N880" s="4" t="s">
        <v>1230</v>
      </c>
      <c r="O880" s="4" t="s">
        <v>1231</v>
      </c>
      <c r="P880" s="3">
        <v>1</v>
      </c>
    </row>
    <row r="881" spans="2:16" ht="26.25" customHeight="1" x14ac:dyDescent="0.25">
      <c r="B881" s="7">
        <v>878</v>
      </c>
      <c r="C881" s="2">
        <v>0</v>
      </c>
      <c r="D881" s="2">
        <v>3</v>
      </c>
      <c r="E881" s="2" t="s">
        <v>1203</v>
      </c>
      <c r="F881" s="2" t="s">
        <v>13</v>
      </c>
      <c r="G881" s="2">
        <v>19</v>
      </c>
      <c r="H881" s="2">
        <v>0</v>
      </c>
      <c r="I881" s="2">
        <v>0</v>
      </c>
      <c r="J881" s="2" t="s">
        <v>1745</v>
      </c>
      <c r="K881" s="2">
        <v>7.8958000000000004</v>
      </c>
      <c r="L881" s="2" t="s">
        <v>1228</v>
      </c>
      <c r="M881" s="2" t="s">
        <v>1229</v>
      </c>
      <c r="N881" s="2" t="s">
        <v>1230</v>
      </c>
      <c r="O881" s="2" t="s">
        <v>1231</v>
      </c>
      <c r="P881" s="2">
        <v>1</v>
      </c>
    </row>
    <row r="882" spans="2:16" ht="26.25" customHeight="1" x14ac:dyDescent="0.25">
      <c r="B882" s="9">
        <v>879</v>
      </c>
      <c r="C882" s="3">
        <v>0</v>
      </c>
      <c r="D882" s="3">
        <v>3</v>
      </c>
      <c r="E882" s="4" t="s">
        <v>1204</v>
      </c>
      <c r="F882" s="4" t="s">
        <v>13</v>
      </c>
      <c r="G882" s="3">
        <v>0</v>
      </c>
      <c r="H882" s="3">
        <v>0</v>
      </c>
      <c r="I882" s="3">
        <v>0</v>
      </c>
      <c r="J882" s="4" t="s">
        <v>1746</v>
      </c>
      <c r="K882" s="3">
        <v>7.8958000000000004</v>
      </c>
      <c r="L882" s="4" t="s">
        <v>1228</v>
      </c>
      <c r="M882" s="4" t="s">
        <v>1229</v>
      </c>
      <c r="N882" s="4" t="s">
        <v>1230</v>
      </c>
      <c r="O882" s="4" t="s">
        <v>1239</v>
      </c>
      <c r="P882" s="3">
        <v>1</v>
      </c>
    </row>
    <row r="883" spans="2:16" ht="26.25" customHeight="1" x14ac:dyDescent="0.25">
      <c r="B883" s="7">
        <v>880</v>
      </c>
      <c r="C883" s="2">
        <v>1</v>
      </c>
      <c r="D883" s="2">
        <v>1</v>
      </c>
      <c r="E883" s="2" t="s">
        <v>1205</v>
      </c>
      <c r="F883" s="2" t="s">
        <v>17</v>
      </c>
      <c r="G883" s="2">
        <v>56</v>
      </c>
      <c r="H883" s="2">
        <v>0</v>
      </c>
      <c r="I883" s="2">
        <v>1</v>
      </c>
      <c r="J883" s="2" t="s">
        <v>1430</v>
      </c>
      <c r="K883" s="2">
        <v>83.158299999999997</v>
      </c>
      <c r="L883" s="2" t="s">
        <v>1232</v>
      </c>
      <c r="M883" s="2" t="s">
        <v>1</v>
      </c>
      <c r="N883" s="2" t="s">
        <v>1233</v>
      </c>
      <c r="O883" s="2" t="s">
        <v>1241</v>
      </c>
      <c r="P883" s="2">
        <v>2</v>
      </c>
    </row>
    <row r="884" spans="2:16" ht="26.25" customHeight="1" x14ac:dyDescent="0.25">
      <c r="B884" s="9">
        <v>881</v>
      </c>
      <c r="C884" s="3">
        <v>1</v>
      </c>
      <c r="D884" s="3">
        <v>2</v>
      </c>
      <c r="E884" s="4" t="s">
        <v>1207</v>
      </c>
      <c r="F884" s="4" t="s">
        <v>17</v>
      </c>
      <c r="G884" s="3">
        <v>25</v>
      </c>
      <c r="H884" s="3">
        <v>0</v>
      </c>
      <c r="I884" s="3">
        <v>1</v>
      </c>
      <c r="J884" s="4" t="s">
        <v>1398</v>
      </c>
      <c r="K884" s="3">
        <v>26</v>
      </c>
      <c r="L884" s="4" t="s">
        <v>1228</v>
      </c>
      <c r="M884" s="4" t="s">
        <v>1</v>
      </c>
      <c r="N884" s="4" t="s">
        <v>1245</v>
      </c>
      <c r="O884" s="4" t="s">
        <v>1231</v>
      </c>
      <c r="P884" s="3">
        <v>2</v>
      </c>
    </row>
    <row r="885" spans="2:16" ht="26.25" customHeight="1" x14ac:dyDescent="0.25">
      <c r="B885" s="7">
        <v>882</v>
      </c>
      <c r="C885" s="2">
        <v>0</v>
      </c>
      <c r="D885" s="2">
        <v>3</v>
      </c>
      <c r="E885" s="2" t="s">
        <v>1208</v>
      </c>
      <c r="F885" s="2" t="s">
        <v>13</v>
      </c>
      <c r="G885" s="2">
        <v>33</v>
      </c>
      <c r="H885" s="2">
        <v>0</v>
      </c>
      <c r="I885" s="2">
        <v>0</v>
      </c>
      <c r="J885" s="2" t="s">
        <v>1747</v>
      </c>
      <c r="K885" s="2">
        <v>7.8958000000000004</v>
      </c>
      <c r="L885" s="2" t="s">
        <v>1228</v>
      </c>
      <c r="M885" s="2" t="s">
        <v>1229</v>
      </c>
      <c r="N885" s="2" t="s">
        <v>1230</v>
      </c>
      <c r="O885" s="2" t="s">
        <v>1234</v>
      </c>
      <c r="P885" s="2">
        <v>1</v>
      </c>
    </row>
    <row r="886" spans="2:16" ht="26.25" customHeight="1" x14ac:dyDescent="0.25">
      <c r="B886" s="9">
        <v>883</v>
      </c>
      <c r="C886" s="3">
        <v>0</v>
      </c>
      <c r="D886" s="3">
        <v>3</v>
      </c>
      <c r="E886" s="4" t="s">
        <v>1209</v>
      </c>
      <c r="F886" s="4" t="s">
        <v>17</v>
      </c>
      <c r="G886" s="3">
        <v>22</v>
      </c>
      <c r="H886" s="3">
        <v>0</v>
      </c>
      <c r="I886" s="3">
        <v>0</v>
      </c>
      <c r="J886" s="4" t="s">
        <v>1748</v>
      </c>
      <c r="K886" s="3">
        <v>10.5167</v>
      </c>
      <c r="L886" s="4" t="s">
        <v>1228</v>
      </c>
      <c r="M886" s="4" t="s">
        <v>1229</v>
      </c>
      <c r="N886" s="4" t="s">
        <v>1230</v>
      </c>
      <c r="O886" s="4" t="s">
        <v>1231</v>
      </c>
      <c r="P886" s="3">
        <v>1</v>
      </c>
    </row>
    <row r="887" spans="2:16" ht="26.25" customHeight="1" x14ac:dyDescent="0.25">
      <c r="B887" s="7">
        <v>884</v>
      </c>
      <c r="C887" s="2">
        <v>0</v>
      </c>
      <c r="D887" s="2">
        <v>2</v>
      </c>
      <c r="E887" s="2" t="s">
        <v>1210</v>
      </c>
      <c r="F887" s="2" t="s">
        <v>13</v>
      </c>
      <c r="G887" s="2">
        <v>28</v>
      </c>
      <c r="H887" s="2">
        <v>0</v>
      </c>
      <c r="I887" s="2">
        <v>0</v>
      </c>
      <c r="J887" s="2" t="s">
        <v>1211</v>
      </c>
      <c r="K887" s="2">
        <v>10.5</v>
      </c>
      <c r="L887" s="2" t="s">
        <v>1228</v>
      </c>
      <c r="M887" s="2" t="s">
        <v>1229</v>
      </c>
      <c r="N887" s="2" t="s">
        <v>1245</v>
      </c>
      <c r="O887" s="2" t="s">
        <v>1231</v>
      </c>
      <c r="P887" s="2">
        <v>1</v>
      </c>
    </row>
    <row r="888" spans="2:16" ht="26.25" customHeight="1" x14ac:dyDescent="0.25">
      <c r="B888" s="9">
        <v>885</v>
      </c>
      <c r="C888" s="3">
        <v>0</v>
      </c>
      <c r="D888" s="3">
        <v>3</v>
      </c>
      <c r="E888" s="4" t="s">
        <v>1212</v>
      </c>
      <c r="F888" s="4" t="s">
        <v>13</v>
      </c>
      <c r="G888" s="3">
        <v>25</v>
      </c>
      <c r="H888" s="3">
        <v>0</v>
      </c>
      <c r="I888" s="3">
        <v>0</v>
      </c>
      <c r="J888" s="4" t="s">
        <v>1213</v>
      </c>
      <c r="K888" s="3">
        <v>7.05</v>
      </c>
      <c r="L888" s="4" t="s">
        <v>1228</v>
      </c>
      <c r="M888" s="4" t="s">
        <v>1229</v>
      </c>
      <c r="N888" s="4" t="s">
        <v>1230</v>
      </c>
      <c r="O888" s="4" t="s">
        <v>1231</v>
      </c>
      <c r="P888" s="3">
        <v>1</v>
      </c>
    </row>
    <row r="889" spans="2:16" ht="26.25" customHeight="1" x14ac:dyDescent="0.25">
      <c r="B889" s="7">
        <v>886</v>
      </c>
      <c r="C889" s="2">
        <v>0</v>
      </c>
      <c r="D889" s="2">
        <v>3</v>
      </c>
      <c r="E889" s="2" t="s">
        <v>1214</v>
      </c>
      <c r="F889" s="2" t="s">
        <v>17</v>
      </c>
      <c r="G889" s="2">
        <v>39</v>
      </c>
      <c r="H889" s="2">
        <v>0</v>
      </c>
      <c r="I889" s="2">
        <v>5</v>
      </c>
      <c r="J889" s="2" t="s">
        <v>1250</v>
      </c>
      <c r="K889" s="2">
        <v>29.125</v>
      </c>
      <c r="L889" s="2" t="s">
        <v>1238</v>
      </c>
      <c r="M889" s="2" t="s">
        <v>1229</v>
      </c>
      <c r="N889" s="2" t="s">
        <v>1230</v>
      </c>
      <c r="O889" s="2" t="s">
        <v>1234</v>
      </c>
      <c r="P889" s="2">
        <v>6</v>
      </c>
    </row>
    <row r="890" spans="2:16" ht="26.25" customHeight="1" x14ac:dyDescent="0.25">
      <c r="B890" s="9">
        <v>887</v>
      </c>
      <c r="C890" s="3">
        <v>0</v>
      </c>
      <c r="D890" s="3">
        <v>2</v>
      </c>
      <c r="E890" s="4" t="s">
        <v>1215</v>
      </c>
      <c r="F890" s="4" t="s">
        <v>13</v>
      </c>
      <c r="G890" s="3">
        <v>27</v>
      </c>
      <c r="H890" s="3">
        <v>0</v>
      </c>
      <c r="I890" s="3">
        <v>0</v>
      </c>
      <c r="J890" s="4" t="s">
        <v>1749</v>
      </c>
      <c r="K890" s="3">
        <v>13</v>
      </c>
      <c r="L890" s="4" t="s">
        <v>1228</v>
      </c>
      <c r="M890" s="4" t="s">
        <v>1229</v>
      </c>
      <c r="N890" s="4" t="s">
        <v>1245</v>
      </c>
      <c r="O890" s="4" t="s">
        <v>1231</v>
      </c>
      <c r="P890" s="3">
        <v>1</v>
      </c>
    </row>
    <row r="891" spans="2:16" ht="26.25" customHeight="1" x14ac:dyDescent="0.25">
      <c r="B891" s="7">
        <v>888</v>
      </c>
      <c r="C891" s="2">
        <v>1</v>
      </c>
      <c r="D891" s="2">
        <v>1</v>
      </c>
      <c r="E891" s="2" t="s">
        <v>1216</v>
      </c>
      <c r="F891" s="2" t="s">
        <v>17</v>
      </c>
      <c r="G891" s="2">
        <v>19</v>
      </c>
      <c r="H891" s="2">
        <v>0</v>
      </c>
      <c r="I891" s="2">
        <v>0</v>
      </c>
      <c r="J891" s="2" t="s">
        <v>1750</v>
      </c>
      <c r="K891" s="2">
        <v>30</v>
      </c>
      <c r="L891" s="2" t="s">
        <v>1228</v>
      </c>
      <c r="M891" s="2" t="s">
        <v>1</v>
      </c>
      <c r="N891" s="2" t="s">
        <v>1233</v>
      </c>
      <c r="O891" s="2" t="s">
        <v>1231</v>
      </c>
      <c r="P891" s="2">
        <v>1</v>
      </c>
    </row>
    <row r="892" spans="2:16" ht="26.25" customHeight="1" x14ac:dyDescent="0.25">
      <c r="B892" s="9">
        <v>889</v>
      </c>
      <c r="C892" s="3">
        <v>0</v>
      </c>
      <c r="D892" s="3">
        <v>3</v>
      </c>
      <c r="E892" s="4" t="s">
        <v>1218</v>
      </c>
      <c r="F892" s="4" t="s">
        <v>17</v>
      </c>
      <c r="G892" s="3">
        <v>0</v>
      </c>
      <c r="H892" s="3">
        <v>1</v>
      </c>
      <c r="I892" s="3">
        <v>2</v>
      </c>
      <c r="J892" s="4" t="s">
        <v>1088</v>
      </c>
      <c r="K892" s="3">
        <v>23.45</v>
      </c>
      <c r="L892" s="4" t="s">
        <v>1228</v>
      </c>
      <c r="M892" s="4" t="s">
        <v>1229</v>
      </c>
      <c r="N892" s="4" t="s">
        <v>1230</v>
      </c>
      <c r="O892" s="4" t="s">
        <v>1239</v>
      </c>
      <c r="P892" s="3">
        <v>4</v>
      </c>
    </row>
    <row r="893" spans="2:16" ht="26.25" customHeight="1" x14ac:dyDescent="0.25">
      <c r="B893" s="7">
        <v>890</v>
      </c>
      <c r="C893" s="2">
        <v>1</v>
      </c>
      <c r="D893" s="2">
        <v>1</v>
      </c>
      <c r="E893" s="2" t="s">
        <v>1219</v>
      </c>
      <c r="F893" s="2" t="s">
        <v>13</v>
      </c>
      <c r="G893" s="2">
        <v>26</v>
      </c>
      <c r="H893" s="2">
        <v>0</v>
      </c>
      <c r="I893" s="2">
        <v>0</v>
      </c>
      <c r="J893" s="2" t="s">
        <v>1751</v>
      </c>
      <c r="K893" s="2">
        <v>30</v>
      </c>
      <c r="L893" s="2" t="s">
        <v>1232</v>
      </c>
      <c r="M893" s="2" t="s">
        <v>1</v>
      </c>
      <c r="N893" s="2" t="s">
        <v>1233</v>
      </c>
      <c r="O893" s="2" t="s">
        <v>1231</v>
      </c>
      <c r="P893" s="2">
        <v>1</v>
      </c>
    </row>
    <row r="894" spans="2:16" ht="26.25" customHeight="1" x14ac:dyDescent="0.25">
      <c r="B894" s="9">
        <v>891</v>
      </c>
      <c r="C894" s="3">
        <v>0</v>
      </c>
      <c r="D894" s="3">
        <v>3</v>
      </c>
      <c r="E894" s="4" t="s">
        <v>1221</v>
      </c>
      <c r="F894" s="4" t="s">
        <v>13</v>
      </c>
      <c r="G894" s="3">
        <v>32</v>
      </c>
      <c r="H894" s="3">
        <v>0</v>
      </c>
      <c r="I894" s="3">
        <v>0</v>
      </c>
      <c r="J894" s="4" t="s">
        <v>1752</v>
      </c>
      <c r="K894" s="3">
        <v>7.75</v>
      </c>
      <c r="L894" s="4" t="s">
        <v>1238</v>
      </c>
      <c r="M894" s="4" t="s">
        <v>1229</v>
      </c>
      <c r="N894" s="4" t="s">
        <v>1230</v>
      </c>
      <c r="O894" s="4" t="s">
        <v>1234</v>
      </c>
      <c r="P894" s="3">
        <v>1</v>
      </c>
    </row>
    <row r="895" spans="2:16" ht="26.25" customHeight="1" x14ac:dyDescent="0.25">
      <c r="B895" s="13"/>
      <c r="C895" s="5"/>
      <c r="D895" s="5"/>
      <c r="E895" s="6"/>
      <c r="F895" s="6"/>
      <c r="G895" s="5"/>
      <c r="H895" s="5"/>
      <c r="I895" s="5"/>
      <c r="J895" s="6"/>
      <c r="K895" s="21">
        <f>AVERAGE(Titanic_Table[Fare])</f>
        <v>32.2042079685746</v>
      </c>
      <c r="L895" s="6"/>
      <c r="M895" s="6"/>
      <c r="N895" s="6"/>
      <c r="O895" s="6"/>
      <c r="P895" s="5"/>
    </row>
  </sheetData>
  <conditionalFormatting sqref="C4:C894">
    <cfRule type="cellIs" dxfId="63" priority="1" operator="equal">
      <formula>0</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43632-3F18-4C2E-BDC1-89E0F9976289}">
  <dimension ref="A1:L892"/>
  <sheetViews>
    <sheetView workbookViewId="0">
      <selection sqref="A1:L892"/>
    </sheetView>
  </sheetViews>
  <sheetFormatPr defaultRowHeight="15" x14ac:dyDescent="0.25"/>
  <cols>
    <col min="1" max="1" width="14.140625" customWidth="1"/>
    <col min="2" max="2" width="11" customWidth="1"/>
    <col min="12" max="12" width="12.140625" customWidth="1"/>
  </cols>
  <sheetData>
    <row r="1" spans="1:12" x14ac:dyDescent="0.25">
      <c r="A1" t="s">
        <v>0</v>
      </c>
      <c r="B1" t="s">
        <v>1</v>
      </c>
      <c r="C1" t="s">
        <v>2</v>
      </c>
      <c r="D1" t="s">
        <v>3</v>
      </c>
      <c r="E1" t="s">
        <v>4</v>
      </c>
      <c r="F1" t="s">
        <v>5</v>
      </c>
      <c r="G1" t="s">
        <v>6</v>
      </c>
      <c r="H1" t="s">
        <v>7</v>
      </c>
      <c r="I1" t="s">
        <v>8</v>
      </c>
      <c r="J1" t="s">
        <v>9</v>
      </c>
      <c r="K1" t="s">
        <v>10</v>
      </c>
      <c r="L1" t="s">
        <v>11</v>
      </c>
    </row>
    <row r="2" spans="1:12" x14ac:dyDescent="0.25">
      <c r="A2">
        <v>1</v>
      </c>
      <c r="B2">
        <v>0</v>
      </c>
      <c r="C2">
        <v>3</v>
      </c>
      <c r="D2" t="s">
        <v>12</v>
      </c>
      <c r="E2" t="s">
        <v>13</v>
      </c>
      <c r="F2">
        <v>22</v>
      </c>
      <c r="G2">
        <v>1</v>
      </c>
      <c r="H2">
        <v>0</v>
      </c>
      <c r="I2" t="s">
        <v>14</v>
      </c>
      <c r="J2">
        <v>7.25</v>
      </c>
      <c r="L2" t="s">
        <v>15</v>
      </c>
    </row>
    <row r="3" spans="1:12" x14ac:dyDescent="0.25">
      <c r="A3">
        <v>2</v>
      </c>
      <c r="B3">
        <v>1</v>
      </c>
      <c r="C3">
        <v>1</v>
      </c>
      <c r="D3" t="s">
        <v>16</v>
      </c>
      <c r="E3" t="s">
        <v>17</v>
      </c>
      <c r="F3">
        <v>38</v>
      </c>
      <c r="G3">
        <v>1</v>
      </c>
      <c r="H3">
        <v>0</v>
      </c>
      <c r="I3" t="s">
        <v>18</v>
      </c>
      <c r="J3">
        <v>71.283299999999997</v>
      </c>
      <c r="K3" t="s">
        <v>19</v>
      </c>
      <c r="L3" t="s">
        <v>20</v>
      </c>
    </row>
    <row r="4" spans="1:12" x14ac:dyDescent="0.25">
      <c r="A4">
        <v>3</v>
      </c>
      <c r="B4">
        <v>1</v>
      </c>
      <c r="C4">
        <v>3</v>
      </c>
      <c r="D4" t="s">
        <v>21</v>
      </c>
      <c r="E4" t="s">
        <v>17</v>
      </c>
      <c r="F4">
        <v>26</v>
      </c>
      <c r="G4">
        <v>0</v>
      </c>
      <c r="H4">
        <v>0</v>
      </c>
      <c r="I4" t="s">
        <v>22</v>
      </c>
      <c r="J4">
        <v>7.9249999999999998</v>
      </c>
      <c r="L4" t="s">
        <v>15</v>
      </c>
    </row>
    <row r="5" spans="1:12" x14ac:dyDescent="0.25">
      <c r="A5">
        <v>4</v>
      </c>
      <c r="B5">
        <v>1</v>
      </c>
      <c r="C5">
        <v>1</v>
      </c>
      <c r="D5" t="s">
        <v>23</v>
      </c>
      <c r="E5" t="s">
        <v>17</v>
      </c>
      <c r="F5">
        <v>35</v>
      </c>
      <c r="G5">
        <v>1</v>
      </c>
      <c r="H5">
        <v>0</v>
      </c>
      <c r="I5">
        <v>113803</v>
      </c>
      <c r="J5">
        <v>53.1</v>
      </c>
      <c r="K5" t="s">
        <v>24</v>
      </c>
      <c r="L5" t="s">
        <v>15</v>
      </c>
    </row>
    <row r="6" spans="1:12" x14ac:dyDescent="0.25">
      <c r="A6">
        <v>5</v>
      </c>
      <c r="B6">
        <v>0</v>
      </c>
      <c r="C6">
        <v>3</v>
      </c>
      <c r="D6" t="s">
        <v>25</v>
      </c>
      <c r="E6" t="s">
        <v>13</v>
      </c>
      <c r="F6">
        <v>35</v>
      </c>
      <c r="G6">
        <v>0</v>
      </c>
      <c r="H6">
        <v>0</v>
      </c>
      <c r="I6">
        <v>373450</v>
      </c>
      <c r="J6">
        <v>8.0500000000000007</v>
      </c>
      <c r="L6" t="s">
        <v>15</v>
      </c>
    </row>
    <row r="7" spans="1:12" x14ac:dyDescent="0.25">
      <c r="A7">
        <v>6</v>
      </c>
      <c r="B7">
        <v>0</v>
      </c>
      <c r="C7">
        <v>3</v>
      </c>
      <c r="D7" t="s">
        <v>26</v>
      </c>
      <c r="E7" t="s">
        <v>13</v>
      </c>
      <c r="G7">
        <v>0</v>
      </c>
      <c r="H7">
        <v>0</v>
      </c>
      <c r="I7">
        <v>330877</v>
      </c>
      <c r="J7">
        <v>8.4582999999999995</v>
      </c>
      <c r="L7" t="s">
        <v>27</v>
      </c>
    </row>
    <row r="8" spans="1:12" x14ac:dyDescent="0.25">
      <c r="A8">
        <v>7</v>
      </c>
      <c r="B8">
        <v>0</v>
      </c>
      <c r="C8">
        <v>1</v>
      </c>
      <c r="D8" t="s">
        <v>28</v>
      </c>
      <c r="E8" t="s">
        <v>13</v>
      </c>
      <c r="F8">
        <v>54</v>
      </c>
      <c r="G8">
        <v>0</v>
      </c>
      <c r="H8">
        <v>0</v>
      </c>
      <c r="I8">
        <v>17463</v>
      </c>
      <c r="J8">
        <v>51.862499999999997</v>
      </c>
      <c r="K8" t="s">
        <v>29</v>
      </c>
      <c r="L8" t="s">
        <v>15</v>
      </c>
    </row>
    <row r="9" spans="1:12" x14ac:dyDescent="0.25">
      <c r="A9">
        <v>8</v>
      </c>
      <c r="B9">
        <v>0</v>
      </c>
      <c r="C9">
        <v>3</v>
      </c>
      <c r="D9" t="s">
        <v>30</v>
      </c>
      <c r="E9" t="s">
        <v>13</v>
      </c>
      <c r="F9">
        <v>2</v>
      </c>
      <c r="G9">
        <v>3</v>
      </c>
      <c r="H9">
        <v>1</v>
      </c>
      <c r="I9">
        <v>349909</v>
      </c>
      <c r="J9">
        <v>21.074999999999999</v>
      </c>
      <c r="L9" t="s">
        <v>15</v>
      </c>
    </row>
    <row r="10" spans="1:12" x14ac:dyDescent="0.25">
      <c r="A10">
        <v>9</v>
      </c>
      <c r="B10">
        <v>1</v>
      </c>
      <c r="C10">
        <v>3</v>
      </c>
      <c r="D10" t="s">
        <v>31</v>
      </c>
      <c r="E10" t="s">
        <v>17</v>
      </c>
      <c r="F10">
        <v>27</v>
      </c>
      <c r="G10">
        <v>0</v>
      </c>
      <c r="H10">
        <v>2</v>
      </c>
      <c r="I10">
        <v>347742</v>
      </c>
      <c r="J10">
        <v>11.1333</v>
      </c>
      <c r="L10" t="s">
        <v>15</v>
      </c>
    </row>
    <row r="11" spans="1:12" x14ac:dyDescent="0.25">
      <c r="A11">
        <v>10</v>
      </c>
      <c r="B11">
        <v>1</v>
      </c>
      <c r="C11">
        <v>2</v>
      </c>
      <c r="D11" t="s">
        <v>32</v>
      </c>
      <c r="E11" t="s">
        <v>17</v>
      </c>
      <c r="F11">
        <v>14</v>
      </c>
      <c r="G11">
        <v>1</v>
      </c>
      <c r="H11">
        <v>0</v>
      </c>
      <c r="I11">
        <v>237736</v>
      </c>
      <c r="J11">
        <v>30.070799999999998</v>
      </c>
      <c r="L11" t="s">
        <v>20</v>
      </c>
    </row>
    <row r="12" spans="1:12" x14ac:dyDescent="0.25">
      <c r="A12">
        <v>11</v>
      </c>
      <c r="B12">
        <v>1</v>
      </c>
      <c r="C12">
        <v>3</v>
      </c>
      <c r="D12" t="s">
        <v>33</v>
      </c>
      <c r="E12" t="s">
        <v>17</v>
      </c>
      <c r="F12">
        <v>4</v>
      </c>
      <c r="G12">
        <v>1</v>
      </c>
      <c r="H12">
        <v>1</v>
      </c>
      <c r="I12" t="s">
        <v>34</v>
      </c>
      <c r="J12">
        <v>16.7</v>
      </c>
      <c r="K12" t="s">
        <v>35</v>
      </c>
      <c r="L12" t="s">
        <v>15</v>
      </c>
    </row>
    <row r="13" spans="1:12" x14ac:dyDescent="0.25">
      <c r="A13">
        <v>12</v>
      </c>
      <c r="B13">
        <v>1</v>
      </c>
      <c r="C13">
        <v>1</v>
      </c>
      <c r="D13" t="s">
        <v>36</v>
      </c>
      <c r="E13" t="s">
        <v>17</v>
      </c>
      <c r="F13">
        <v>58</v>
      </c>
      <c r="G13">
        <v>0</v>
      </c>
      <c r="H13">
        <v>0</v>
      </c>
      <c r="I13">
        <v>113783</v>
      </c>
      <c r="J13">
        <v>26.55</v>
      </c>
      <c r="K13" t="s">
        <v>37</v>
      </c>
      <c r="L13" t="s">
        <v>15</v>
      </c>
    </row>
    <row r="14" spans="1:12" x14ac:dyDescent="0.25">
      <c r="A14">
        <v>13</v>
      </c>
      <c r="B14">
        <v>0</v>
      </c>
      <c r="C14">
        <v>3</v>
      </c>
      <c r="D14" t="s">
        <v>38</v>
      </c>
      <c r="E14" t="s">
        <v>13</v>
      </c>
      <c r="F14">
        <v>20</v>
      </c>
      <c r="G14">
        <v>0</v>
      </c>
      <c r="H14">
        <v>0</v>
      </c>
      <c r="I14" t="s">
        <v>39</v>
      </c>
      <c r="J14">
        <v>8.0500000000000007</v>
      </c>
      <c r="L14" t="s">
        <v>15</v>
      </c>
    </row>
    <row r="15" spans="1:12" x14ac:dyDescent="0.25">
      <c r="A15">
        <v>14</v>
      </c>
      <c r="B15">
        <v>0</v>
      </c>
      <c r="C15">
        <v>3</v>
      </c>
      <c r="D15" t="s">
        <v>40</v>
      </c>
      <c r="E15" t="s">
        <v>13</v>
      </c>
      <c r="F15">
        <v>39</v>
      </c>
      <c r="G15">
        <v>1</v>
      </c>
      <c r="H15">
        <v>5</v>
      </c>
      <c r="I15">
        <v>347082</v>
      </c>
      <c r="J15">
        <v>31.274999999999999</v>
      </c>
      <c r="L15" t="s">
        <v>15</v>
      </c>
    </row>
    <row r="16" spans="1:12" x14ac:dyDescent="0.25">
      <c r="A16">
        <v>15</v>
      </c>
      <c r="B16">
        <v>0</v>
      </c>
      <c r="C16">
        <v>3</v>
      </c>
      <c r="D16" t="s">
        <v>41</v>
      </c>
      <c r="E16" t="s">
        <v>17</v>
      </c>
      <c r="F16">
        <v>14</v>
      </c>
      <c r="G16">
        <v>0</v>
      </c>
      <c r="H16">
        <v>0</v>
      </c>
      <c r="I16">
        <v>350406</v>
      </c>
      <c r="J16">
        <v>7.8541999999999996</v>
      </c>
      <c r="L16" t="s">
        <v>15</v>
      </c>
    </row>
    <row r="17" spans="1:12" x14ac:dyDescent="0.25">
      <c r="A17">
        <v>16</v>
      </c>
      <c r="B17">
        <v>1</v>
      </c>
      <c r="C17">
        <v>2</v>
      </c>
      <c r="D17" t="s">
        <v>42</v>
      </c>
      <c r="E17" t="s">
        <v>17</v>
      </c>
      <c r="F17">
        <v>55</v>
      </c>
      <c r="G17">
        <v>0</v>
      </c>
      <c r="H17">
        <v>0</v>
      </c>
      <c r="I17">
        <v>248706</v>
      </c>
      <c r="J17">
        <v>16</v>
      </c>
      <c r="L17" t="s">
        <v>15</v>
      </c>
    </row>
    <row r="18" spans="1:12" x14ac:dyDescent="0.25">
      <c r="A18">
        <v>17</v>
      </c>
      <c r="B18">
        <v>0</v>
      </c>
      <c r="C18">
        <v>3</v>
      </c>
      <c r="D18" t="s">
        <v>43</v>
      </c>
      <c r="E18" t="s">
        <v>13</v>
      </c>
      <c r="F18">
        <v>2</v>
      </c>
      <c r="G18">
        <v>4</v>
      </c>
      <c r="H18">
        <v>1</v>
      </c>
      <c r="I18">
        <v>382652</v>
      </c>
      <c r="J18">
        <v>29.125</v>
      </c>
      <c r="L18" t="s">
        <v>27</v>
      </c>
    </row>
    <row r="19" spans="1:12" x14ac:dyDescent="0.25">
      <c r="A19">
        <v>18</v>
      </c>
      <c r="B19">
        <v>1</v>
      </c>
      <c r="C19">
        <v>2</v>
      </c>
      <c r="D19" t="s">
        <v>44</v>
      </c>
      <c r="E19" t="s">
        <v>13</v>
      </c>
      <c r="G19">
        <v>0</v>
      </c>
      <c r="H19">
        <v>0</v>
      </c>
      <c r="I19">
        <v>244373</v>
      </c>
      <c r="J19">
        <v>13</v>
      </c>
      <c r="L19" t="s">
        <v>15</v>
      </c>
    </row>
    <row r="20" spans="1:12" x14ac:dyDescent="0.25">
      <c r="A20">
        <v>19</v>
      </c>
      <c r="B20">
        <v>0</v>
      </c>
      <c r="C20">
        <v>3</v>
      </c>
      <c r="D20" t="s">
        <v>45</v>
      </c>
      <c r="E20" t="s">
        <v>17</v>
      </c>
      <c r="F20">
        <v>31</v>
      </c>
      <c r="G20">
        <v>1</v>
      </c>
      <c r="H20">
        <v>0</v>
      </c>
      <c r="I20">
        <v>345763</v>
      </c>
      <c r="J20">
        <v>18</v>
      </c>
      <c r="L20" t="s">
        <v>15</v>
      </c>
    </row>
    <row r="21" spans="1:12" x14ac:dyDescent="0.25">
      <c r="A21">
        <v>20</v>
      </c>
      <c r="B21">
        <v>1</v>
      </c>
      <c r="C21">
        <v>3</v>
      </c>
      <c r="D21" t="s">
        <v>46</v>
      </c>
      <c r="E21" t="s">
        <v>17</v>
      </c>
      <c r="G21">
        <v>0</v>
      </c>
      <c r="H21">
        <v>0</v>
      </c>
      <c r="I21">
        <v>2649</v>
      </c>
      <c r="J21">
        <v>7.2249999999999996</v>
      </c>
      <c r="L21" t="s">
        <v>20</v>
      </c>
    </row>
    <row r="22" spans="1:12" x14ac:dyDescent="0.25">
      <c r="A22">
        <v>21</v>
      </c>
      <c r="B22">
        <v>0</v>
      </c>
      <c r="C22">
        <v>2</v>
      </c>
      <c r="D22" t="s">
        <v>47</v>
      </c>
      <c r="E22" t="s">
        <v>13</v>
      </c>
      <c r="F22">
        <v>35</v>
      </c>
      <c r="G22">
        <v>0</v>
      </c>
      <c r="H22">
        <v>0</v>
      </c>
      <c r="I22">
        <v>239865</v>
      </c>
      <c r="J22">
        <v>26</v>
      </c>
      <c r="L22" t="s">
        <v>15</v>
      </c>
    </row>
    <row r="23" spans="1:12" x14ac:dyDescent="0.25">
      <c r="A23">
        <v>22</v>
      </c>
      <c r="B23">
        <v>1</v>
      </c>
      <c r="C23">
        <v>2</v>
      </c>
      <c r="D23" t="s">
        <v>48</v>
      </c>
      <c r="E23" t="s">
        <v>13</v>
      </c>
      <c r="F23">
        <v>34</v>
      </c>
      <c r="G23">
        <v>0</v>
      </c>
      <c r="H23">
        <v>0</v>
      </c>
      <c r="I23">
        <v>248698</v>
      </c>
      <c r="J23">
        <v>13</v>
      </c>
      <c r="K23" t="s">
        <v>49</v>
      </c>
      <c r="L23" t="s">
        <v>15</v>
      </c>
    </row>
    <row r="24" spans="1:12" x14ac:dyDescent="0.25">
      <c r="A24">
        <v>23</v>
      </c>
      <c r="B24">
        <v>1</v>
      </c>
      <c r="C24">
        <v>3</v>
      </c>
      <c r="D24" t="s">
        <v>50</v>
      </c>
      <c r="E24" t="s">
        <v>17</v>
      </c>
      <c r="F24">
        <v>15</v>
      </c>
      <c r="G24">
        <v>0</v>
      </c>
      <c r="H24">
        <v>0</v>
      </c>
      <c r="I24">
        <v>330923</v>
      </c>
      <c r="J24">
        <v>8.0291999999999994</v>
      </c>
      <c r="L24" t="s">
        <v>27</v>
      </c>
    </row>
    <row r="25" spans="1:12" x14ac:dyDescent="0.25">
      <c r="A25">
        <v>24</v>
      </c>
      <c r="B25">
        <v>1</v>
      </c>
      <c r="C25">
        <v>1</v>
      </c>
      <c r="D25" t="s">
        <v>51</v>
      </c>
      <c r="E25" t="s">
        <v>13</v>
      </c>
      <c r="F25">
        <v>28</v>
      </c>
      <c r="G25">
        <v>0</v>
      </c>
      <c r="H25">
        <v>0</v>
      </c>
      <c r="I25">
        <v>113788</v>
      </c>
      <c r="J25">
        <v>35.5</v>
      </c>
      <c r="K25" t="s">
        <v>52</v>
      </c>
      <c r="L25" t="s">
        <v>15</v>
      </c>
    </row>
    <row r="26" spans="1:12" x14ac:dyDescent="0.25">
      <c r="A26">
        <v>25</v>
      </c>
      <c r="B26">
        <v>0</v>
      </c>
      <c r="C26">
        <v>3</v>
      </c>
      <c r="D26" t="s">
        <v>53</v>
      </c>
      <c r="E26" t="s">
        <v>17</v>
      </c>
      <c r="F26">
        <v>8</v>
      </c>
      <c r="G26">
        <v>3</v>
      </c>
      <c r="H26">
        <v>1</v>
      </c>
      <c r="I26">
        <v>349909</v>
      </c>
      <c r="J26">
        <v>21.074999999999999</v>
      </c>
      <c r="L26" t="s">
        <v>15</v>
      </c>
    </row>
    <row r="27" spans="1:12" x14ac:dyDescent="0.25">
      <c r="A27">
        <v>26</v>
      </c>
      <c r="B27">
        <v>1</v>
      </c>
      <c r="C27">
        <v>3</v>
      </c>
      <c r="D27" t="s">
        <v>54</v>
      </c>
      <c r="E27" t="s">
        <v>17</v>
      </c>
      <c r="F27">
        <v>38</v>
      </c>
      <c r="G27">
        <v>1</v>
      </c>
      <c r="H27">
        <v>5</v>
      </c>
      <c r="I27">
        <v>347077</v>
      </c>
      <c r="J27">
        <v>31.387499999999999</v>
      </c>
      <c r="L27" t="s">
        <v>15</v>
      </c>
    </row>
    <row r="28" spans="1:12" x14ac:dyDescent="0.25">
      <c r="A28">
        <v>27</v>
      </c>
      <c r="B28">
        <v>0</v>
      </c>
      <c r="C28">
        <v>3</v>
      </c>
      <c r="D28" t="s">
        <v>55</v>
      </c>
      <c r="E28" t="s">
        <v>13</v>
      </c>
      <c r="G28">
        <v>0</v>
      </c>
      <c r="H28">
        <v>0</v>
      </c>
      <c r="I28">
        <v>2631</v>
      </c>
      <c r="J28">
        <v>7.2249999999999996</v>
      </c>
      <c r="L28" t="s">
        <v>20</v>
      </c>
    </row>
    <row r="29" spans="1:12" x14ac:dyDescent="0.25">
      <c r="A29">
        <v>28</v>
      </c>
      <c r="B29">
        <v>0</v>
      </c>
      <c r="C29">
        <v>1</v>
      </c>
      <c r="D29" t="s">
        <v>56</v>
      </c>
      <c r="E29" t="s">
        <v>13</v>
      </c>
      <c r="F29">
        <v>19</v>
      </c>
      <c r="G29">
        <v>3</v>
      </c>
      <c r="H29">
        <v>2</v>
      </c>
      <c r="I29">
        <v>19950</v>
      </c>
      <c r="J29">
        <v>263</v>
      </c>
      <c r="K29" t="s">
        <v>57</v>
      </c>
      <c r="L29" t="s">
        <v>15</v>
      </c>
    </row>
    <row r="30" spans="1:12" x14ac:dyDescent="0.25">
      <c r="A30">
        <v>29</v>
      </c>
      <c r="B30">
        <v>1</v>
      </c>
      <c r="C30">
        <v>3</v>
      </c>
      <c r="D30" t="s">
        <v>58</v>
      </c>
      <c r="E30" t="s">
        <v>17</v>
      </c>
      <c r="G30">
        <v>0</v>
      </c>
      <c r="H30">
        <v>0</v>
      </c>
      <c r="I30">
        <v>330959</v>
      </c>
      <c r="J30">
        <v>7.8792</v>
      </c>
      <c r="L30" t="s">
        <v>27</v>
      </c>
    </row>
    <row r="31" spans="1:12" x14ac:dyDescent="0.25">
      <c r="A31">
        <v>30</v>
      </c>
      <c r="B31">
        <v>0</v>
      </c>
      <c r="C31">
        <v>3</v>
      </c>
      <c r="D31" t="s">
        <v>59</v>
      </c>
      <c r="E31" t="s">
        <v>13</v>
      </c>
      <c r="G31">
        <v>0</v>
      </c>
      <c r="H31">
        <v>0</v>
      </c>
      <c r="I31">
        <v>349216</v>
      </c>
      <c r="J31">
        <v>7.8958000000000004</v>
      </c>
      <c r="L31" t="s">
        <v>15</v>
      </c>
    </row>
    <row r="32" spans="1:12" x14ac:dyDescent="0.25">
      <c r="A32">
        <v>31</v>
      </c>
      <c r="B32">
        <v>0</v>
      </c>
      <c r="C32">
        <v>1</v>
      </c>
      <c r="D32" t="s">
        <v>60</v>
      </c>
      <c r="E32" t="s">
        <v>13</v>
      </c>
      <c r="F32">
        <v>40</v>
      </c>
      <c r="G32">
        <v>0</v>
      </c>
      <c r="H32">
        <v>0</v>
      </c>
      <c r="I32" t="s">
        <v>61</v>
      </c>
      <c r="J32">
        <v>27.720800000000001</v>
      </c>
      <c r="L32" t="s">
        <v>20</v>
      </c>
    </row>
    <row r="33" spans="1:12" x14ac:dyDescent="0.25">
      <c r="A33">
        <v>32</v>
      </c>
      <c r="B33">
        <v>1</v>
      </c>
      <c r="C33">
        <v>1</v>
      </c>
      <c r="D33" t="s">
        <v>62</v>
      </c>
      <c r="E33" t="s">
        <v>17</v>
      </c>
      <c r="G33">
        <v>1</v>
      </c>
      <c r="H33">
        <v>0</v>
      </c>
      <c r="I33" t="s">
        <v>63</v>
      </c>
      <c r="J33">
        <v>146.52080000000001</v>
      </c>
      <c r="K33" t="s">
        <v>64</v>
      </c>
      <c r="L33" t="s">
        <v>20</v>
      </c>
    </row>
    <row r="34" spans="1:12" x14ac:dyDescent="0.25">
      <c r="A34">
        <v>33</v>
      </c>
      <c r="B34">
        <v>1</v>
      </c>
      <c r="C34">
        <v>3</v>
      </c>
      <c r="D34" t="s">
        <v>65</v>
      </c>
      <c r="E34" t="s">
        <v>17</v>
      </c>
      <c r="G34">
        <v>0</v>
      </c>
      <c r="H34">
        <v>0</v>
      </c>
      <c r="I34">
        <v>335677</v>
      </c>
      <c r="J34">
        <v>7.75</v>
      </c>
      <c r="L34" t="s">
        <v>27</v>
      </c>
    </row>
    <row r="35" spans="1:12" x14ac:dyDescent="0.25">
      <c r="A35">
        <v>34</v>
      </c>
      <c r="B35">
        <v>0</v>
      </c>
      <c r="C35">
        <v>2</v>
      </c>
      <c r="D35" t="s">
        <v>66</v>
      </c>
      <c r="E35" t="s">
        <v>13</v>
      </c>
      <c r="F35">
        <v>66</v>
      </c>
      <c r="G35">
        <v>0</v>
      </c>
      <c r="H35">
        <v>0</v>
      </c>
      <c r="I35" t="s">
        <v>67</v>
      </c>
      <c r="J35">
        <v>10.5</v>
      </c>
      <c r="L35" t="s">
        <v>15</v>
      </c>
    </row>
    <row r="36" spans="1:12" x14ac:dyDescent="0.25">
      <c r="A36">
        <v>35</v>
      </c>
      <c r="B36">
        <v>0</v>
      </c>
      <c r="C36">
        <v>1</v>
      </c>
      <c r="D36" t="s">
        <v>68</v>
      </c>
      <c r="E36" t="s">
        <v>13</v>
      </c>
      <c r="F36">
        <v>28</v>
      </c>
      <c r="G36">
        <v>1</v>
      </c>
      <c r="H36">
        <v>0</v>
      </c>
      <c r="I36" t="s">
        <v>69</v>
      </c>
      <c r="J36">
        <v>82.1708</v>
      </c>
      <c r="L36" t="s">
        <v>20</v>
      </c>
    </row>
    <row r="37" spans="1:12" x14ac:dyDescent="0.25">
      <c r="A37">
        <v>36</v>
      </c>
      <c r="B37">
        <v>0</v>
      </c>
      <c r="C37">
        <v>1</v>
      </c>
      <c r="D37" t="s">
        <v>70</v>
      </c>
      <c r="E37" t="s">
        <v>13</v>
      </c>
      <c r="F37">
        <v>42</v>
      </c>
      <c r="G37">
        <v>1</v>
      </c>
      <c r="H37">
        <v>0</v>
      </c>
      <c r="I37">
        <v>113789</v>
      </c>
      <c r="J37">
        <v>52</v>
      </c>
      <c r="L37" t="s">
        <v>15</v>
      </c>
    </row>
    <row r="38" spans="1:12" x14ac:dyDescent="0.25">
      <c r="A38">
        <v>37</v>
      </c>
      <c r="B38">
        <v>1</v>
      </c>
      <c r="C38">
        <v>3</v>
      </c>
      <c r="D38" t="s">
        <v>71</v>
      </c>
      <c r="E38" t="s">
        <v>13</v>
      </c>
      <c r="G38">
        <v>0</v>
      </c>
      <c r="H38">
        <v>0</v>
      </c>
      <c r="I38">
        <v>2677</v>
      </c>
      <c r="J38">
        <v>7.2291999999999996</v>
      </c>
      <c r="L38" t="s">
        <v>20</v>
      </c>
    </row>
    <row r="39" spans="1:12" x14ac:dyDescent="0.25">
      <c r="A39">
        <v>38</v>
      </c>
      <c r="B39">
        <v>0</v>
      </c>
      <c r="C39">
        <v>3</v>
      </c>
      <c r="D39" t="s">
        <v>72</v>
      </c>
      <c r="E39" t="s">
        <v>13</v>
      </c>
      <c r="F39">
        <v>21</v>
      </c>
      <c r="G39">
        <v>0</v>
      </c>
      <c r="H39">
        <v>0</v>
      </c>
      <c r="I39" t="s">
        <v>73</v>
      </c>
      <c r="J39">
        <v>8.0500000000000007</v>
      </c>
      <c r="L39" t="s">
        <v>15</v>
      </c>
    </row>
    <row r="40" spans="1:12" x14ac:dyDescent="0.25">
      <c r="A40">
        <v>39</v>
      </c>
      <c r="B40">
        <v>0</v>
      </c>
      <c r="C40">
        <v>3</v>
      </c>
      <c r="D40" t="s">
        <v>74</v>
      </c>
      <c r="E40" t="s">
        <v>17</v>
      </c>
      <c r="F40">
        <v>18</v>
      </c>
      <c r="G40">
        <v>2</v>
      </c>
      <c r="H40">
        <v>0</v>
      </c>
      <c r="I40">
        <v>345764</v>
      </c>
      <c r="J40">
        <v>18</v>
      </c>
      <c r="L40" t="s">
        <v>15</v>
      </c>
    </row>
    <row r="41" spans="1:12" x14ac:dyDescent="0.25">
      <c r="A41">
        <v>40</v>
      </c>
      <c r="B41">
        <v>1</v>
      </c>
      <c r="C41">
        <v>3</v>
      </c>
      <c r="D41" t="s">
        <v>75</v>
      </c>
      <c r="E41" t="s">
        <v>17</v>
      </c>
      <c r="F41">
        <v>14</v>
      </c>
      <c r="G41">
        <v>1</v>
      </c>
      <c r="H41">
        <v>0</v>
      </c>
      <c r="I41">
        <v>2651</v>
      </c>
      <c r="J41">
        <v>11.2417</v>
      </c>
      <c r="L41" t="s">
        <v>20</v>
      </c>
    </row>
    <row r="42" spans="1:12" x14ac:dyDescent="0.25">
      <c r="A42">
        <v>41</v>
      </c>
      <c r="B42">
        <v>0</v>
      </c>
      <c r="C42">
        <v>3</v>
      </c>
      <c r="D42" t="s">
        <v>76</v>
      </c>
      <c r="E42" t="s">
        <v>17</v>
      </c>
      <c r="F42">
        <v>40</v>
      </c>
      <c r="G42">
        <v>1</v>
      </c>
      <c r="H42">
        <v>0</v>
      </c>
      <c r="I42">
        <v>7546</v>
      </c>
      <c r="J42">
        <v>9.4749999999999996</v>
      </c>
      <c r="L42" t="s">
        <v>15</v>
      </c>
    </row>
    <row r="43" spans="1:12" x14ac:dyDescent="0.25">
      <c r="A43">
        <v>42</v>
      </c>
      <c r="B43">
        <v>0</v>
      </c>
      <c r="C43">
        <v>2</v>
      </c>
      <c r="D43" t="s">
        <v>77</v>
      </c>
      <c r="E43" t="s">
        <v>17</v>
      </c>
      <c r="F43">
        <v>27</v>
      </c>
      <c r="G43">
        <v>1</v>
      </c>
      <c r="H43">
        <v>0</v>
      </c>
      <c r="I43">
        <v>11668</v>
      </c>
      <c r="J43">
        <v>21</v>
      </c>
      <c r="L43" t="s">
        <v>15</v>
      </c>
    </row>
    <row r="44" spans="1:12" x14ac:dyDescent="0.25">
      <c r="A44">
        <v>43</v>
      </c>
      <c r="B44">
        <v>0</v>
      </c>
      <c r="C44">
        <v>3</v>
      </c>
      <c r="D44" t="s">
        <v>78</v>
      </c>
      <c r="E44" t="s">
        <v>13</v>
      </c>
      <c r="G44">
        <v>0</v>
      </c>
      <c r="H44">
        <v>0</v>
      </c>
      <c r="I44">
        <v>349253</v>
      </c>
      <c r="J44">
        <v>7.8958000000000004</v>
      </c>
      <c r="L44" t="s">
        <v>20</v>
      </c>
    </row>
    <row r="45" spans="1:12" x14ac:dyDescent="0.25">
      <c r="A45">
        <v>44</v>
      </c>
      <c r="B45">
        <v>1</v>
      </c>
      <c r="C45">
        <v>2</v>
      </c>
      <c r="D45" t="s">
        <v>79</v>
      </c>
      <c r="E45" t="s">
        <v>17</v>
      </c>
      <c r="F45">
        <v>3</v>
      </c>
      <c r="G45">
        <v>1</v>
      </c>
      <c r="H45">
        <v>2</v>
      </c>
      <c r="I45" t="s">
        <v>80</v>
      </c>
      <c r="J45">
        <v>41.5792</v>
      </c>
      <c r="L45" t="s">
        <v>20</v>
      </c>
    </row>
    <row r="46" spans="1:12" x14ac:dyDescent="0.25">
      <c r="A46">
        <v>45</v>
      </c>
      <c r="B46">
        <v>1</v>
      </c>
      <c r="C46">
        <v>3</v>
      </c>
      <c r="D46" t="s">
        <v>81</v>
      </c>
      <c r="E46" t="s">
        <v>17</v>
      </c>
      <c r="F46">
        <v>19</v>
      </c>
      <c r="G46">
        <v>0</v>
      </c>
      <c r="H46">
        <v>0</v>
      </c>
      <c r="I46">
        <v>330958</v>
      </c>
      <c r="J46">
        <v>7.8792</v>
      </c>
      <c r="L46" t="s">
        <v>27</v>
      </c>
    </row>
    <row r="47" spans="1:12" x14ac:dyDescent="0.25">
      <c r="A47">
        <v>46</v>
      </c>
      <c r="B47">
        <v>0</v>
      </c>
      <c r="C47">
        <v>3</v>
      </c>
      <c r="D47" t="s">
        <v>82</v>
      </c>
      <c r="E47" t="s">
        <v>13</v>
      </c>
      <c r="G47">
        <v>0</v>
      </c>
      <c r="H47">
        <v>0</v>
      </c>
      <c r="I47" t="s">
        <v>83</v>
      </c>
      <c r="J47">
        <v>8.0500000000000007</v>
      </c>
      <c r="L47" t="s">
        <v>15</v>
      </c>
    </row>
    <row r="48" spans="1:12" x14ac:dyDescent="0.25">
      <c r="A48">
        <v>47</v>
      </c>
      <c r="B48">
        <v>0</v>
      </c>
      <c r="C48">
        <v>3</v>
      </c>
      <c r="D48" t="s">
        <v>84</v>
      </c>
      <c r="E48" t="s">
        <v>13</v>
      </c>
      <c r="G48">
        <v>1</v>
      </c>
      <c r="H48">
        <v>0</v>
      </c>
      <c r="I48">
        <v>370371</v>
      </c>
      <c r="J48">
        <v>15.5</v>
      </c>
      <c r="L48" t="s">
        <v>27</v>
      </c>
    </row>
    <row r="49" spans="1:12" x14ac:dyDescent="0.25">
      <c r="A49">
        <v>48</v>
      </c>
      <c r="B49">
        <v>1</v>
      </c>
      <c r="C49">
        <v>3</v>
      </c>
      <c r="D49" t="s">
        <v>85</v>
      </c>
      <c r="E49" t="s">
        <v>17</v>
      </c>
      <c r="G49">
        <v>0</v>
      </c>
      <c r="H49">
        <v>0</v>
      </c>
      <c r="I49">
        <v>14311</v>
      </c>
      <c r="J49">
        <v>7.75</v>
      </c>
      <c r="L49" t="s">
        <v>27</v>
      </c>
    </row>
    <row r="50" spans="1:12" x14ac:dyDescent="0.25">
      <c r="A50">
        <v>49</v>
      </c>
      <c r="B50">
        <v>0</v>
      </c>
      <c r="C50">
        <v>3</v>
      </c>
      <c r="D50" t="s">
        <v>86</v>
      </c>
      <c r="E50" t="s">
        <v>13</v>
      </c>
      <c r="G50">
        <v>2</v>
      </c>
      <c r="H50">
        <v>0</v>
      </c>
      <c r="I50">
        <v>2662</v>
      </c>
      <c r="J50">
        <v>21.679200000000002</v>
      </c>
      <c r="L50" t="s">
        <v>20</v>
      </c>
    </row>
    <row r="51" spans="1:12" x14ac:dyDescent="0.25">
      <c r="A51">
        <v>50</v>
      </c>
      <c r="B51">
        <v>0</v>
      </c>
      <c r="C51">
        <v>3</v>
      </c>
      <c r="D51" t="s">
        <v>87</v>
      </c>
      <c r="E51" t="s">
        <v>17</v>
      </c>
      <c r="F51">
        <v>18</v>
      </c>
      <c r="G51">
        <v>1</v>
      </c>
      <c r="H51">
        <v>0</v>
      </c>
      <c r="I51">
        <v>349237</v>
      </c>
      <c r="J51">
        <v>17.8</v>
      </c>
      <c r="L51" t="s">
        <v>15</v>
      </c>
    </row>
    <row r="52" spans="1:12" x14ac:dyDescent="0.25">
      <c r="A52">
        <v>51</v>
      </c>
      <c r="B52">
        <v>0</v>
      </c>
      <c r="C52">
        <v>3</v>
      </c>
      <c r="D52" t="s">
        <v>88</v>
      </c>
      <c r="E52" t="s">
        <v>13</v>
      </c>
      <c r="F52">
        <v>7</v>
      </c>
      <c r="G52">
        <v>4</v>
      </c>
      <c r="H52">
        <v>1</v>
      </c>
      <c r="I52">
        <v>3101295</v>
      </c>
      <c r="J52">
        <v>39.6875</v>
      </c>
      <c r="L52" t="s">
        <v>15</v>
      </c>
    </row>
    <row r="53" spans="1:12" x14ac:dyDescent="0.25">
      <c r="A53">
        <v>52</v>
      </c>
      <c r="B53">
        <v>0</v>
      </c>
      <c r="C53">
        <v>3</v>
      </c>
      <c r="D53" t="s">
        <v>89</v>
      </c>
      <c r="E53" t="s">
        <v>13</v>
      </c>
      <c r="F53">
        <v>21</v>
      </c>
      <c r="G53">
        <v>0</v>
      </c>
      <c r="H53">
        <v>0</v>
      </c>
      <c r="I53" t="s">
        <v>90</v>
      </c>
      <c r="J53">
        <v>7.8</v>
      </c>
      <c r="L53" t="s">
        <v>15</v>
      </c>
    </row>
    <row r="54" spans="1:12" x14ac:dyDescent="0.25">
      <c r="A54">
        <v>53</v>
      </c>
      <c r="B54">
        <v>1</v>
      </c>
      <c r="C54">
        <v>1</v>
      </c>
      <c r="D54" t="s">
        <v>91</v>
      </c>
      <c r="E54" t="s">
        <v>17</v>
      </c>
      <c r="F54">
        <v>49</v>
      </c>
      <c r="G54">
        <v>1</v>
      </c>
      <c r="H54">
        <v>0</v>
      </c>
      <c r="I54" t="s">
        <v>92</v>
      </c>
      <c r="J54">
        <v>76.729200000000006</v>
      </c>
      <c r="K54" t="s">
        <v>93</v>
      </c>
      <c r="L54" t="s">
        <v>20</v>
      </c>
    </row>
    <row r="55" spans="1:12" x14ac:dyDescent="0.25">
      <c r="A55">
        <v>54</v>
      </c>
      <c r="B55">
        <v>1</v>
      </c>
      <c r="C55">
        <v>2</v>
      </c>
      <c r="D55" t="s">
        <v>94</v>
      </c>
      <c r="E55" t="s">
        <v>17</v>
      </c>
      <c r="F55">
        <v>29</v>
      </c>
      <c r="G55">
        <v>1</v>
      </c>
      <c r="H55">
        <v>0</v>
      </c>
      <c r="I55">
        <v>2926</v>
      </c>
      <c r="J55">
        <v>26</v>
      </c>
      <c r="L55" t="s">
        <v>15</v>
      </c>
    </row>
    <row r="56" spans="1:12" x14ac:dyDescent="0.25">
      <c r="A56">
        <v>55</v>
      </c>
      <c r="B56">
        <v>0</v>
      </c>
      <c r="C56">
        <v>1</v>
      </c>
      <c r="D56" t="s">
        <v>95</v>
      </c>
      <c r="E56" t="s">
        <v>13</v>
      </c>
      <c r="F56">
        <v>65</v>
      </c>
      <c r="G56">
        <v>0</v>
      </c>
      <c r="H56">
        <v>1</v>
      </c>
      <c r="I56">
        <v>113509</v>
      </c>
      <c r="J56">
        <v>61.979199999999999</v>
      </c>
      <c r="K56" t="s">
        <v>96</v>
      </c>
      <c r="L56" t="s">
        <v>20</v>
      </c>
    </row>
    <row r="57" spans="1:12" x14ac:dyDescent="0.25">
      <c r="A57">
        <v>56</v>
      </c>
      <c r="B57">
        <v>1</v>
      </c>
      <c r="C57">
        <v>1</v>
      </c>
      <c r="D57" t="s">
        <v>97</v>
      </c>
      <c r="E57" t="s">
        <v>13</v>
      </c>
      <c r="G57">
        <v>0</v>
      </c>
      <c r="H57">
        <v>0</v>
      </c>
      <c r="I57">
        <v>19947</v>
      </c>
      <c r="J57">
        <v>35.5</v>
      </c>
      <c r="K57" t="s">
        <v>98</v>
      </c>
      <c r="L57" t="s">
        <v>15</v>
      </c>
    </row>
    <row r="58" spans="1:12" x14ac:dyDescent="0.25">
      <c r="A58">
        <v>57</v>
      </c>
      <c r="B58">
        <v>1</v>
      </c>
      <c r="C58">
        <v>2</v>
      </c>
      <c r="D58" t="s">
        <v>99</v>
      </c>
      <c r="E58" t="s">
        <v>17</v>
      </c>
      <c r="F58">
        <v>21</v>
      </c>
      <c r="G58">
        <v>0</v>
      </c>
      <c r="H58">
        <v>0</v>
      </c>
      <c r="I58" t="s">
        <v>100</v>
      </c>
      <c r="J58">
        <v>10.5</v>
      </c>
      <c r="L58" t="s">
        <v>15</v>
      </c>
    </row>
    <row r="59" spans="1:12" x14ac:dyDescent="0.25">
      <c r="A59">
        <v>58</v>
      </c>
      <c r="B59">
        <v>0</v>
      </c>
      <c r="C59">
        <v>3</v>
      </c>
      <c r="D59" t="s">
        <v>101</v>
      </c>
      <c r="E59" t="s">
        <v>13</v>
      </c>
      <c r="F59">
        <v>28.5</v>
      </c>
      <c r="G59">
        <v>0</v>
      </c>
      <c r="H59">
        <v>0</v>
      </c>
      <c r="I59">
        <v>2697</v>
      </c>
      <c r="J59">
        <v>7.2291999999999996</v>
      </c>
      <c r="L59" t="s">
        <v>20</v>
      </c>
    </row>
    <row r="60" spans="1:12" x14ac:dyDescent="0.25">
      <c r="A60">
        <v>59</v>
      </c>
      <c r="B60">
        <v>1</v>
      </c>
      <c r="C60">
        <v>2</v>
      </c>
      <c r="D60" t="s">
        <v>102</v>
      </c>
      <c r="E60" t="s">
        <v>17</v>
      </c>
      <c r="F60">
        <v>5</v>
      </c>
      <c r="G60">
        <v>1</v>
      </c>
      <c r="H60">
        <v>2</v>
      </c>
      <c r="I60" t="s">
        <v>103</v>
      </c>
      <c r="J60">
        <v>27.75</v>
      </c>
      <c r="L60" t="s">
        <v>15</v>
      </c>
    </row>
    <row r="61" spans="1:12" x14ac:dyDescent="0.25">
      <c r="A61">
        <v>60</v>
      </c>
      <c r="B61">
        <v>0</v>
      </c>
      <c r="C61">
        <v>3</v>
      </c>
      <c r="D61" t="s">
        <v>104</v>
      </c>
      <c r="E61" t="s">
        <v>13</v>
      </c>
      <c r="F61">
        <v>11</v>
      </c>
      <c r="G61">
        <v>5</v>
      </c>
      <c r="H61">
        <v>2</v>
      </c>
      <c r="I61" t="s">
        <v>105</v>
      </c>
      <c r="J61">
        <v>46.9</v>
      </c>
      <c r="L61" t="s">
        <v>15</v>
      </c>
    </row>
    <row r="62" spans="1:12" x14ac:dyDescent="0.25">
      <c r="A62">
        <v>61</v>
      </c>
      <c r="B62">
        <v>0</v>
      </c>
      <c r="C62">
        <v>3</v>
      </c>
      <c r="D62" t="s">
        <v>106</v>
      </c>
      <c r="E62" t="s">
        <v>13</v>
      </c>
      <c r="F62">
        <v>22</v>
      </c>
      <c r="G62">
        <v>0</v>
      </c>
      <c r="H62">
        <v>0</v>
      </c>
      <c r="I62">
        <v>2669</v>
      </c>
      <c r="J62">
        <v>7.2291999999999996</v>
      </c>
      <c r="L62" t="s">
        <v>20</v>
      </c>
    </row>
    <row r="63" spans="1:12" x14ac:dyDescent="0.25">
      <c r="A63">
        <v>62</v>
      </c>
      <c r="B63">
        <v>1</v>
      </c>
      <c r="C63">
        <v>1</v>
      </c>
      <c r="D63" t="s">
        <v>107</v>
      </c>
      <c r="E63" t="s">
        <v>17</v>
      </c>
      <c r="F63">
        <v>38</v>
      </c>
      <c r="G63">
        <v>0</v>
      </c>
      <c r="H63">
        <v>0</v>
      </c>
      <c r="I63">
        <v>113572</v>
      </c>
      <c r="J63">
        <v>80</v>
      </c>
      <c r="K63" t="s">
        <v>108</v>
      </c>
    </row>
    <row r="64" spans="1:12" x14ac:dyDescent="0.25">
      <c r="A64">
        <v>63</v>
      </c>
      <c r="B64">
        <v>0</v>
      </c>
      <c r="C64">
        <v>1</v>
      </c>
      <c r="D64" t="s">
        <v>109</v>
      </c>
      <c r="E64" t="s">
        <v>13</v>
      </c>
      <c r="F64">
        <v>45</v>
      </c>
      <c r="G64">
        <v>1</v>
      </c>
      <c r="H64">
        <v>0</v>
      </c>
      <c r="I64">
        <v>36973</v>
      </c>
      <c r="J64">
        <v>83.474999999999994</v>
      </c>
      <c r="K64" t="s">
        <v>110</v>
      </c>
      <c r="L64" t="s">
        <v>15</v>
      </c>
    </row>
    <row r="65" spans="1:12" x14ac:dyDescent="0.25">
      <c r="A65">
        <v>64</v>
      </c>
      <c r="B65">
        <v>0</v>
      </c>
      <c r="C65">
        <v>3</v>
      </c>
      <c r="D65" t="s">
        <v>111</v>
      </c>
      <c r="E65" t="s">
        <v>13</v>
      </c>
      <c r="F65">
        <v>4</v>
      </c>
      <c r="G65">
        <v>3</v>
      </c>
      <c r="H65">
        <v>2</v>
      </c>
      <c r="I65">
        <v>347088</v>
      </c>
      <c r="J65">
        <v>27.9</v>
      </c>
      <c r="L65" t="s">
        <v>15</v>
      </c>
    </row>
    <row r="66" spans="1:12" x14ac:dyDescent="0.25">
      <c r="A66">
        <v>65</v>
      </c>
      <c r="B66">
        <v>0</v>
      </c>
      <c r="C66">
        <v>1</v>
      </c>
      <c r="D66" t="s">
        <v>112</v>
      </c>
      <c r="E66" t="s">
        <v>13</v>
      </c>
      <c r="G66">
        <v>0</v>
      </c>
      <c r="H66">
        <v>0</v>
      </c>
      <c r="I66" t="s">
        <v>113</v>
      </c>
      <c r="J66">
        <v>27.720800000000001</v>
      </c>
      <c r="L66" t="s">
        <v>20</v>
      </c>
    </row>
    <row r="67" spans="1:12" x14ac:dyDescent="0.25">
      <c r="A67">
        <v>66</v>
      </c>
      <c r="B67">
        <v>1</v>
      </c>
      <c r="C67">
        <v>3</v>
      </c>
      <c r="D67" t="s">
        <v>114</v>
      </c>
      <c r="E67" t="s">
        <v>13</v>
      </c>
      <c r="G67">
        <v>1</v>
      </c>
      <c r="H67">
        <v>1</v>
      </c>
      <c r="I67">
        <v>2661</v>
      </c>
      <c r="J67">
        <v>15.245799999999999</v>
      </c>
      <c r="L67" t="s">
        <v>20</v>
      </c>
    </row>
    <row r="68" spans="1:12" x14ac:dyDescent="0.25">
      <c r="A68">
        <v>67</v>
      </c>
      <c r="B68">
        <v>1</v>
      </c>
      <c r="C68">
        <v>2</v>
      </c>
      <c r="D68" t="s">
        <v>115</v>
      </c>
      <c r="E68" t="s">
        <v>17</v>
      </c>
      <c r="F68">
        <v>29</v>
      </c>
      <c r="G68">
        <v>0</v>
      </c>
      <c r="H68">
        <v>0</v>
      </c>
      <c r="I68" t="s">
        <v>116</v>
      </c>
      <c r="J68">
        <v>10.5</v>
      </c>
      <c r="K68" t="s">
        <v>117</v>
      </c>
      <c r="L68" t="s">
        <v>15</v>
      </c>
    </row>
    <row r="69" spans="1:12" x14ac:dyDescent="0.25">
      <c r="A69">
        <v>68</v>
      </c>
      <c r="B69">
        <v>0</v>
      </c>
      <c r="C69">
        <v>3</v>
      </c>
      <c r="D69" t="s">
        <v>118</v>
      </c>
      <c r="E69" t="s">
        <v>13</v>
      </c>
      <c r="F69">
        <v>19</v>
      </c>
      <c r="G69">
        <v>0</v>
      </c>
      <c r="H69">
        <v>0</v>
      </c>
      <c r="I69" t="s">
        <v>119</v>
      </c>
      <c r="J69">
        <v>8.1583000000000006</v>
      </c>
      <c r="L69" t="s">
        <v>15</v>
      </c>
    </row>
    <row r="70" spans="1:12" x14ac:dyDescent="0.25">
      <c r="A70">
        <v>69</v>
      </c>
      <c r="B70">
        <v>1</v>
      </c>
      <c r="C70">
        <v>3</v>
      </c>
      <c r="D70" t="s">
        <v>120</v>
      </c>
      <c r="E70" t="s">
        <v>17</v>
      </c>
      <c r="F70">
        <v>17</v>
      </c>
      <c r="G70">
        <v>4</v>
      </c>
      <c r="H70">
        <v>2</v>
      </c>
      <c r="I70">
        <v>3101281</v>
      </c>
      <c r="J70">
        <v>7.9249999999999998</v>
      </c>
      <c r="L70" t="s">
        <v>15</v>
      </c>
    </row>
    <row r="71" spans="1:12" x14ac:dyDescent="0.25">
      <c r="A71">
        <v>70</v>
      </c>
      <c r="B71">
        <v>0</v>
      </c>
      <c r="C71">
        <v>3</v>
      </c>
      <c r="D71" t="s">
        <v>121</v>
      </c>
      <c r="E71" t="s">
        <v>13</v>
      </c>
      <c r="F71">
        <v>26</v>
      </c>
      <c r="G71">
        <v>2</v>
      </c>
      <c r="H71">
        <v>0</v>
      </c>
      <c r="I71">
        <v>315151</v>
      </c>
      <c r="J71">
        <v>8.6624999999999996</v>
      </c>
      <c r="L71" t="s">
        <v>15</v>
      </c>
    </row>
    <row r="72" spans="1:12" x14ac:dyDescent="0.25">
      <c r="A72">
        <v>71</v>
      </c>
      <c r="B72">
        <v>0</v>
      </c>
      <c r="C72">
        <v>2</v>
      </c>
      <c r="D72" t="s">
        <v>122</v>
      </c>
      <c r="E72" t="s">
        <v>13</v>
      </c>
      <c r="F72">
        <v>32</v>
      </c>
      <c r="G72">
        <v>0</v>
      </c>
      <c r="H72">
        <v>0</v>
      </c>
      <c r="I72" t="s">
        <v>123</v>
      </c>
      <c r="J72">
        <v>10.5</v>
      </c>
      <c r="L72" t="s">
        <v>15</v>
      </c>
    </row>
    <row r="73" spans="1:12" x14ac:dyDescent="0.25">
      <c r="A73">
        <v>72</v>
      </c>
      <c r="B73">
        <v>0</v>
      </c>
      <c r="C73">
        <v>3</v>
      </c>
      <c r="D73" t="s">
        <v>124</v>
      </c>
      <c r="E73" t="s">
        <v>17</v>
      </c>
      <c r="F73">
        <v>16</v>
      </c>
      <c r="G73">
        <v>5</v>
      </c>
      <c r="H73">
        <v>2</v>
      </c>
      <c r="I73" t="s">
        <v>105</v>
      </c>
      <c r="J73">
        <v>46.9</v>
      </c>
      <c r="L73" t="s">
        <v>15</v>
      </c>
    </row>
    <row r="74" spans="1:12" x14ac:dyDescent="0.25">
      <c r="A74">
        <v>73</v>
      </c>
      <c r="B74">
        <v>0</v>
      </c>
      <c r="C74">
        <v>2</v>
      </c>
      <c r="D74" t="s">
        <v>125</v>
      </c>
      <c r="E74" t="s">
        <v>13</v>
      </c>
      <c r="F74">
        <v>21</v>
      </c>
      <c r="G74">
        <v>0</v>
      </c>
      <c r="H74">
        <v>0</v>
      </c>
      <c r="I74" t="s">
        <v>126</v>
      </c>
      <c r="J74">
        <v>73.5</v>
      </c>
      <c r="L74" t="s">
        <v>15</v>
      </c>
    </row>
    <row r="75" spans="1:12" x14ac:dyDescent="0.25">
      <c r="A75">
        <v>74</v>
      </c>
      <c r="B75">
        <v>0</v>
      </c>
      <c r="C75">
        <v>3</v>
      </c>
      <c r="D75" t="s">
        <v>127</v>
      </c>
      <c r="E75" t="s">
        <v>13</v>
      </c>
      <c r="F75">
        <v>26</v>
      </c>
      <c r="G75">
        <v>1</v>
      </c>
      <c r="H75">
        <v>0</v>
      </c>
      <c r="I75">
        <v>2680</v>
      </c>
      <c r="J75">
        <v>14.4542</v>
      </c>
      <c r="L75" t="s">
        <v>20</v>
      </c>
    </row>
    <row r="76" spans="1:12" x14ac:dyDescent="0.25">
      <c r="A76">
        <v>75</v>
      </c>
      <c r="B76">
        <v>1</v>
      </c>
      <c r="C76">
        <v>3</v>
      </c>
      <c r="D76" t="s">
        <v>128</v>
      </c>
      <c r="E76" t="s">
        <v>13</v>
      </c>
      <c r="F76">
        <v>32</v>
      </c>
      <c r="G76">
        <v>0</v>
      </c>
      <c r="H76">
        <v>0</v>
      </c>
      <c r="I76">
        <v>1601</v>
      </c>
      <c r="J76">
        <v>56.495800000000003</v>
      </c>
      <c r="L76" t="s">
        <v>15</v>
      </c>
    </row>
    <row r="77" spans="1:12" x14ac:dyDescent="0.25">
      <c r="A77">
        <v>76</v>
      </c>
      <c r="B77">
        <v>0</v>
      </c>
      <c r="C77">
        <v>3</v>
      </c>
      <c r="D77" t="s">
        <v>129</v>
      </c>
      <c r="E77" t="s">
        <v>13</v>
      </c>
      <c r="F77">
        <v>25</v>
      </c>
      <c r="G77">
        <v>0</v>
      </c>
      <c r="H77">
        <v>0</v>
      </c>
      <c r="I77">
        <v>348123</v>
      </c>
      <c r="J77">
        <v>7.65</v>
      </c>
      <c r="K77" t="s">
        <v>130</v>
      </c>
      <c r="L77" t="s">
        <v>15</v>
      </c>
    </row>
    <row r="78" spans="1:12" x14ac:dyDescent="0.25">
      <c r="A78">
        <v>77</v>
      </c>
      <c r="B78">
        <v>0</v>
      </c>
      <c r="C78">
        <v>3</v>
      </c>
      <c r="D78" t="s">
        <v>131</v>
      </c>
      <c r="E78" t="s">
        <v>13</v>
      </c>
      <c r="G78">
        <v>0</v>
      </c>
      <c r="H78">
        <v>0</v>
      </c>
      <c r="I78">
        <v>349208</v>
      </c>
      <c r="J78">
        <v>7.8958000000000004</v>
      </c>
      <c r="L78" t="s">
        <v>15</v>
      </c>
    </row>
    <row r="79" spans="1:12" x14ac:dyDescent="0.25">
      <c r="A79">
        <v>78</v>
      </c>
      <c r="B79">
        <v>0</v>
      </c>
      <c r="C79">
        <v>3</v>
      </c>
      <c r="D79" t="s">
        <v>132</v>
      </c>
      <c r="E79" t="s">
        <v>13</v>
      </c>
      <c r="G79">
        <v>0</v>
      </c>
      <c r="H79">
        <v>0</v>
      </c>
      <c r="I79">
        <v>374746</v>
      </c>
      <c r="J79">
        <v>8.0500000000000007</v>
      </c>
      <c r="L79" t="s">
        <v>15</v>
      </c>
    </row>
    <row r="80" spans="1:12" x14ac:dyDescent="0.25">
      <c r="A80">
        <v>79</v>
      </c>
      <c r="B80">
        <v>1</v>
      </c>
      <c r="C80">
        <v>2</v>
      </c>
      <c r="D80" t="s">
        <v>133</v>
      </c>
      <c r="E80" t="s">
        <v>13</v>
      </c>
      <c r="F80">
        <v>0.83</v>
      </c>
      <c r="G80">
        <v>0</v>
      </c>
      <c r="H80">
        <v>2</v>
      </c>
      <c r="I80">
        <v>248738</v>
      </c>
      <c r="J80">
        <v>29</v>
      </c>
      <c r="L80" t="s">
        <v>15</v>
      </c>
    </row>
    <row r="81" spans="1:12" x14ac:dyDescent="0.25">
      <c r="A81">
        <v>80</v>
      </c>
      <c r="B81">
        <v>1</v>
      </c>
      <c r="C81">
        <v>3</v>
      </c>
      <c r="D81" t="s">
        <v>134</v>
      </c>
      <c r="E81" t="s">
        <v>17</v>
      </c>
      <c r="F81">
        <v>30</v>
      </c>
      <c r="G81">
        <v>0</v>
      </c>
      <c r="H81">
        <v>0</v>
      </c>
      <c r="I81">
        <v>364516</v>
      </c>
      <c r="J81">
        <v>12.475</v>
      </c>
      <c r="L81" t="s">
        <v>15</v>
      </c>
    </row>
    <row r="82" spans="1:12" x14ac:dyDescent="0.25">
      <c r="A82">
        <v>81</v>
      </c>
      <c r="B82">
        <v>0</v>
      </c>
      <c r="C82">
        <v>3</v>
      </c>
      <c r="D82" t="s">
        <v>135</v>
      </c>
      <c r="E82" t="s">
        <v>13</v>
      </c>
      <c r="F82">
        <v>22</v>
      </c>
      <c r="G82">
        <v>0</v>
      </c>
      <c r="H82">
        <v>0</v>
      </c>
      <c r="I82">
        <v>345767</v>
      </c>
      <c r="J82">
        <v>9</v>
      </c>
      <c r="L82" t="s">
        <v>15</v>
      </c>
    </row>
    <row r="83" spans="1:12" x14ac:dyDescent="0.25">
      <c r="A83">
        <v>82</v>
      </c>
      <c r="B83">
        <v>1</v>
      </c>
      <c r="C83">
        <v>3</v>
      </c>
      <c r="D83" t="s">
        <v>136</v>
      </c>
      <c r="E83" t="s">
        <v>13</v>
      </c>
      <c r="F83">
        <v>29</v>
      </c>
      <c r="G83">
        <v>0</v>
      </c>
      <c r="H83">
        <v>0</v>
      </c>
      <c r="I83">
        <v>345779</v>
      </c>
      <c r="J83">
        <v>9.5</v>
      </c>
      <c r="L83" t="s">
        <v>15</v>
      </c>
    </row>
    <row r="84" spans="1:12" x14ac:dyDescent="0.25">
      <c r="A84">
        <v>83</v>
      </c>
      <c r="B84">
        <v>1</v>
      </c>
      <c r="C84">
        <v>3</v>
      </c>
      <c r="D84" t="s">
        <v>137</v>
      </c>
      <c r="E84" t="s">
        <v>17</v>
      </c>
      <c r="G84">
        <v>0</v>
      </c>
      <c r="H84">
        <v>0</v>
      </c>
      <c r="I84">
        <v>330932</v>
      </c>
      <c r="J84">
        <v>7.7874999999999996</v>
      </c>
      <c r="L84" t="s">
        <v>27</v>
      </c>
    </row>
    <row r="85" spans="1:12" x14ac:dyDescent="0.25">
      <c r="A85">
        <v>84</v>
      </c>
      <c r="B85">
        <v>0</v>
      </c>
      <c r="C85">
        <v>1</v>
      </c>
      <c r="D85" t="s">
        <v>138</v>
      </c>
      <c r="E85" t="s">
        <v>13</v>
      </c>
      <c r="F85">
        <v>28</v>
      </c>
      <c r="G85">
        <v>0</v>
      </c>
      <c r="H85">
        <v>0</v>
      </c>
      <c r="I85">
        <v>113059</v>
      </c>
      <c r="J85">
        <v>47.1</v>
      </c>
      <c r="L85" t="s">
        <v>15</v>
      </c>
    </row>
    <row r="86" spans="1:12" x14ac:dyDescent="0.25">
      <c r="A86">
        <v>85</v>
      </c>
      <c r="B86">
        <v>1</v>
      </c>
      <c r="C86">
        <v>2</v>
      </c>
      <c r="D86" t="s">
        <v>139</v>
      </c>
      <c r="E86" t="s">
        <v>17</v>
      </c>
      <c r="F86">
        <v>17</v>
      </c>
      <c r="G86">
        <v>0</v>
      </c>
      <c r="H86">
        <v>0</v>
      </c>
      <c r="I86" t="s">
        <v>140</v>
      </c>
      <c r="J86">
        <v>10.5</v>
      </c>
      <c r="L86" t="s">
        <v>15</v>
      </c>
    </row>
    <row r="87" spans="1:12" x14ac:dyDescent="0.25">
      <c r="A87">
        <v>86</v>
      </c>
      <c r="B87">
        <v>1</v>
      </c>
      <c r="C87">
        <v>3</v>
      </c>
      <c r="D87" t="s">
        <v>141</v>
      </c>
      <c r="E87" t="s">
        <v>17</v>
      </c>
      <c r="F87">
        <v>33</v>
      </c>
      <c r="G87">
        <v>3</v>
      </c>
      <c r="H87">
        <v>0</v>
      </c>
      <c r="I87">
        <v>3101278</v>
      </c>
      <c r="J87">
        <v>15.85</v>
      </c>
      <c r="L87" t="s">
        <v>15</v>
      </c>
    </row>
    <row r="88" spans="1:12" x14ac:dyDescent="0.25">
      <c r="A88">
        <v>87</v>
      </c>
      <c r="B88">
        <v>0</v>
      </c>
      <c r="C88">
        <v>3</v>
      </c>
      <c r="D88" t="s">
        <v>142</v>
      </c>
      <c r="E88" t="s">
        <v>13</v>
      </c>
      <c r="F88">
        <v>16</v>
      </c>
      <c r="G88">
        <v>1</v>
      </c>
      <c r="H88">
        <v>3</v>
      </c>
      <c r="I88" t="s">
        <v>143</v>
      </c>
      <c r="J88">
        <v>34.375</v>
      </c>
      <c r="L88" t="s">
        <v>15</v>
      </c>
    </row>
    <row r="89" spans="1:12" x14ac:dyDescent="0.25">
      <c r="A89">
        <v>88</v>
      </c>
      <c r="B89">
        <v>0</v>
      </c>
      <c r="C89">
        <v>3</v>
      </c>
      <c r="D89" t="s">
        <v>144</v>
      </c>
      <c r="E89" t="s">
        <v>13</v>
      </c>
      <c r="G89">
        <v>0</v>
      </c>
      <c r="H89">
        <v>0</v>
      </c>
      <c r="I89" t="s">
        <v>145</v>
      </c>
      <c r="J89">
        <v>8.0500000000000007</v>
      </c>
      <c r="L89" t="s">
        <v>15</v>
      </c>
    </row>
    <row r="90" spans="1:12" x14ac:dyDescent="0.25">
      <c r="A90">
        <v>89</v>
      </c>
      <c r="B90">
        <v>1</v>
      </c>
      <c r="C90">
        <v>1</v>
      </c>
      <c r="D90" t="s">
        <v>146</v>
      </c>
      <c r="E90" t="s">
        <v>17</v>
      </c>
      <c r="F90">
        <v>23</v>
      </c>
      <c r="G90">
        <v>3</v>
      </c>
      <c r="H90">
        <v>2</v>
      </c>
      <c r="I90">
        <v>19950</v>
      </c>
      <c r="J90">
        <v>263</v>
      </c>
      <c r="K90" t="s">
        <v>57</v>
      </c>
      <c r="L90" t="s">
        <v>15</v>
      </c>
    </row>
    <row r="91" spans="1:12" x14ac:dyDescent="0.25">
      <c r="A91">
        <v>90</v>
      </c>
      <c r="B91">
        <v>0</v>
      </c>
      <c r="C91">
        <v>3</v>
      </c>
      <c r="D91" t="s">
        <v>147</v>
      </c>
      <c r="E91" t="s">
        <v>13</v>
      </c>
      <c r="F91">
        <v>24</v>
      </c>
      <c r="G91">
        <v>0</v>
      </c>
      <c r="H91">
        <v>0</v>
      </c>
      <c r="I91">
        <v>343275</v>
      </c>
      <c r="J91">
        <v>8.0500000000000007</v>
      </c>
      <c r="L91" t="s">
        <v>15</v>
      </c>
    </row>
    <row r="92" spans="1:12" x14ac:dyDescent="0.25">
      <c r="A92">
        <v>91</v>
      </c>
      <c r="B92">
        <v>0</v>
      </c>
      <c r="C92">
        <v>3</v>
      </c>
      <c r="D92" t="s">
        <v>148</v>
      </c>
      <c r="E92" t="s">
        <v>13</v>
      </c>
      <c r="F92">
        <v>29</v>
      </c>
      <c r="G92">
        <v>0</v>
      </c>
      <c r="H92">
        <v>0</v>
      </c>
      <c r="I92">
        <v>343276</v>
      </c>
      <c r="J92">
        <v>8.0500000000000007</v>
      </c>
      <c r="L92" t="s">
        <v>15</v>
      </c>
    </row>
    <row r="93" spans="1:12" x14ac:dyDescent="0.25">
      <c r="A93">
        <v>92</v>
      </c>
      <c r="B93">
        <v>0</v>
      </c>
      <c r="C93">
        <v>3</v>
      </c>
      <c r="D93" t="s">
        <v>149</v>
      </c>
      <c r="E93" t="s">
        <v>13</v>
      </c>
      <c r="F93">
        <v>20</v>
      </c>
      <c r="G93">
        <v>0</v>
      </c>
      <c r="H93">
        <v>0</v>
      </c>
      <c r="I93">
        <v>347466</v>
      </c>
      <c r="J93">
        <v>7.8541999999999996</v>
      </c>
      <c r="L93" t="s">
        <v>15</v>
      </c>
    </row>
    <row r="94" spans="1:12" x14ac:dyDescent="0.25">
      <c r="A94">
        <v>93</v>
      </c>
      <c r="B94">
        <v>0</v>
      </c>
      <c r="C94">
        <v>1</v>
      </c>
      <c r="D94" t="s">
        <v>150</v>
      </c>
      <c r="E94" t="s">
        <v>13</v>
      </c>
      <c r="F94">
        <v>46</v>
      </c>
      <c r="G94">
        <v>1</v>
      </c>
      <c r="H94">
        <v>0</v>
      </c>
      <c r="I94" t="s">
        <v>151</v>
      </c>
      <c r="J94">
        <v>61.174999999999997</v>
      </c>
      <c r="K94" t="s">
        <v>152</v>
      </c>
      <c r="L94" t="s">
        <v>15</v>
      </c>
    </row>
    <row r="95" spans="1:12" x14ac:dyDescent="0.25">
      <c r="A95">
        <v>94</v>
      </c>
      <c r="B95">
        <v>0</v>
      </c>
      <c r="C95">
        <v>3</v>
      </c>
      <c r="D95" t="s">
        <v>153</v>
      </c>
      <c r="E95" t="s">
        <v>13</v>
      </c>
      <c r="F95">
        <v>26</v>
      </c>
      <c r="G95">
        <v>1</v>
      </c>
      <c r="H95">
        <v>2</v>
      </c>
      <c r="I95" t="s">
        <v>154</v>
      </c>
      <c r="J95">
        <v>20.574999999999999</v>
      </c>
      <c r="L95" t="s">
        <v>15</v>
      </c>
    </row>
    <row r="96" spans="1:12" x14ac:dyDescent="0.25">
      <c r="A96">
        <v>95</v>
      </c>
      <c r="B96">
        <v>0</v>
      </c>
      <c r="C96">
        <v>3</v>
      </c>
      <c r="D96" t="s">
        <v>155</v>
      </c>
      <c r="E96" t="s">
        <v>13</v>
      </c>
      <c r="F96">
        <v>59</v>
      </c>
      <c r="G96">
        <v>0</v>
      </c>
      <c r="H96">
        <v>0</v>
      </c>
      <c r="I96">
        <v>364500</v>
      </c>
      <c r="J96">
        <v>7.25</v>
      </c>
      <c r="L96" t="s">
        <v>15</v>
      </c>
    </row>
    <row r="97" spans="1:12" x14ac:dyDescent="0.25">
      <c r="A97">
        <v>96</v>
      </c>
      <c r="B97">
        <v>0</v>
      </c>
      <c r="C97">
        <v>3</v>
      </c>
      <c r="D97" t="s">
        <v>156</v>
      </c>
      <c r="E97" t="s">
        <v>13</v>
      </c>
      <c r="G97">
        <v>0</v>
      </c>
      <c r="H97">
        <v>0</v>
      </c>
      <c r="I97">
        <v>374910</v>
      </c>
      <c r="J97">
        <v>8.0500000000000007</v>
      </c>
      <c r="L97" t="s">
        <v>15</v>
      </c>
    </row>
    <row r="98" spans="1:12" x14ac:dyDescent="0.25">
      <c r="A98">
        <v>97</v>
      </c>
      <c r="B98">
        <v>0</v>
      </c>
      <c r="C98">
        <v>1</v>
      </c>
      <c r="D98" t="s">
        <v>157</v>
      </c>
      <c r="E98" t="s">
        <v>13</v>
      </c>
      <c r="F98">
        <v>71</v>
      </c>
      <c r="G98">
        <v>0</v>
      </c>
      <c r="H98">
        <v>0</v>
      </c>
      <c r="I98" t="s">
        <v>158</v>
      </c>
      <c r="J98">
        <v>34.654200000000003</v>
      </c>
      <c r="K98" t="s">
        <v>159</v>
      </c>
      <c r="L98" t="s">
        <v>20</v>
      </c>
    </row>
    <row r="99" spans="1:12" x14ac:dyDescent="0.25">
      <c r="A99">
        <v>98</v>
      </c>
      <c r="B99">
        <v>1</v>
      </c>
      <c r="C99">
        <v>1</v>
      </c>
      <c r="D99" t="s">
        <v>160</v>
      </c>
      <c r="E99" t="s">
        <v>13</v>
      </c>
      <c r="F99">
        <v>23</v>
      </c>
      <c r="G99">
        <v>0</v>
      </c>
      <c r="H99">
        <v>1</v>
      </c>
      <c r="I99" t="s">
        <v>161</v>
      </c>
      <c r="J99">
        <v>63.3583</v>
      </c>
      <c r="K99" t="s">
        <v>162</v>
      </c>
      <c r="L99" t="s">
        <v>20</v>
      </c>
    </row>
    <row r="100" spans="1:12" x14ac:dyDescent="0.25">
      <c r="A100">
        <v>99</v>
      </c>
      <c r="B100">
        <v>1</v>
      </c>
      <c r="C100">
        <v>2</v>
      </c>
      <c r="D100" t="s">
        <v>163</v>
      </c>
      <c r="E100" t="s">
        <v>17</v>
      </c>
      <c r="F100">
        <v>34</v>
      </c>
      <c r="G100">
        <v>0</v>
      </c>
      <c r="H100">
        <v>1</v>
      </c>
      <c r="I100">
        <v>231919</v>
      </c>
      <c r="J100">
        <v>23</v>
      </c>
      <c r="L100" t="s">
        <v>15</v>
      </c>
    </row>
    <row r="101" spans="1:12" x14ac:dyDescent="0.25">
      <c r="A101">
        <v>100</v>
      </c>
      <c r="B101">
        <v>0</v>
      </c>
      <c r="C101">
        <v>2</v>
      </c>
      <c r="D101" t="s">
        <v>164</v>
      </c>
      <c r="E101" t="s">
        <v>13</v>
      </c>
      <c r="F101">
        <v>34</v>
      </c>
      <c r="G101">
        <v>1</v>
      </c>
      <c r="H101">
        <v>0</v>
      </c>
      <c r="I101">
        <v>244367</v>
      </c>
      <c r="J101">
        <v>26</v>
      </c>
      <c r="L101" t="s">
        <v>15</v>
      </c>
    </row>
    <row r="102" spans="1:12" x14ac:dyDescent="0.25">
      <c r="A102">
        <v>101</v>
      </c>
      <c r="B102">
        <v>0</v>
      </c>
      <c r="C102">
        <v>3</v>
      </c>
      <c r="D102" t="s">
        <v>165</v>
      </c>
      <c r="E102" t="s">
        <v>17</v>
      </c>
      <c r="F102">
        <v>28</v>
      </c>
      <c r="G102">
        <v>0</v>
      </c>
      <c r="H102">
        <v>0</v>
      </c>
      <c r="I102">
        <v>349245</v>
      </c>
      <c r="J102">
        <v>7.8958000000000004</v>
      </c>
      <c r="L102" t="s">
        <v>15</v>
      </c>
    </row>
    <row r="103" spans="1:12" x14ac:dyDescent="0.25">
      <c r="A103">
        <v>102</v>
      </c>
      <c r="B103">
        <v>0</v>
      </c>
      <c r="C103">
        <v>3</v>
      </c>
      <c r="D103" t="s">
        <v>166</v>
      </c>
      <c r="E103" t="s">
        <v>13</v>
      </c>
      <c r="G103">
        <v>0</v>
      </c>
      <c r="H103">
        <v>0</v>
      </c>
      <c r="I103">
        <v>349215</v>
      </c>
      <c r="J103">
        <v>7.8958000000000004</v>
      </c>
      <c r="L103" t="s">
        <v>15</v>
      </c>
    </row>
    <row r="104" spans="1:12" x14ac:dyDescent="0.25">
      <c r="A104">
        <v>103</v>
      </c>
      <c r="B104">
        <v>0</v>
      </c>
      <c r="C104">
        <v>1</v>
      </c>
      <c r="D104" t="s">
        <v>167</v>
      </c>
      <c r="E104" t="s">
        <v>13</v>
      </c>
      <c r="F104">
        <v>21</v>
      </c>
      <c r="G104">
        <v>0</v>
      </c>
      <c r="H104">
        <v>1</v>
      </c>
      <c r="I104">
        <v>35281</v>
      </c>
      <c r="J104">
        <v>77.287499999999994</v>
      </c>
      <c r="K104" t="s">
        <v>168</v>
      </c>
      <c r="L104" t="s">
        <v>15</v>
      </c>
    </row>
    <row r="105" spans="1:12" x14ac:dyDescent="0.25">
      <c r="A105">
        <v>104</v>
      </c>
      <c r="B105">
        <v>0</v>
      </c>
      <c r="C105">
        <v>3</v>
      </c>
      <c r="D105" t="s">
        <v>169</v>
      </c>
      <c r="E105" t="s">
        <v>13</v>
      </c>
      <c r="F105">
        <v>33</v>
      </c>
      <c r="G105">
        <v>0</v>
      </c>
      <c r="H105">
        <v>0</v>
      </c>
      <c r="I105">
        <v>7540</v>
      </c>
      <c r="J105">
        <v>8.6541999999999994</v>
      </c>
      <c r="L105" t="s">
        <v>15</v>
      </c>
    </row>
    <row r="106" spans="1:12" x14ac:dyDescent="0.25">
      <c r="A106">
        <v>105</v>
      </c>
      <c r="B106">
        <v>0</v>
      </c>
      <c r="C106">
        <v>3</v>
      </c>
      <c r="D106" t="s">
        <v>170</v>
      </c>
      <c r="E106" t="s">
        <v>13</v>
      </c>
      <c r="F106">
        <v>37</v>
      </c>
      <c r="G106">
        <v>2</v>
      </c>
      <c r="H106">
        <v>0</v>
      </c>
      <c r="I106">
        <v>3101276</v>
      </c>
      <c r="J106">
        <v>7.9249999999999998</v>
      </c>
      <c r="L106" t="s">
        <v>15</v>
      </c>
    </row>
    <row r="107" spans="1:12" x14ac:dyDescent="0.25">
      <c r="A107">
        <v>106</v>
      </c>
      <c r="B107">
        <v>0</v>
      </c>
      <c r="C107">
        <v>3</v>
      </c>
      <c r="D107" t="s">
        <v>171</v>
      </c>
      <c r="E107" t="s">
        <v>13</v>
      </c>
      <c r="F107">
        <v>28</v>
      </c>
      <c r="G107">
        <v>0</v>
      </c>
      <c r="H107">
        <v>0</v>
      </c>
      <c r="I107">
        <v>349207</v>
      </c>
      <c r="J107">
        <v>7.8958000000000004</v>
      </c>
      <c r="L107" t="s">
        <v>15</v>
      </c>
    </row>
    <row r="108" spans="1:12" x14ac:dyDescent="0.25">
      <c r="A108">
        <v>107</v>
      </c>
      <c r="B108">
        <v>1</v>
      </c>
      <c r="C108">
        <v>3</v>
      </c>
      <c r="D108" t="s">
        <v>172</v>
      </c>
      <c r="E108" t="s">
        <v>17</v>
      </c>
      <c r="F108">
        <v>21</v>
      </c>
      <c r="G108">
        <v>0</v>
      </c>
      <c r="H108">
        <v>0</v>
      </c>
      <c r="I108">
        <v>343120</v>
      </c>
      <c r="J108">
        <v>7.65</v>
      </c>
      <c r="L108" t="s">
        <v>15</v>
      </c>
    </row>
    <row r="109" spans="1:12" x14ac:dyDescent="0.25">
      <c r="A109">
        <v>108</v>
      </c>
      <c r="B109">
        <v>1</v>
      </c>
      <c r="C109">
        <v>3</v>
      </c>
      <c r="D109" t="s">
        <v>173</v>
      </c>
      <c r="E109" t="s">
        <v>13</v>
      </c>
      <c r="G109">
        <v>0</v>
      </c>
      <c r="H109">
        <v>0</v>
      </c>
      <c r="I109">
        <v>312991</v>
      </c>
      <c r="J109">
        <v>7.7750000000000004</v>
      </c>
      <c r="L109" t="s">
        <v>15</v>
      </c>
    </row>
    <row r="110" spans="1:12" x14ac:dyDescent="0.25">
      <c r="A110">
        <v>109</v>
      </c>
      <c r="B110">
        <v>0</v>
      </c>
      <c r="C110">
        <v>3</v>
      </c>
      <c r="D110" t="s">
        <v>174</v>
      </c>
      <c r="E110" t="s">
        <v>13</v>
      </c>
      <c r="F110">
        <v>38</v>
      </c>
      <c r="G110">
        <v>0</v>
      </c>
      <c r="H110">
        <v>0</v>
      </c>
      <c r="I110">
        <v>349249</v>
      </c>
      <c r="J110">
        <v>7.8958000000000004</v>
      </c>
      <c r="L110" t="s">
        <v>15</v>
      </c>
    </row>
    <row r="111" spans="1:12" x14ac:dyDescent="0.25">
      <c r="A111">
        <v>110</v>
      </c>
      <c r="B111">
        <v>1</v>
      </c>
      <c r="C111">
        <v>3</v>
      </c>
      <c r="D111" t="s">
        <v>175</v>
      </c>
      <c r="E111" t="s">
        <v>17</v>
      </c>
      <c r="G111">
        <v>1</v>
      </c>
      <c r="H111">
        <v>0</v>
      </c>
      <c r="I111">
        <v>371110</v>
      </c>
      <c r="J111">
        <v>24.15</v>
      </c>
      <c r="L111" t="s">
        <v>27</v>
      </c>
    </row>
    <row r="112" spans="1:12" x14ac:dyDescent="0.25">
      <c r="A112">
        <v>111</v>
      </c>
      <c r="B112">
        <v>0</v>
      </c>
      <c r="C112">
        <v>1</v>
      </c>
      <c r="D112" t="s">
        <v>176</v>
      </c>
      <c r="E112" t="s">
        <v>13</v>
      </c>
      <c r="F112">
        <v>47</v>
      </c>
      <c r="G112">
        <v>0</v>
      </c>
      <c r="H112">
        <v>0</v>
      </c>
      <c r="I112">
        <v>110465</v>
      </c>
      <c r="J112">
        <v>52</v>
      </c>
      <c r="K112" t="s">
        <v>177</v>
      </c>
      <c r="L112" t="s">
        <v>15</v>
      </c>
    </row>
    <row r="113" spans="1:12" x14ac:dyDescent="0.25">
      <c r="A113">
        <v>112</v>
      </c>
      <c r="B113">
        <v>0</v>
      </c>
      <c r="C113">
        <v>3</v>
      </c>
      <c r="D113" t="s">
        <v>178</v>
      </c>
      <c r="E113" t="s">
        <v>17</v>
      </c>
      <c r="F113">
        <v>14.5</v>
      </c>
      <c r="G113">
        <v>1</v>
      </c>
      <c r="H113">
        <v>0</v>
      </c>
      <c r="I113">
        <v>2665</v>
      </c>
      <c r="J113">
        <v>14.4542</v>
      </c>
      <c r="L113" t="s">
        <v>20</v>
      </c>
    </row>
    <row r="114" spans="1:12" x14ac:dyDescent="0.25">
      <c r="A114">
        <v>113</v>
      </c>
      <c r="B114">
        <v>0</v>
      </c>
      <c r="C114">
        <v>3</v>
      </c>
      <c r="D114" t="s">
        <v>179</v>
      </c>
      <c r="E114" t="s">
        <v>13</v>
      </c>
      <c r="F114">
        <v>22</v>
      </c>
      <c r="G114">
        <v>0</v>
      </c>
      <c r="H114">
        <v>0</v>
      </c>
      <c r="I114">
        <v>324669</v>
      </c>
      <c r="J114">
        <v>8.0500000000000007</v>
      </c>
      <c r="L114" t="s">
        <v>15</v>
      </c>
    </row>
    <row r="115" spans="1:12" x14ac:dyDescent="0.25">
      <c r="A115">
        <v>114</v>
      </c>
      <c r="B115">
        <v>0</v>
      </c>
      <c r="C115">
        <v>3</v>
      </c>
      <c r="D115" t="s">
        <v>180</v>
      </c>
      <c r="E115" t="s">
        <v>17</v>
      </c>
      <c r="F115">
        <v>20</v>
      </c>
      <c r="G115">
        <v>1</v>
      </c>
      <c r="H115">
        <v>0</v>
      </c>
      <c r="I115">
        <v>4136</v>
      </c>
      <c r="J115">
        <v>9.8249999999999993</v>
      </c>
      <c r="L115" t="s">
        <v>15</v>
      </c>
    </row>
    <row r="116" spans="1:12" x14ac:dyDescent="0.25">
      <c r="A116">
        <v>115</v>
      </c>
      <c r="B116">
        <v>0</v>
      </c>
      <c r="C116">
        <v>3</v>
      </c>
      <c r="D116" t="s">
        <v>181</v>
      </c>
      <c r="E116" t="s">
        <v>17</v>
      </c>
      <c r="F116">
        <v>17</v>
      </c>
      <c r="G116">
        <v>0</v>
      </c>
      <c r="H116">
        <v>0</v>
      </c>
      <c r="I116">
        <v>2627</v>
      </c>
      <c r="J116">
        <v>14.458299999999999</v>
      </c>
      <c r="L116" t="s">
        <v>20</v>
      </c>
    </row>
    <row r="117" spans="1:12" x14ac:dyDescent="0.25">
      <c r="A117">
        <v>116</v>
      </c>
      <c r="B117">
        <v>0</v>
      </c>
      <c r="C117">
        <v>3</v>
      </c>
      <c r="D117" t="s">
        <v>182</v>
      </c>
      <c r="E117" t="s">
        <v>13</v>
      </c>
      <c r="F117">
        <v>21</v>
      </c>
      <c r="G117">
        <v>0</v>
      </c>
      <c r="H117">
        <v>0</v>
      </c>
      <c r="I117" t="s">
        <v>183</v>
      </c>
      <c r="J117">
        <v>7.9249999999999998</v>
      </c>
      <c r="L117" t="s">
        <v>15</v>
      </c>
    </row>
    <row r="118" spans="1:12" x14ac:dyDescent="0.25">
      <c r="A118">
        <v>117</v>
      </c>
      <c r="B118">
        <v>0</v>
      </c>
      <c r="C118">
        <v>3</v>
      </c>
      <c r="D118" t="s">
        <v>184</v>
      </c>
      <c r="E118" t="s">
        <v>13</v>
      </c>
      <c r="F118">
        <v>70.5</v>
      </c>
      <c r="G118">
        <v>0</v>
      </c>
      <c r="H118">
        <v>0</v>
      </c>
      <c r="I118">
        <v>370369</v>
      </c>
      <c r="J118">
        <v>7.75</v>
      </c>
      <c r="L118" t="s">
        <v>27</v>
      </c>
    </row>
    <row r="119" spans="1:12" x14ac:dyDescent="0.25">
      <c r="A119">
        <v>118</v>
      </c>
      <c r="B119">
        <v>0</v>
      </c>
      <c r="C119">
        <v>2</v>
      </c>
      <c r="D119" t="s">
        <v>185</v>
      </c>
      <c r="E119" t="s">
        <v>13</v>
      </c>
      <c r="F119">
        <v>29</v>
      </c>
      <c r="G119">
        <v>1</v>
      </c>
      <c r="H119">
        <v>0</v>
      </c>
      <c r="I119">
        <v>11668</v>
      </c>
      <c r="J119">
        <v>21</v>
      </c>
      <c r="L119" t="s">
        <v>15</v>
      </c>
    </row>
    <row r="120" spans="1:12" x14ac:dyDescent="0.25">
      <c r="A120">
        <v>119</v>
      </c>
      <c r="B120">
        <v>0</v>
      </c>
      <c r="C120">
        <v>1</v>
      </c>
      <c r="D120" t="s">
        <v>186</v>
      </c>
      <c r="E120" t="s">
        <v>13</v>
      </c>
      <c r="F120">
        <v>24</v>
      </c>
      <c r="G120">
        <v>0</v>
      </c>
      <c r="H120">
        <v>1</v>
      </c>
      <c r="I120" t="s">
        <v>187</v>
      </c>
      <c r="J120">
        <v>247.52080000000001</v>
      </c>
      <c r="K120" t="s">
        <v>188</v>
      </c>
      <c r="L120" t="s">
        <v>20</v>
      </c>
    </row>
    <row r="121" spans="1:12" x14ac:dyDescent="0.25">
      <c r="A121">
        <v>120</v>
      </c>
      <c r="B121">
        <v>0</v>
      </c>
      <c r="C121">
        <v>3</v>
      </c>
      <c r="D121" t="s">
        <v>189</v>
      </c>
      <c r="E121" t="s">
        <v>17</v>
      </c>
      <c r="F121">
        <v>2</v>
      </c>
      <c r="G121">
        <v>4</v>
      </c>
      <c r="H121">
        <v>2</v>
      </c>
      <c r="I121">
        <v>347082</v>
      </c>
      <c r="J121">
        <v>31.274999999999999</v>
      </c>
      <c r="L121" t="s">
        <v>15</v>
      </c>
    </row>
    <row r="122" spans="1:12" x14ac:dyDescent="0.25">
      <c r="A122">
        <v>121</v>
      </c>
      <c r="B122">
        <v>0</v>
      </c>
      <c r="C122">
        <v>2</v>
      </c>
      <c r="D122" t="s">
        <v>190</v>
      </c>
      <c r="E122" t="s">
        <v>13</v>
      </c>
      <c r="F122">
        <v>21</v>
      </c>
      <c r="G122">
        <v>2</v>
      </c>
      <c r="H122">
        <v>0</v>
      </c>
      <c r="I122" t="s">
        <v>126</v>
      </c>
      <c r="J122">
        <v>73.5</v>
      </c>
      <c r="L122" t="s">
        <v>15</v>
      </c>
    </row>
    <row r="123" spans="1:12" x14ac:dyDescent="0.25">
      <c r="A123">
        <v>122</v>
      </c>
      <c r="B123">
        <v>0</v>
      </c>
      <c r="C123">
        <v>3</v>
      </c>
      <c r="D123" t="s">
        <v>191</v>
      </c>
      <c r="E123" t="s">
        <v>13</v>
      </c>
      <c r="G123">
        <v>0</v>
      </c>
      <c r="H123">
        <v>0</v>
      </c>
      <c r="I123" t="s">
        <v>192</v>
      </c>
      <c r="J123">
        <v>8.0500000000000007</v>
      </c>
      <c r="L123" t="s">
        <v>15</v>
      </c>
    </row>
    <row r="124" spans="1:12" x14ac:dyDescent="0.25">
      <c r="A124">
        <v>123</v>
      </c>
      <c r="B124">
        <v>0</v>
      </c>
      <c r="C124">
        <v>2</v>
      </c>
      <c r="D124" t="s">
        <v>193</v>
      </c>
      <c r="E124" t="s">
        <v>13</v>
      </c>
      <c r="F124">
        <v>32.5</v>
      </c>
      <c r="G124">
        <v>1</v>
      </c>
      <c r="H124">
        <v>0</v>
      </c>
      <c r="I124">
        <v>237736</v>
      </c>
      <c r="J124">
        <v>30.070799999999998</v>
      </c>
      <c r="L124" t="s">
        <v>20</v>
      </c>
    </row>
    <row r="125" spans="1:12" x14ac:dyDescent="0.25">
      <c r="A125">
        <v>124</v>
      </c>
      <c r="B125">
        <v>1</v>
      </c>
      <c r="C125">
        <v>2</v>
      </c>
      <c r="D125" t="s">
        <v>194</v>
      </c>
      <c r="E125" t="s">
        <v>17</v>
      </c>
      <c r="F125">
        <v>32.5</v>
      </c>
      <c r="G125">
        <v>0</v>
      </c>
      <c r="H125">
        <v>0</v>
      </c>
      <c r="I125">
        <v>27267</v>
      </c>
      <c r="J125">
        <v>13</v>
      </c>
      <c r="K125" t="s">
        <v>195</v>
      </c>
      <c r="L125" t="s">
        <v>15</v>
      </c>
    </row>
    <row r="126" spans="1:12" x14ac:dyDescent="0.25">
      <c r="A126">
        <v>125</v>
      </c>
      <c r="B126">
        <v>0</v>
      </c>
      <c r="C126">
        <v>1</v>
      </c>
      <c r="D126" t="s">
        <v>196</v>
      </c>
      <c r="E126" t="s">
        <v>13</v>
      </c>
      <c r="F126">
        <v>54</v>
      </c>
      <c r="G126">
        <v>0</v>
      </c>
      <c r="H126">
        <v>1</v>
      </c>
      <c r="I126">
        <v>35281</v>
      </c>
      <c r="J126">
        <v>77.287499999999994</v>
      </c>
      <c r="K126" t="s">
        <v>168</v>
      </c>
      <c r="L126" t="s">
        <v>15</v>
      </c>
    </row>
    <row r="127" spans="1:12" x14ac:dyDescent="0.25">
      <c r="A127">
        <v>126</v>
      </c>
      <c r="B127">
        <v>1</v>
      </c>
      <c r="C127">
        <v>3</v>
      </c>
      <c r="D127" t="s">
        <v>197</v>
      </c>
      <c r="E127" t="s">
        <v>13</v>
      </c>
      <c r="F127">
        <v>12</v>
      </c>
      <c r="G127">
        <v>1</v>
      </c>
      <c r="H127">
        <v>0</v>
      </c>
      <c r="I127">
        <v>2651</v>
      </c>
      <c r="J127">
        <v>11.2417</v>
      </c>
      <c r="L127" t="s">
        <v>20</v>
      </c>
    </row>
    <row r="128" spans="1:12" x14ac:dyDescent="0.25">
      <c r="A128">
        <v>127</v>
      </c>
      <c r="B128">
        <v>0</v>
      </c>
      <c r="C128">
        <v>3</v>
      </c>
      <c r="D128" t="s">
        <v>198</v>
      </c>
      <c r="E128" t="s">
        <v>13</v>
      </c>
      <c r="G128">
        <v>0</v>
      </c>
      <c r="H128">
        <v>0</v>
      </c>
      <c r="I128">
        <v>370372</v>
      </c>
      <c r="J128">
        <v>7.75</v>
      </c>
      <c r="L128" t="s">
        <v>27</v>
      </c>
    </row>
    <row r="129" spans="1:12" x14ac:dyDescent="0.25">
      <c r="A129">
        <v>128</v>
      </c>
      <c r="B129">
        <v>1</v>
      </c>
      <c r="C129">
        <v>3</v>
      </c>
      <c r="D129" t="s">
        <v>199</v>
      </c>
      <c r="E129" t="s">
        <v>13</v>
      </c>
      <c r="F129">
        <v>24</v>
      </c>
      <c r="G129">
        <v>0</v>
      </c>
      <c r="H129">
        <v>0</v>
      </c>
      <c r="I129" t="s">
        <v>200</v>
      </c>
      <c r="J129">
        <v>7.1417000000000002</v>
      </c>
      <c r="L129" t="s">
        <v>15</v>
      </c>
    </row>
    <row r="130" spans="1:12" x14ac:dyDescent="0.25">
      <c r="A130">
        <v>129</v>
      </c>
      <c r="B130">
        <v>1</v>
      </c>
      <c r="C130">
        <v>3</v>
      </c>
      <c r="D130" t="s">
        <v>201</v>
      </c>
      <c r="E130" t="s">
        <v>17</v>
      </c>
      <c r="G130">
        <v>1</v>
      </c>
      <c r="H130">
        <v>1</v>
      </c>
      <c r="I130">
        <v>2668</v>
      </c>
      <c r="J130">
        <v>22.3583</v>
      </c>
      <c r="K130" t="s">
        <v>202</v>
      </c>
      <c r="L130" t="s">
        <v>20</v>
      </c>
    </row>
    <row r="131" spans="1:12" x14ac:dyDescent="0.25">
      <c r="A131">
        <v>130</v>
      </c>
      <c r="B131">
        <v>0</v>
      </c>
      <c r="C131">
        <v>3</v>
      </c>
      <c r="D131" t="s">
        <v>203</v>
      </c>
      <c r="E131" t="s">
        <v>13</v>
      </c>
      <c r="F131">
        <v>45</v>
      </c>
      <c r="G131">
        <v>0</v>
      </c>
      <c r="H131">
        <v>0</v>
      </c>
      <c r="I131">
        <v>347061</v>
      </c>
      <c r="J131">
        <v>6.9749999999999996</v>
      </c>
      <c r="L131" t="s">
        <v>15</v>
      </c>
    </row>
    <row r="132" spans="1:12" x14ac:dyDescent="0.25">
      <c r="A132">
        <v>131</v>
      </c>
      <c r="B132">
        <v>0</v>
      </c>
      <c r="C132">
        <v>3</v>
      </c>
      <c r="D132" t="s">
        <v>204</v>
      </c>
      <c r="E132" t="s">
        <v>13</v>
      </c>
      <c r="F132">
        <v>33</v>
      </c>
      <c r="G132">
        <v>0</v>
      </c>
      <c r="H132">
        <v>0</v>
      </c>
      <c r="I132">
        <v>349241</v>
      </c>
      <c r="J132">
        <v>7.8958000000000004</v>
      </c>
      <c r="L132" t="s">
        <v>20</v>
      </c>
    </row>
    <row r="133" spans="1:12" x14ac:dyDescent="0.25">
      <c r="A133">
        <v>132</v>
      </c>
      <c r="B133">
        <v>0</v>
      </c>
      <c r="C133">
        <v>3</v>
      </c>
      <c r="D133" t="s">
        <v>205</v>
      </c>
      <c r="E133" t="s">
        <v>13</v>
      </c>
      <c r="F133">
        <v>20</v>
      </c>
      <c r="G133">
        <v>0</v>
      </c>
      <c r="H133">
        <v>0</v>
      </c>
      <c r="I133" t="s">
        <v>206</v>
      </c>
      <c r="J133">
        <v>7.05</v>
      </c>
      <c r="L133" t="s">
        <v>15</v>
      </c>
    </row>
    <row r="134" spans="1:12" x14ac:dyDescent="0.25">
      <c r="A134">
        <v>133</v>
      </c>
      <c r="B134">
        <v>0</v>
      </c>
      <c r="C134">
        <v>3</v>
      </c>
      <c r="D134" t="s">
        <v>207</v>
      </c>
      <c r="E134" t="s">
        <v>17</v>
      </c>
      <c r="F134">
        <v>47</v>
      </c>
      <c r="G134">
        <v>1</v>
      </c>
      <c r="H134">
        <v>0</v>
      </c>
      <c r="I134" t="s">
        <v>208</v>
      </c>
      <c r="J134">
        <v>14.5</v>
      </c>
      <c r="L134" t="s">
        <v>15</v>
      </c>
    </row>
    <row r="135" spans="1:12" x14ac:dyDescent="0.25">
      <c r="A135">
        <v>134</v>
      </c>
      <c r="B135">
        <v>1</v>
      </c>
      <c r="C135">
        <v>2</v>
      </c>
      <c r="D135" t="s">
        <v>209</v>
      </c>
      <c r="E135" t="s">
        <v>17</v>
      </c>
      <c r="F135">
        <v>29</v>
      </c>
      <c r="G135">
        <v>1</v>
      </c>
      <c r="H135">
        <v>0</v>
      </c>
      <c r="I135">
        <v>228414</v>
      </c>
      <c r="J135">
        <v>26</v>
      </c>
      <c r="L135" t="s">
        <v>15</v>
      </c>
    </row>
    <row r="136" spans="1:12" x14ac:dyDescent="0.25">
      <c r="A136">
        <v>135</v>
      </c>
      <c r="B136">
        <v>0</v>
      </c>
      <c r="C136">
        <v>2</v>
      </c>
      <c r="D136" t="s">
        <v>210</v>
      </c>
      <c r="E136" t="s">
        <v>13</v>
      </c>
      <c r="F136">
        <v>25</v>
      </c>
      <c r="G136">
        <v>0</v>
      </c>
      <c r="H136">
        <v>0</v>
      </c>
      <c r="I136" t="s">
        <v>211</v>
      </c>
      <c r="J136">
        <v>13</v>
      </c>
      <c r="L136" t="s">
        <v>15</v>
      </c>
    </row>
    <row r="137" spans="1:12" x14ac:dyDescent="0.25">
      <c r="A137">
        <v>136</v>
      </c>
      <c r="B137">
        <v>0</v>
      </c>
      <c r="C137">
        <v>2</v>
      </c>
      <c r="D137" t="s">
        <v>212</v>
      </c>
      <c r="E137" t="s">
        <v>13</v>
      </c>
      <c r="F137">
        <v>23</v>
      </c>
      <c r="G137">
        <v>0</v>
      </c>
      <c r="H137">
        <v>0</v>
      </c>
      <c r="I137" t="s">
        <v>213</v>
      </c>
      <c r="J137">
        <v>15.0458</v>
      </c>
      <c r="L137" t="s">
        <v>20</v>
      </c>
    </row>
    <row r="138" spans="1:12" x14ac:dyDescent="0.25">
      <c r="A138">
        <v>137</v>
      </c>
      <c r="B138">
        <v>1</v>
      </c>
      <c r="C138">
        <v>1</v>
      </c>
      <c r="D138" t="s">
        <v>214</v>
      </c>
      <c r="E138" t="s">
        <v>17</v>
      </c>
      <c r="F138">
        <v>19</v>
      </c>
      <c r="G138">
        <v>0</v>
      </c>
      <c r="H138">
        <v>2</v>
      </c>
      <c r="I138">
        <v>11752</v>
      </c>
      <c r="J138">
        <v>26.283300000000001</v>
      </c>
      <c r="K138" t="s">
        <v>215</v>
      </c>
      <c r="L138" t="s">
        <v>15</v>
      </c>
    </row>
    <row r="139" spans="1:12" x14ac:dyDescent="0.25">
      <c r="A139">
        <v>138</v>
      </c>
      <c r="B139">
        <v>0</v>
      </c>
      <c r="C139">
        <v>1</v>
      </c>
      <c r="D139" t="s">
        <v>216</v>
      </c>
      <c r="E139" t="s">
        <v>13</v>
      </c>
      <c r="F139">
        <v>37</v>
      </c>
      <c r="G139">
        <v>1</v>
      </c>
      <c r="H139">
        <v>0</v>
      </c>
      <c r="I139">
        <v>113803</v>
      </c>
      <c r="J139">
        <v>53.1</v>
      </c>
      <c r="K139" t="s">
        <v>24</v>
      </c>
      <c r="L139" t="s">
        <v>15</v>
      </c>
    </row>
    <row r="140" spans="1:12" x14ac:dyDescent="0.25">
      <c r="A140">
        <v>139</v>
      </c>
      <c r="B140">
        <v>0</v>
      </c>
      <c r="C140">
        <v>3</v>
      </c>
      <c r="D140" t="s">
        <v>217</v>
      </c>
      <c r="E140" t="s">
        <v>13</v>
      </c>
      <c r="F140">
        <v>16</v>
      </c>
      <c r="G140">
        <v>0</v>
      </c>
      <c r="H140">
        <v>0</v>
      </c>
      <c r="I140">
        <v>7534</v>
      </c>
      <c r="J140">
        <v>9.2166999999999994</v>
      </c>
      <c r="L140" t="s">
        <v>15</v>
      </c>
    </row>
    <row r="141" spans="1:12" x14ac:dyDescent="0.25">
      <c r="A141">
        <v>140</v>
      </c>
      <c r="B141">
        <v>0</v>
      </c>
      <c r="C141">
        <v>1</v>
      </c>
      <c r="D141" t="s">
        <v>218</v>
      </c>
      <c r="E141" t="s">
        <v>13</v>
      </c>
      <c r="F141">
        <v>24</v>
      </c>
      <c r="G141">
        <v>0</v>
      </c>
      <c r="H141">
        <v>0</v>
      </c>
      <c r="I141" t="s">
        <v>219</v>
      </c>
      <c r="J141">
        <v>79.2</v>
      </c>
      <c r="K141" t="s">
        <v>220</v>
      </c>
      <c r="L141" t="s">
        <v>20</v>
      </c>
    </row>
    <row r="142" spans="1:12" x14ac:dyDescent="0.25">
      <c r="A142">
        <v>141</v>
      </c>
      <c r="B142">
        <v>0</v>
      </c>
      <c r="C142">
        <v>3</v>
      </c>
      <c r="D142" t="s">
        <v>221</v>
      </c>
      <c r="E142" t="s">
        <v>17</v>
      </c>
      <c r="G142">
        <v>0</v>
      </c>
      <c r="H142">
        <v>2</v>
      </c>
      <c r="I142">
        <v>2678</v>
      </c>
      <c r="J142">
        <v>15.245799999999999</v>
      </c>
      <c r="L142" t="s">
        <v>20</v>
      </c>
    </row>
    <row r="143" spans="1:12" x14ac:dyDescent="0.25">
      <c r="A143">
        <v>142</v>
      </c>
      <c r="B143">
        <v>1</v>
      </c>
      <c r="C143">
        <v>3</v>
      </c>
      <c r="D143" t="s">
        <v>222</v>
      </c>
      <c r="E143" t="s">
        <v>17</v>
      </c>
      <c r="F143">
        <v>22</v>
      </c>
      <c r="G143">
        <v>0</v>
      </c>
      <c r="H143">
        <v>0</v>
      </c>
      <c r="I143">
        <v>347081</v>
      </c>
      <c r="J143">
        <v>7.75</v>
      </c>
      <c r="L143" t="s">
        <v>15</v>
      </c>
    </row>
    <row r="144" spans="1:12" x14ac:dyDescent="0.25">
      <c r="A144">
        <v>143</v>
      </c>
      <c r="B144">
        <v>1</v>
      </c>
      <c r="C144">
        <v>3</v>
      </c>
      <c r="D144" t="s">
        <v>223</v>
      </c>
      <c r="E144" t="s">
        <v>17</v>
      </c>
      <c r="F144">
        <v>24</v>
      </c>
      <c r="G144">
        <v>1</v>
      </c>
      <c r="H144">
        <v>0</v>
      </c>
      <c r="I144" t="s">
        <v>224</v>
      </c>
      <c r="J144">
        <v>15.85</v>
      </c>
      <c r="L144" t="s">
        <v>15</v>
      </c>
    </row>
    <row r="145" spans="1:12" x14ac:dyDescent="0.25">
      <c r="A145">
        <v>144</v>
      </c>
      <c r="B145">
        <v>0</v>
      </c>
      <c r="C145">
        <v>3</v>
      </c>
      <c r="D145" t="s">
        <v>225</v>
      </c>
      <c r="E145" t="s">
        <v>13</v>
      </c>
      <c r="F145">
        <v>19</v>
      </c>
      <c r="G145">
        <v>0</v>
      </c>
      <c r="H145">
        <v>0</v>
      </c>
      <c r="I145">
        <v>365222</v>
      </c>
      <c r="J145">
        <v>6.75</v>
      </c>
      <c r="L145" t="s">
        <v>27</v>
      </c>
    </row>
    <row r="146" spans="1:12" x14ac:dyDescent="0.25">
      <c r="A146">
        <v>145</v>
      </c>
      <c r="B146">
        <v>0</v>
      </c>
      <c r="C146">
        <v>2</v>
      </c>
      <c r="D146" t="s">
        <v>226</v>
      </c>
      <c r="E146" t="s">
        <v>13</v>
      </c>
      <c r="F146">
        <v>18</v>
      </c>
      <c r="G146">
        <v>0</v>
      </c>
      <c r="H146">
        <v>0</v>
      </c>
      <c r="I146">
        <v>231945</v>
      </c>
      <c r="J146">
        <v>11.5</v>
      </c>
      <c r="L146" t="s">
        <v>15</v>
      </c>
    </row>
    <row r="147" spans="1:12" x14ac:dyDescent="0.25">
      <c r="A147">
        <v>146</v>
      </c>
      <c r="B147">
        <v>0</v>
      </c>
      <c r="C147">
        <v>2</v>
      </c>
      <c r="D147" t="s">
        <v>227</v>
      </c>
      <c r="E147" t="s">
        <v>13</v>
      </c>
      <c r="F147">
        <v>19</v>
      </c>
      <c r="G147">
        <v>1</v>
      </c>
      <c r="H147">
        <v>1</v>
      </c>
      <c r="I147" t="s">
        <v>228</v>
      </c>
      <c r="J147">
        <v>36.75</v>
      </c>
      <c r="L147" t="s">
        <v>15</v>
      </c>
    </row>
    <row r="148" spans="1:12" x14ac:dyDescent="0.25">
      <c r="A148">
        <v>147</v>
      </c>
      <c r="B148">
        <v>1</v>
      </c>
      <c r="C148">
        <v>3</v>
      </c>
      <c r="D148" t="s">
        <v>229</v>
      </c>
      <c r="E148" t="s">
        <v>13</v>
      </c>
      <c r="F148">
        <v>27</v>
      </c>
      <c r="G148">
        <v>0</v>
      </c>
      <c r="H148">
        <v>0</v>
      </c>
      <c r="I148">
        <v>350043</v>
      </c>
      <c r="J148">
        <v>7.7957999999999998</v>
      </c>
      <c r="L148" t="s">
        <v>15</v>
      </c>
    </row>
    <row r="149" spans="1:12" x14ac:dyDescent="0.25">
      <c r="A149">
        <v>148</v>
      </c>
      <c r="B149">
        <v>0</v>
      </c>
      <c r="C149">
        <v>3</v>
      </c>
      <c r="D149" t="s">
        <v>230</v>
      </c>
      <c r="E149" t="s">
        <v>17</v>
      </c>
      <c r="F149">
        <v>9</v>
      </c>
      <c r="G149">
        <v>2</v>
      </c>
      <c r="H149">
        <v>2</v>
      </c>
      <c r="I149" t="s">
        <v>143</v>
      </c>
      <c r="J149">
        <v>34.375</v>
      </c>
      <c r="L149" t="s">
        <v>15</v>
      </c>
    </row>
    <row r="150" spans="1:12" x14ac:dyDescent="0.25">
      <c r="A150">
        <v>149</v>
      </c>
      <c r="B150">
        <v>0</v>
      </c>
      <c r="C150">
        <v>2</v>
      </c>
      <c r="D150" t="s">
        <v>231</v>
      </c>
      <c r="E150" t="s">
        <v>13</v>
      </c>
      <c r="F150">
        <v>36.5</v>
      </c>
      <c r="G150">
        <v>0</v>
      </c>
      <c r="H150">
        <v>2</v>
      </c>
      <c r="I150">
        <v>230080</v>
      </c>
      <c r="J150">
        <v>26</v>
      </c>
      <c r="K150" t="s">
        <v>232</v>
      </c>
      <c r="L150" t="s">
        <v>15</v>
      </c>
    </row>
    <row r="151" spans="1:12" x14ac:dyDescent="0.25">
      <c r="A151">
        <v>150</v>
      </c>
      <c r="B151">
        <v>0</v>
      </c>
      <c r="C151">
        <v>2</v>
      </c>
      <c r="D151" t="s">
        <v>233</v>
      </c>
      <c r="E151" t="s">
        <v>13</v>
      </c>
      <c r="F151">
        <v>42</v>
      </c>
      <c r="G151">
        <v>0</v>
      </c>
      <c r="H151">
        <v>0</v>
      </c>
      <c r="I151">
        <v>244310</v>
      </c>
      <c r="J151">
        <v>13</v>
      </c>
      <c r="L151" t="s">
        <v>15</v>
      </c>
    </row>
    <row r="152" spans="1:12" x14ac:dyDescent="0.25">
      <c r="A152">
        <v>151</v>
      </c>
      <c r="B152">
        <v>0</v>
      </c>
      <c r="C152">
        <v>2</v>
      </c>
      <c r="D152" t="s">
        <v>234</v>
      </c>
      <c r="E152" t="s">
        <v>13</v>
      </c>
      <c r="F152">
        <v>51</v>
      </c>
      <c r="G152">
        <v>0</v>
      </c>
      <c r="H152">
        <v>0</v>
      </c>
      <c r="I152" t="s">
        <v>235</v>
      </c>
      <c r="J152">
        <v>12.525</v>
      </c>
      <c r="L152" t="s">
        <v>15</v>
      </c>
    </row>
    <row r="153" spans="1:12" x14ac:dyDescent="0.25">
      <c r="A153">
        <v>152</v>
      </c>
      <c r="B153">
        <v>1</v>
      </c>
      <c r="C153">
        <v>1</v>
      </c>
      <c r="D153" t="s">
        <v>236</v>
      </c>
      <c r="E153" t="s">
        <v>17</v>
      </c>
      <c r="F153">
        <v>22</v>
      </c>
      <c r="G153">
        <v>1</v>
      </c>
      <c r="H153">
        <v>0</v>
      </c>
      <c r="I153">
        <v>113776</v>
      </c>
      <c r="J153">
        <v>66.599999999999994</v>
      </c>
      <c r="K153" t="s">
        <v>237</v>
      </c>
      <c r="L153" t="s">
        <v>15</v>
      </c>
    </row>
    <row r="154" spans="1:12" x14ac:dyDescent="0.25">
      <c r="A154">
        <v>153</v>
      </c>
      <c r="B154">
        <v>0</v>
      </c>
      <c r="C154">
        <v>3</v>
      </c>
      <c r="D154" t="s">
        <v>238</v>
      </c>
      <c r="E154" t="s">
        <v>13</v>
      </c>
      <c r="F154">
        <v>55.5</v>
      </c>
      <c r="G154">
        <v>0</v>
      </c>
      <c r="H154">
        <v>0</v>
      </c>
      <c r="I154" t="s">
        <v>239</v>
      </c>
      <c r="J154">
        <v>8.0500000000000007</v>
      </c>
      <c r="L154" t="s">
        <v>15</v>
      </c>
    </row>
    <row r="155" spans="1:12" x14ac:dyDescent="0.25">
      <c r="A155">
        <v>154</v>
      </c>
      <c r="B155">
        <v>0</v>
      </c>
      <c r="C155">
        <v>3</v>
      </c>
      <c r="D155" t="s">
        <v>240</v>
      </c>
      <c r="E155" t="s">
        <v>13</v>
      </c>
      <c r="F155">
        <v>40.5</v>
      </c>
      <c r="G155">
        <v>0</v>
      </c>
      <c r="H155">
        <v>2</v>
      </c>
      <c r="I155" t="s">
        <v>241</v>
      </c>
      <c r="J155">
        <v>14.5</v>
      </c>
      <c r="L155" t="s">
        <v>15</v>
      </c>
    </row>
    <row r="156" spans="1:12" x14ac:dyDescent="0.25">
      <c r="A156">
        <v>155</v>
      </c>
      <c r="B156">
        <v>0</v>
      </c>
      <c r="C156">
        <v>3</v>
      </c>
      <c r="D156" t="s">
        <v>242</v>
      </c>
      <c r="E156" t="s">
        <v>13</v>
      </c>
      <c r="G156">
        <v>0</v>
      </c>
      <c r="H156">
        <v>0</v>
      </c>
      <c r="I156" t="s">
        <v>243</v>
      </c>
      <c r="J156">
        <v>7.3125</v>
      </c>
      <c r="L156" t="s">
        <v>15</v>
      </c>
    </row>
    <row r="157" spans="1:12" x14ac:dyDescent="0.25">
      <c r="A157">
        <v>156</v>
      </c>
      <c r="B157">
        <v>0</v>
      </c>
      <c r="C157">
        <v>1</v>
      </c>
      <c r="D157" t="s">
        <v>244</v>
      </c>
      <c r="E157" t="s">
        <v>13</v>
      </c>
      <c r="F157">
        <v>51</v>
      </c>
      <c r="G157">
        <v>0</v>
      </c>
      <c r="H157">
        <v>1</v>
      </c>
      <c r="I157" t="s">
        <v>245</v>
      </c>
      <c r="J157">
        <v>61.379199999999997</v>
      </c>
      <c r="L157" t="s">
        <v>20</v>
      </c>
    </row>
    <row r="158" spans="1:12" x14ac:dyDescent="0.25">
      <c r="A158">
        <v>157</v>
      </c>
      <c r="B158">
        <v>1</v>
      </c>
      <c r="C158">
        <v>3</v>
      </c>
      <c r="D158" t="s">
        <v>246</v>
      </c>
      <c r="E158" t="s">
        <v>17</v>
      </c>
      <c r="F158">
        <v>16</v>
      </c>
      <c r="G158">
        <v>0</v>
      </c>
      <c r="H158">
        <v>0</v>
      </c>
      <c r="I158">
        <v>35851</v>
      </c>
      <c r="J158">
        <v>7.7332999999999998</v>
      </c>
      <c r="L158" t="s">
        <v>27</v>
      </c>
    </row>
    <row r="159" spans="1:12" x14ac:dyDescent="0.25">
      <c r="A159">
        <v>158</v>
      </c>
      <c r="B159">
        <v>0</v>
      </c>
      <c r="C159">
        <v>3</v>
      </c>
      <c r="D159" t="s">
        <v>247</v>
      </c>
      <c r="E159" t="s">
        <v>13</v>
      </c>
      <c r="F159">
        <v>30</v>
      </c>
      <c r="G159">
        <v>0</v>
      </c>
      <c r="H159">
        <v>0</v>
      </c>
      <c r="I159" t="s">
        <v>248</v>
      </c>
      <c r="J159">
        <v>8.0500000000000007</v>
      </c>
      <c r="L159" t="s">
        <v>15</v>
      </c>
    </row>
    <row r="160" spans="1:12" x14ac:dyDescent="0.25">
      <c r="A160">
        <v>159</v>
      </c>
      <c r="B160">
        <v>0</v>
      </c>
      <c r="C160">
        <v>3</v>
      </c>
      <c r="D160" t="s">
        <v>249</v>
      </c>
      <c r="E160" t="s">
        <v>13</v>
      </c>
      <c r="G160">
        <v>0</v>
      </c>
      <c r="H160">
        <v>0</v>
      </c>
      <c r="I160">
        <v>315037</v>
      </c>
      <c r="J160">
        <v>8.6624999999999996</v>
      </c>
      <c r="L160" t="s">
        <v>15</v>
      </c>
    </row>
    <row r="161" spans="1:12" x14ac:dyDescent="0.25">
      <c r="A161">
        <v>160</v>
      </c>
      <c r="B161">
        <v>0</v>
      </c>
      <c r="C161">
        <v>3</v>
      </c>
      <c r="D161" t="s">
        <v>250</v>
      </c>
      <c r="E161" t="s">
        <v>13</v>
      </c>
      <c r="G161">
        <v>8</v>
      </c>
      <c r="H161">
        <v>2</v>
      </c>
      <c r="I161" t="s">
        <v>251</v>
      </c>
      <c r="J161">
        <v>69.55</v>
      </c>
      <c r="L161" t="s">
        <v>15</v>
      </c>
    </row>
    <row r="162" spans="1:12" x14ac:dyDescent="0.25">
      <c r="A162">
        <v>161</v>
      </c>
      <c r="B162">
        <v>0</v>
      </c>
      <c r="C162">
        <v>3</v>
      </c>
      <c r="D162" t="s">
        <v>252</v>
      </c>
      <c r="E162" t="s">
        <v>13</v>
      </c>
      <c r="F162">
        <v>44</v>
      </c>
      <c r="G162">
        <v>0</v>
      </c>
      <c r="H162">
        <v>1</v>
      </c>
      <c r="I162">
        <v>371362</v>
      </c>
      <c r="J162">
        <v>16.100000000000001</v>
      </c>
      <c r="L162" t="s">
        <v>15</v>
      </c>
    </row>
    <row r="163" spans="1:12" x14ac:dyDescent="0.25">
      <c r="A163">
        <v>162</v>
      </c>
      <c r="B163">
        <v>1</v>
      </c>
      <c r="C163">
        <v>2</v>
      </c>
      <c r="D163" t="s">
        <v>253</v>
      </c>
      <c r="E163" t="s">
        <v>17</v>
      </c>
      <c r="F163">
        <v>40</v>
      </c>
      <c r="G163">
        <v>0</v>
      </c>
      <c r="H163">
        <v>0</v>
      </c>
      <c r="I163" t="s">
        <v>254</v>
      </c>
      <c r="J163">
        <v>15.75</v>
      </c>
      <c r="L163" t="s">
        <v>15</v>
      </c>
    </row>
    <row r="164" spans="1:12" x14ac:dyDescent="0.25">
      <c r="A164">
        <v>163</v>
      </c>
      <c r="B164">
        <v>0</v>
      </c>
      <c r="C164">
        <v>3</v>
      </c>
      <c r="D164" t="s">
        <v>255</v>
      </c>
      <c r="E164" t="s">
        <v>13</v>
      </c>
      <c r="F164">
        <v>26</v>
      </c>
      <c r="G164">
        <v>0</v>
      </c>
      <c r="H164">
        <v>0</v>
      </c>
      <c r="I164">
        <v>347068</v>
      </c>
      <c r="J164">
        <v>7.7750000000000004</v>
      </c>
      <c r="L164" t="s">
        <v>15</v>
      </c>
    </row>
    <row r="165" spans="1:12" x14ac:dyDescent="0.25">
      <c r="A165">
        <v>164</v>
      </c>
      <c r="B165">
        <v>0</v>
      </c>
      <c r="C165">
        <v>3</v>
      </c>
      <c r="D165" t="s">
        <v>256</v>
      </c>
      <c r="E165" t="s">
        <v>13</v>
      </c>
      <c r="F165">
        <v>17</v>
      </c>
      <c r="G165">
        <v>0</v>
      </c>
      <c r="H165">
        <v>0</v>
      </c>
      <c r="I165">
        <v>315093</v>
      </c>
      <c r="J165">
        <v>8.6624999999999996</v>
      </c>
      <c r="L165" t="s">
        <v>15</v>
      </c>
    </row>
    <row r="166" spans="1:12" x14ac:dyDescent="0.25">
      <c r="A166">
        <v>165</v>
      </c>
      <c r="B166">
        <v>0</v>
      </c>
      <c r="C166">
        <v>3</v>
      </c>
      <c r="D166" t="s">
        <v>257</v>
      </c>
      <c r="E166" t="s">
        <v>13</v>
      </c>
      <c r="F166">
        <v>1</v>
      </c>
      <c r="G166">
        <v>4</v>
      </c>
      <c r="H166">
        <v>1</v>
      </c>
      <c r="I166">
        <v>3101295</v>
      </c>
      <c r="J166">
        <v>39.6875</v>
      </c>
      <c r="L166" t="s">
        <v>15</v>
      </c>
    </row>
    <row r="167" spans="1:12" x14ac:dyDescent="0.25">
      <c r="A167">
        <v>166</v>
      </c>
      <c r="B167">
        <v>1</v>
      </c>
      <c r="C167">
        <v>3</v>
      </c>
      <c r="D167" t="s">
        <v>258</v>
      </c>
      <c r="E167" t="s">
        <v>13</v>
      </c>
      <c r="F167">
        <v>9</v>
      </c>
      <c r="G167">
        <v>0</v>
      </c>
      <c r="H167">
        <v>2</v>
      </c>
      <c r="I167">
        <v>363291</v>
      </c>
      <c r="J167">
        <v>20.524999999999999</v>
      </c>
      <c r="L167" t="s">
        <v>15</v>
      </c>
    </row>
    <row r="168" spans="1:12" x14ac:dyDescent="0.25">
      <c r="A168">
        <v>167</v>
      </c>
      <c r="B168">
        <v>1</v>
      </c>
      <c r="C168">
        <v>1</v>
      </c>
      <c r="D168" t="s">
        <v>259</v>
      </c>
      <c r="E168" t="s">
        <v>17</v>
      </c>
      <c r="G168">
        <v>0</v>
      </c>
      <c r="H168">
        <v>1</v>
      </c>
      <c r="I168">
        <v>113505</v>
      </c>
      <c r="J168">
        <v>55</v>
      </c>
      <c r="K168" t="s">
        <v>260</v>
      </c>
      <c r="L168" t="s">
        <v>15</v>
      </c>
    </row>
    <row r="169" spans="1:12" x14ac:dyDescent="0.25">
      <c r="A169">
        <v>168</v>
      </c>
      <c r="B169">
        <v>0</v>
      </c>
      <c r="C169">
        <v>3</v>
      </c>
      <c r="D169" t="s">
        <v>261</v>
      </c>
      <c r="E169" t="s">
        <v>17</v>
      </c>
      <c r="F169">
        <v>45</v>
      </c>
      <c r="G169">
        <v>1</v>
      </c>
      <c r="H169">
        <v>4</v>
      </c>
      <c r="I169">
        <v>347088</v>
      </c>
      <c r="J169">
        <v>27.9</v>
      </c>
      <c r="L169" t="s">
        <v>15</v>
      </c>
    </row>
    <row r="170" spans="1:12" x14ac:dyDescent="0.25">
      <c r="A170">
        <v>169</v>
      </c>
      <c r="B170">
        <v>0</v>
      </c>
      <c r="C170">
        <v>1</v>
      </c>
      <c r="D170" t="s">
        <v>262</v>
      </c>
      <c r="E170" t="s">
        <v>13</v>
      </c>
      <c r="G170">
        <v>0</v>
      </c>
      <c r="H170">
        <v>0</v>
      </c>
      <c r="I170" t="s">
        <v>263</v>
      </c>
      <c r="J170">
        <v>25.925000000000001</v>
      </c>
      <c r="L170" t="s">
        <v>15</v>
      </c>
    </row>
    <row r="171" spans="1:12" x14ac:dyDescent="0.25">
      <c r="A171">
        <v>170</v>
      </c>
      <c r="B171">
        <v>0</v>
      </c>
      <c r="C171">
        <v>3</v>
      </c>
      <c r="D171" t="s">
        <v>264</v>
      </c>
      <c r="E171" t="s">
        <v>13</v>
      </c>
      <c r="F171">
        <v>28</v>
      </c>
      <c r="G171">
        <v>0</v>
      </c>
      <c r="H171">
        <v>0</v>
      </c>
      <c r="I171">
        <v>1601</v>
      </c>
      <c r="J171">
        <v>56.495800000000003</v>
      </c>
      <c r="L171" t="s">
        <v>15</v>
      </c>
    </row>
    <row r="172" spans="1:12" x14ac:dyDescent="0.25">
      <c r="A172">
        <v>171</v>
      </c>
      <c r="B172">
        <v>0</v>
      </c>
      <c r="C172">
        <v>1</v>
      </c>
      <c r="D172" t="s">
        <v>265</v>
      </c>
      <c r="E172" t="s">
        <v>13</v>
      </c>
      <c r="F172">
        <v>61</v>
      </c>
      <c r="G172">
        <v>0</v>
      </c>
      <c r="H172">
        <v>0</v>
      </c>
      <c r="I172">
        <v>111240</v>
      </c>
      <c r="J172">
        <v>33.5</v>
      </c>
      <c r="K172" t="s">
        <v>266</v>
      </c>
      <c r="L172" t="s">
        <v>15</v>
      </c>
    </row>
    <row r="173" spans="1:12" x14ac:dyDescent="0.25">
      <c r="A173">
        <v>172</v>
      </c>
      <c r="B173">
        <v>0</v>
      </c>
      <c r="C173">
        <v>3</v>
      </c>
      <c r="D173" t="s">
        <v>267</v>
      </c>
      <c r="E173" t="s">
        <v>13</v>
      </c>
      <c r="F173">
        <v>4</v>
      </c>
      <c r="G173">
        <v>4</v>
      </c>
      <c r="H173">
        <v>1</v>
      </c>
      <c r="I173">
        <v>382652</v>
      </c>
      <c r="J173">
        <v>29.125</v>
      </c>
      <c r="L173" t="s">
        <v>27</v>
      </c>
    </row>
    <row r="174" spans="1:12" x14ac:dyDescent="0.25">
      <c r="A174">
        <v>173</v>
      </c>
      <c r="B174">
        <v>1</v>
      </c>
      <c r="C174">
        <v>3</v>
      </c>
      <c r="D174" t="s">
        <v>268</v>
      </c>
      <c r="E174" t="s">
        <v>17</v>
      </c>
      <c r="F174">
        <v>1</v>
      </c>
      <c r="G174">
        <v>1</v>
      </c>
      <c r="H174">
        <v>1</v>
      </c>
      <c r="I174">
        <v>347742</v>
      </c>
      <c r="J174">
        <v>11.1333</v>
      </c>
      <c r="L174" t="s">
        <v>15</v>
      </c>
    </row>
    <row r="175" spans="1:12" x14ac:dyDescent="0.25">
      <c r="A175">
        <v>174</v>
      </c>
      <c r="B175">
        <v>0</v>
      </c>
      <c r="C175">
        <v>3</v>
      </c>
      <c r="D175" t="s">
        <v>269</v>
      </c>
      <c r="E175" t="s">
        <v>13</v>
      </c>
      <c r="F175">
        <v>21</v>
      </c>
      <c r="G175">
        <v>0</v>
      </c>
      <c r="H175">
        <v>0</v>
      </c>
      <c r="I175" t="s">
        <v>270</v>
      </c>
      <c r="J175">
        <v>7.9249999999999998</v>
      </c>
      <c r="L175" t="s">
        <v>15</v>
      </c>
    </row>
    <row r="176" spans="1:12" x14ac:dyDescent="0.25">
      <c r="A176">
        <v>175</v>
      </c>
      <c r="B176">
        <v>0</v>
      </c>
      <c r="C176">
        <v>1</v>
      </c>
      <c r="D176" t="s">
        <v>271</v>
      </c>
      <c r="E176" t="s">
        <v>13</v>
      </c>
      <c r="F176">
        <v>56</v>
      </c>
      <c r="G176">
        <v>0</v>
      </c>
      <c r="H176">
        <v>0</v>
      </c>
      <c r="I176">
        <v>17764</v>
      </c>
      <c r="J176">
        <v>30.695799999999998</v>
      </c>
      <c r="K176" t="s">
        <v>272</v>
      </c>
      <c r="L176" t="s">
        <v>20</v>
      </c>
    </row>
    <row r="177" spans="1:12" x14ac:dyDescent="0.25">
      <c r="A177">
        <v>176</v>
      </c>
      <c r="B177">
        <v>0</v>
      </c>
      <c r="C177">
        <v>3</v>
      </c>
      <c r="D177" t="s">
        <v>273</v>
      </c>
      <c r="E177" t="s">
        <v>13</v>
      </c>
      <c r="F177">
        <v>18</v>
      </c>
      <c r="G177">
        <v>1</v>
      </c>
      <c r="H177">
        <v>1</v>
      </c>
      <c r="I177">
        <v>350404</v>
      </c>
      <c r="J177">
        <v>7.8541999999999996</v>
      </c>
      <c r="L177" t="s">
        <v>15</v>
      </c>
    </row>
    <row r="178" spans="1:12" x14ac:dyDescent="0.25">
      <c r="A178">
        <v>177</v>
      </c>
      <c r="B178">
        <v>0</v>
      </c>
      <c r="C178">
        <v>3</v>
      </c>
      <c r="D178" t="s">
        <v>274</v>
      </c>
      <c r="E178" t="s">
        <v>13</v>
      </c>
      <c r="G178">
        <v>3</v>
      </c>
      <c r="H178">
        <v>1</v>
      </c>
      <c r="I178">
        <v>4133</v>
      </c>
      <c r="J178">
        <v>25.466699999999999</v>
      </c>
      <c r="L178" t="s">
        <v>15</v>
      </c>
    </row>
    <row r="179" spans="1:12" x14ac:dyDescent="0.25">
      <c r="A179">
        <v>178</v>
      </c>
      <c r="B179">
        <v>0</v>
      </c>
      <c r="C179">
        <v>1</v>
      </c>
      <c r="D179" t="s">
        <v>275</v>
      </c>
      <c r="E179" t="s">
        <v>17</v>
      </c>
      <c r="F179">
        <v>50</v>
      </c>
      <c r="G179">
        <v>0</v>
      </c>
      <c r="H179">
        <v>0</v>
      </c>
      <c r="I179" t="s">
        <v>276</v>
      </c>
      <c r="J179">
        <v>28.712499999999999</v>
      </c>
      <c r="K179" t="s">
        <v>277</v>
      </c>
      <c r="L179" t="s">
        <v>20</v>
      </c>
    </row>
    <row r="180" spans="1:12" x14ac:dyDescent="0.25">
      <c r="A180">
        <v>179</v>
      </c>
      <c r="B180">
        <v>0</v>
      </c>
      <c r="C180">
        <v>2</v>
      </c>
      <c r="D180" t="s">
        <v>278</v>
      </c>
      <c r="E180" t="s">
        <v>13</v>
      </c>
      <c r="F180">
        <v>30</v>
      </c>
      <c r="G180">
        <v>0</v>
      </c>
      <c r="H180">
        <v>0</v>
      </c>
      <c r="I180">
        <v>250653</v>
      </c>
      <c r="J180">
        <v>13</v>
      </c>
      <c r="L180" t="s">
        <v>15</v>
      </c>
    </row>
    <row r="181" spans="1:12" x14ac:dyDescent="0.25">
      <c r="A181">
        <v>180</v>
      </c>
      <c r="B181">
        <v>0</v>
      </c>
      <c r="C181">
        <v>3</v>
      </c>
      <c r="D181" t="s">
        <v>279</v>
      </c>
      <c r="E181" t="s">
        <v>13</v>
      </c>
      <c r="F181">
        <v>36</v>
      </c>
      <c r="G181">
        <v>0</v>
      </c>
      <c r="H181">
        <v>0</v>
      </c>
      <c r="I181" t="s">
        <v>280</v>
      </c>
      <c r="J181">
        <v>0</v>
      </c>
      <c r="L181" t="s">
        <v>15</v>
      </c>
    </row>
    <row r="182" spans="1:12" x14ac:dyDescent="0.25">
      <c r="A182">
        <v>181</v>
      </c>
      <c r="B182">
        <v>0</v>
      </c>
      <c r="C182">
        <v>3</v>
      </c>
      <c r="D182" t="s">
        <v>281</v>
      </c>
      <c r="E182" t="s">
        <v>17</v>
      </c>
      <c r="G182">
        <v>8</v>
      </c>
      <c r="H182">
        <v>2</v>
      </c>
      <c r="I182" t="s">
        <v>251</v>
      </c>
      <c r="J182">
        <v>69.55</v>
      </c>
      <c r="L182" t="s">
        <v>15</v>
      </c>
    </row>
    <row r="183" spans="1:12" x14ac:dyDescent="0.25">
      <c r="A183">
        <v>182</v>
      </c>
      <c r="B183">
        <v>0</v>
      </c>
      <c r="C183">
        <v>2</v>
      </c>
      <c r="D183" t="s">
        <v>282</v>
      </c>
      <c r="E183" t="s">
        <v>13</v>
      </c>
      <c r="G183">
        <v>0</v>
      </c>
      <c r="H183">
        <v>0</v>
      </c>
      <c r="I183" t="s">
        <v>283</v>
      </c>
      <c r="J183">
        <v>15.05</v>
      </c>
      <c r="L183" t="s">
        <v>20</v>
      </c>
    </row>
    <row r="184" spans="1:12" x14ac:dyDescent="0.25">
      <c r="A184">
        <v>183</v>
      </c>
      <c r="B184">
        <v>0</v>
      </c>
      <c r="C184">
        <v>3</v>
      </c>
      <c r="D184" t="s">
        <v>284</v>
      </c>
      <c r="E184" t="s">
        <v>13</v>
      </c>
      <c r="F184">
        <v>9</v>
      </c>
      <c r="G184">
        <v>4</v>
      </c>
      <c r="H184">
        <v>2</v>
      </c>
      <c r="I184">
        <v>347077</v>
      </c>
      <c r="J184">
        <v>31.387499999999999</v>
      </c>
      <c r="L184" t="s">
        <v>15</v>
      </c>
    </row>
    <row r="185" spans="1:12" x14ac:dyDescent="0.25">
      <c r="A185">
        <v>184</v>
      </c>
      <c r="B185">
        <v>1</v>
      </c>
      <c r="C185">
        <v>2</v>
      </c>
      <c r="D185" t="s">
        <v>285</v>
      </c>
      <c r="E185" t="s">
        <v>13</v>
      </c>
      <c r="F185">
        <v>1</v>
      </c>
      <c r="G185">
        <v>2</v>
      </c>
      <c r="H185">
        <v>1</v>
      </c>
      <c r="I185">
        <v>230136</v>
      </c>
      <c r="J185">
        <v>39</v>
      </c>
      <c r="K185" t="s">
        <v>286</v>
      </c>
      <c r="L185" t="s">
        <v>15</v>
      </c>
    </row>
    <row r="186" spans="1:12" x14ac:dyDescent="0.25">
      <c r="A186">
        <v>185</v>
      </c>
      <c r="B186">
        <v>1</v>
      </c>
      <c r="C186">
        <v>3</v>
      </c>
      <c r="D186" t="s">
        <v>287</v>
      </c>
      <c r="E186" t="s">
        <v>17</v>
      </c>
      <c r="F186">
        <v>4</v>
      </c>
      <c r="G186">
        <v>0</v>
      </c>
      <c r="H186">
        <v>2</v>
      </c>
      <c r="I186">
        <v>315153</v>
      </c>
      <c r="J186">
        <v>22.024999999999999</v>
      </c>
      <c r="L186" t="s">
        <v>15</v>
      </c>
    </row>
    <row r="187" spans="1:12" x14ac:dyDescent="0.25">
      <c r="A187">
        <v>186</v>
      </c>
      <c r="B187">
        <v>0</v>
      </c>
      <c r="C187">
        <v>1</v>
      </c>
      <c r="D187" t="s">
        <v>288</v>
      </c>
      <c r="E187" t="s">
        <v>13</v>
      </c>
      <c r="G187">
        <v>0</v>
      </c>
      <c r="H187">
        <v>0</v>
      </c>
      <c r="I187">
        <v>113767</v>
      </c>
      <c r="J187">
        <v>50</v>
      </c>
      <c r="K187" t="s">
        <v>289</v>
      </c>
      <c r="L187" t="s">
        <v>15</v>
      </c>
    </row>
    <row r="188" spans="1:12" x14ac:dyDescent="0.25">
      <c r="A188">
        <v>187</v>
      </c>
      <c r="B188">
        <v>1</v>
      </c>
      <c r="C188">
        <v>3</v>
      </c>
      <c r="D188" t="s">
        <v>290</v>
      </c>
      <c r="E188" t="s">
        <v>17</v>
      </c>
      <c r="G188">
        <v>1</v>
      </c>
      <c r="H188">
        <v>0</v>
      </c>
      <c r="I188">
        <v>370365</v>
      </c>
      <c r="J188">
        <v>15.5</v>
      </c>
      <c r="L188" t="s">
        <v>27</v>
      </c>
    </row>
    <row r="189" spans="1:12" x14ac:dyDescent="0.25">
      <c r="A189">
        <v>188</v>
      </c>
      <c r="B189">
        <v>1</v>
      </c>
      <c r="C189">
        <v>1</v>
      </c>
      <c r="D189" t="s">
        <v>291</v>
      </c>
      <c r="E189" t="s">
        <v>13</v>
      </c>
      <c r="F189">
        <v>45</v>
      </c>
      <c r="G189">
        <v>0</v>
      </c>
      <c r="H189">
        <v>0</v>
      </c>
      <c r="I189">
        <v>111428</v>
      </c>
      <c r="J189">
        <v>26.55</v>
      </c>
      <c r="L189" t="s">
        <v>15</v>
      </c>
    </row>
    <row r="190" spans="1:12" x14ac:dyDescent="0.25">
      <c r="A190">
        <v>189</v>
      </c>
      <c r="B190">
        <v>0</v>
      </c>
      <c r="C190">
        <v>3</v>
      </c>
      <c r="D190" t="s">
        <v>292</v>
      </c>
      <c r="E190" t="s">
        <v>13</v>
      </c>
      <c r="F190">
        <v>40</v>
      </c>
      <c r="G190">
        <v>1</v>
      </c>
      <c r="H190">
        <v>1</v>
      </c>
      <c r="I190">
        <v>364849</v>
      </c>
      <c r="J190">
        <v>15.5</v>
      </c>
      <c r="L190" t="s">
        <v>27</v>
      </c>
    </row>
    <row r="191" spans="1:12" x14ac:dyDescent="0.25">
      <c r="A191">
        <v>190</v>
      </c>
      <c r="B191">
        <v>0</v>
      </c>
      <c r="C191">
        <v>3</v>
      </c>
      <c r="D191" t="s">
        <v>293</v>
      </c>
      <c r="E191" t="s">
        <v>13</v>
      </c>
      <c r="F191">
        <v>36</v>
      </c>
      <c r="G191">
        <v>0</v>
      </c>
      <c r="H191">
        <v>0</v>
      </c>
      <c r="I191">
        <v>349247</v>
      </c>
      <c r="J191">
        <v>7.8958000000000004</v>
      </c>
      <c r="L191" t="s">
        <v>15</v>
      </c>
    </row>
    <row r="192" spans="1:12" x14ac:dyDescent="0.25">
      <c r="A192">
        <v>191</v>
      </c>
      <c r="B192">
        <v>1</v>
      </c>
      <c r="C192">
        <v>2</v>
      </c>
      <c r="D192" t="s">
        <v>294</v>
      </c>
      <c r="E192" t="s">
        <v>17</v>
      </c>
      <c r="F192">
        <v>32</v>
      </c>
      <c r="G192">
        <v>0</v>
      </c>
      <c r="H192">
        <v>0</v>
      </c>
      <c r="I192">
        <v>234604</v>
      </c>
      <c r="J192">
        <v>13</v>
      </c>
      <c r="L192" t="s">
        <v>15</v>
      </c>
    </row>
    <row r="193" spans="1:12" x14ac:dyDescent="0.25">
      <c r="A193">
        <v>192</v>
      </c>
      <c r="B193">
        <v>0</v>
      </c>
      <c r="C193">
        <v>2</v>
      </c>
      <c r="D193" t="s">
        <v>295</v>
      </c>
      <c r="E193" t="s">
        <v>13</v>
      </c>
      <c r="F193">
        <v>19</v>
      </c>
      <c r="G193">
        <v>0</v>
      </c>
      <c r="H193">
        <v>0</v>
      </c>
      <c r="I193">
        <v>28424</v>
      </c>
      <c r="J193">
        <v>13</v>
      </c>
      <c r="L193" t="s">
        <v>15</v>
      </c>
    </row>
    <row r="194" spans="1:12" x14ac:dyDescent="0.25">
      <c r="A194">
        <v>193</v>
      </c>
      <c r="B194">
        <v>1</v>
      </c>
      <c r="C194">
        <v>3</v>
      </c>
      <c r="D194" t="s">
        <v>296</v>
      </c>
      <c r="E194" t="s">
        <v>17</v>
      </c>
      <c r="F194">
        <v>19</v>
      </c>
      <c r="G194">
        <v>1</v>
      </c>
      <c r="H194">
        <v>0</v>
      </c>
      <c r="I194">
        <v>350046</v>
      </c>
      <c r="J194">
        <v>7.8541999999999996</v>
      </c>
      <c r="L194" t="s">
        <v>15</v>
      </c>
    </row>
    <row r="195" spans="1:12" x14ac:dyDescent="0.25">
      <c r="A195">
        <v>194</v>
      </c>
      <c r="B195">
        <v>1</v>
      </c>
      <c r="C195">
        <v>2</v>
      </c>
      <c r="D195" t="s">
        <v>297</v>
      </c>
      <c r="E195" t="s">
        <v>13</v>
      </c>
      <c r="F195">
        <v>3</v>
      </c>
      <c r="G195">
        <v>1</v>
      </c>
      <c r="H195">
        <v>1</v>
      </c>
      <c r="I195">
        <v>230080</v>
      </c>
      <c r="J195">
        <v>26</v>
      </c>
      <c r="K195" t="s">
        <v>232</v>
      </c>
      <c r="L195" t="s">
        <v>15</v>
      </c>
    </row>
    <row r="196" spans="1:12" x14ac:dyDescent="0.25">
      <c r="A196">
        <v>195</v>
      </c>
      <c r="B196">
        <v>1</v>
      </c>
      <c r="C196">
        <v>1</v>
      </c>
      <c r="D196" t="s">
        <v>298</v>
      </c>
      <c r="E196" t="s">
        <v>17</v>
      </c>
      <c r="F196">
        <v>44</v>
      </c>
      <c r="G196">
        <v>0</v>
      </c>
      <c r="H196">
        <v>0</v>
      </c>
      <c r="I196" t="s">
        <v>299</v>
      </c>
      <c r="J196">
        <v>27.720800000000001</v>
      </c>
      <c r="K196" t="s">
        <v>300</v>
      </c>
      <c r="L196" t="s">
        <v>20</v>
      </c>
    </row>
    <row r="197" spans="1:12" x14ac:dyDescent="0.25">
      <c r="A197">
        <v>196</v>
      </c>
      <c r="B197">
        <v>1</v>
      </c>
      <c r="C197">
        <v>1</v>
      </c>
      <c r="D197" t="s">
        <v>301</v>
      </c>
      <c r="E197" t="s">
        <v>17</v>
      </c>
      <c r="F197">
        <v>58</v>
      </c>
      <c r="G197">
        <v>0</v>
      </c>
      <c r="H197">
        <v>0</v>
      </c>
      <c r="I197" t="s">
        <v>63</v>
      </c>
      <c r="J197">
        <v>146.52080000000001</v>
      </c>
      <c r="K197" t="s">
        <v>302</v>
      </c>
      <c r="L197" t="s">
        <v>20</v>
      </c>
    </row>
    <row r="198" spans="1:12" x14ac:dyDescent="0.25">
      <c r="A198">
        <v>197</v>
      </c>
      <c r="B198">
        <v>0</v>
      </c>
      <c r="C198">
        <v>3</v>
      </c>
      <c r="D198" t="s">
        <v>303</v>
      </c>
      <c r="E198" t="s">
        <v>13</v>
      </c>
      <c r="G198">
        <v>0</v>
      </c>
      <c r="H198">
        <v>0</v>
      </c>
      <c r="I198">
        <v>368703</v>
      </c>
      <c r="J198">
        <v>7.75</v>
      </c>
      <c r="L198" t="s">
        <v>27</v>
      </c>
    </row>
    <row r="199" spans="1:12" x14ac:dyDescent="0.25">
      <c r="A199">
        <v>198</v>
      </c>
      <c r="B199">
        <v>0</v>
      </c>
      <c r="C199">
        <v>3</v>
      </c>
      <c r="D199" t="s">
        <v>304</v>
      </c>
      <c r="E199" t="s">
        <v>13</v>
      </c>
      <c r="F199">
        <v>42</v>
      </c>
      <c r="G199">
        <v>0</v>
      </c>
      <c r="H199">
        <v>1</v>
      </c>
      <c r="I199">
        <v>4579</v>
      </c>
      <c r="J199">
        <v>8.4041999999999994</v>
      </c>
      <c r="L199" t="s">
        <v>15</v>
      </c>
    </row>
    <row r="200" spans="1:12" x14ac:dyDescent="0.25">
      <c r="A200">
        <v>199</v>
      </c>
      <c r="B200">
        <v>1</v>
      </c>
      <c r="C200">
        <v>3</v>
      </c>
      <c r="D200" t="s">
        <v>305</v>
      </c>
      <c r="E200" t="s">
        <v>17</v>
      </c>
      <c r="G200">
        <v>0</v>
      </c>
      <c r="H200">
        <v>0</v>
      </c>
      <c r="I200">
        <v>370370</v>
      </c>
      <c r="J200">
        <v>7.75</v>
      </c>
      <c r="L200" t="s">
        <v>27</v>
      </c>
    </row>
    <row r="201" spans="1:12" x14ac:dyDescent="0.25">
      <c r="A201">
        <v>200</v>
      </c>
      <c r="B201">
        <v>0</v>
      </c>
      <c r="C201">
        <v>2</v>
      </c>
      <c r="D201" t="s">
        <v>306</v>
      </c>
      <c r="E201" t="s">
        <v>17</v>
      </c>
      <c r="F201">
        <v>24</v>
      </c>
      <c r="G201">
        <v>0</v>
      </c>
      <c r="H201">
        <v>0</v>
      </c>
      <c r="I201">
        <v>248747</v>
      </c>
      <c r="J201">
        <v>13</v>
      </c>
      <c r="L201" t="s">
        <v>15</v>
      </c>
    </row>
    <row r="202" spans="1:12" x14ac:dyDescent="0.25">
      <c r="A202">
        <v>201</v>
      </c>
      <c r="B202">
        <v>0</v>
      </c>
      <c r="C202">
        <v>3</v>
      </c>
      <c r="D202" t="s">
        <v>307</v>
      </c>
      <c r="E202" t="s">
        <v>13</v>
      </c>
      <c r="F202">
        <v>28</v>
      </c>
      <c r="G202">
        <v>0</v>
      </c>
      <c r="H202">
        <v>0</v>
      </c>
      <c r="I202">
        <v>345770</v>
      </c>
      <c r="J202">
        <v>9.5</v>
      </c>
      <c r="L202" t="s">
        <v>15</v>
      </c>
    </row>
    <row r="203" spans="1:12" x14ac:dyDescent="0.25">
      <c r="A203">
        <v>202</v>
      </c>
      <c r="B203">
        <v>0</v>
      </c>
      <c r="C203">
        <v>3</v>
      </c>
      <c r="D203" t="s">
        <v>308</v>
      </c>
      <c r="E203" t="s">
        <v>13</v>
      </c>
      <c r="G203">
        <v>8</v>
      </c>
      <c r="H203">
        <v>2</v>
      </c>
      <c r="I203" t="s">
        <v>251</v>
      </c>
      <c r="J203">
        <v>69.55</v>
      </c>
      <c r="L203" t="s">
        <v>15</v>
      </c>
    </row>
    <row r="204" spans="1:12" x14ac:dyDescent="0.25">
      <c r="A204">
        <v>203</v>
      </c>
      <c r="B204">
        <v>0</v>
      </c>
      <c r="C204">
        <v>3</v>
      </c>
      <c r="D204" t="s">
        <v>309</v>
      </c>
      <c r="E204" t="s">
        <v>13</v>
      </c>
      <c r="F204">
        <v>34</v>
      </c>
      <c r="G204">
        <v>0</v>
      </c>
      <c r="H204">
        <v>0</v>
      </c>
      <c r="I204">
        <v>3101264</v>
      </c>
      <c r="J204">
        <v>6.4958</v>
      </c>
      <c r="L204" t="s">
        <v>15</v>
      </c>
    </row>
    <row r="205" spans="1:12" x14ac:dyDescent="0.25">
      <c r="A205">
        <v>204</v>
      </c>
      <c r="B205">
        <v>0</v>
      </c>
      <c r="C205">
        <v>3</v>
      </c>
      <c r="D205" t="s">
        <v>310</v>
      </c>
      <c r="E205" t="s">
        <v>13</v>
      </c>
      <c r="F205">
        <v>45.5</v>
      </c>
      <c r="G205">
        <v>0</v>
      </c>
      <c r="H205">
        <v>0</v>
      </c>
      <c r="I205">
        <v>2628</v>
      </c>
      <c r="J205">
        <v>7.2249999999999996</v>
      </c>
      <c r="L205" t="s">
        <v>20</v>
      </c>
    </row>
    <row r="206" spans="1:12" x14ac:dyDescent="0.25">
      <c r="A206">
        <v>205</v>
      </c>
      <c r="B206">
        <v>1</v>
      </c>
      <c r="C206">
        <v>3</v>
      </c>
      <c r="D206" t="s">
        <v>311</v>
      </c>
      <c r="E206" t="s">
        <v>13</v>
      </c>
      <c r="F206">
        <v>18</v>
      </c>
      <c r="G206">
        <v>0</v>
      </c>
      <c r="H206">
        <v>0</v>
      </c>
      <c r="I206" t="s">
        <v>312</v>
      </c>
      <c r="J206">
        <v>8.0500000000000007</v>
      </c>
      <c r="L206" t="s">
        <v>15</v>
      </c>
    </row>
    <row r="207" spans="1:12" x14ac:dyDescent="0.25">
      <c r="A207">
        <v>206</v>
      </c>
      <c r="B207">
        <v>0</v>
      </c>
      <c r="C207">
        <v>3</v>
      </c>
      <c r="D207" t="s">
        <v>313</v>
      </c>
      <c r="E207" t="s">
        <v>17</v>
      </c>
      <c r="F207">
        <v>2</v>
      </c>
      <c r="G207">
        <v>0</v>
      </c>
      <c r="H207">
        <v>1</v>
      </c>
      <c r="I207">
        <v>347054</v>
      </c>
      <c r="J207">
        <v>10.4625</v>
      </c>
      <c r="K207" t="s">
        <v>35</v>
      </c>
      <c r="L207" t="s">
        <v>15</v>
      </c>
    </row>
    <row r="208" spans="1:12" x14ac:dyDescent="0.25">
      <c r="A208">
        <v>207</v>
      </c>
      <c r="B208">
        <v>0</v>
      </c>
      <c r="C208">
        <v>3</v>
      </c>
      <c r="D208" t="s">
        <v>314</v>
      </c>
      <c r="E208" t="s">
        <v>13</v>
      </c>
      <c r="F208">
        <v>32</v>
      </c>
      <c r="G208">
        <v>1</v>
      </c>
      <c r="H208">
        <v>0</v>
      </c>
      <c r="I208">
        <v>3101278</v>
      </c>
      <c r="J208">
        <v>15.85</v>
      </c>
      <c r="L208" t="s">
        <v>15</v>
      </c>
    </row>
    <row r="209" spans="1:12" x14ac:dyDescent="0.25">
      <c r="A209">
        <v>208</v>
      </c>
      <c r="B209">
        <v>1</v>
      </c>
      <c r="C209">
        <v>3</v>
      </c>
      <c r="D209" t="s">
        <v>315</v>
      </c>
      <c r="E209" t="s">
        <v>13</v>
      </c>
      <c r="F209">
        <v>26</v>
      </c>
      <c r="G209">
        <v>0</v>
      </c>
      <c r="H209">
        <v>0</v>
      </c>
      <c r="I209">
        <v>2699</v>
      </c>
      <c r="J209">
        <v>18.787500000000001</v>
      </c>
      <c r="L209" t="s">
        <v>20</v>
      </c>
    </row>
    <row r="210" spans="1:12" x14ac:dyDescent="0.25">
      <c r="A210">
        <v>209</v>
      </c>
      <c r="B210">
        <v>1</v>
      </c>
      <c r="C210">
        <v>3</v>
      </c>
      <c r="D210" t="s">
        <v>316</v>
      </c>
      <c r="E210" t="s">
        <v>17</v>
      </c>
      <c r="F210">
        <v>16</v>
      </c>
      <c r="G210">
        <v>0</v>
      </c>
      <c r="H210">
        <v>0</v>
      </c>
      <c r="I210">
        <v>367231</v>
      </c>
      <c r="J210">
        <v>7.75</v>
      </c>
      <c r="L210" t="s">
        <v>27</v>
      </c>
    </row>
    <row r="211" spans="1:12" x14ac:dyDescent="0.25">
      <c r="A211">
        <v>210</v>
      </c>
      <c r="B211">
        <v>1</v>
      </c>
      <c r="C211">
        <v>1</v>
      </c>
      <c r="D211" t="s">
        <v>317</v>
      </c>
      <c r="E211" t="s">
        <v>13</v>
      </c>
      <c r="F211">
        <v>40</v>
      </c>
      <c r="G211">
        <v>0</v>
      </c>
      <c r="H211">
        <v>0</v>
      </c>
      <c r="I211">
        <v>112277</v>
      </c>
      <c r="J211">
        <v>31</v>
      </c>
      <c r="K211" t="s">
        <v>318</v>
      </c>
      <c r="L211" t="s">
        <v>20</v>
      </c>
    </row>
    <row r="212" spans="1:12" x14ac:dyDescent="0.25">
      <c r="A212">
        <v>211</v>
      </c>
      <c r="B212">
        <v>0</v>
      </c>
      <c r="C212">
        <v>3</v>
      </c>
      <c r="D212" t="s">
        <v>319</v>
      </c>
      <c r="E212" t="s">
        <v>13</v>
      </c>
      <c r="F212">
        <v>24</v>
      </c>
      <c r="G212">
        <v>0</v>
      </c>
      <c r="H212">
        <v>0</v>
      </c>
      <c r="I212" t="s">
        <v>320</v>
      </c>
      <c r="J212">
        <v>7.05</v>
      </c>
      <c r="L212" t="s">
        <v>15</v>
      </c>
    </row>
    <row r="213" spans="1:12" x14ac:dyDescent="0.25">
      <c r="A213">
        <v>212</v>
      </c>
      <c r="B213">
        <v>1</v>
      </c>
      <c r="C213">
        <v>2</v>
      </c>
      <c r="D213" t="s">
        <v>321</v>
      </c>
      <c r="E213" t="s">
        <v>17</v>
      </c>
      <c r="F213">
        <v>35</v>
      </c>
      <c r="G213">
        <v>0</v>
      </c>
      <c r="H213">
        <v>0</v>
      </c>
      <c r="I213" t="s">
        <v>322</v>
      </c>
      <c r="J213">
        <v>21</v>
      </c>
      <c r="L213" t="s">
        <v>15</v>
      </c>
    </row>
    <row r="214" spans="1:12" x14ac:dyDescent="0.25">
      <c r="A214">
        <v>213</v>
      </c>
      <c r="B214">
        <v>0</v>
      </c>
      <c r="C214">
        <v>3</v>
      </c>
      <c r="D214" t="s">
        <v>323</v>
      </c>
      <c r="E214" t="s">
        <v>13</v>
      </c>
      <c r="F214">
        <v>22</v>
      </c>
      <c r="G214">
        <v>0</v>
      </c>
      <c r="H214">
        <v>0</v>
      </c>
      <c r="I214" t="s">
        <v>324</v>
      </c>
      <c r="J214">
        <v>7.25</v>
      </c>
      <c r="L214" t="s">
        <v>15</v>
      </c>
    </row>
    <row r="215" spans="1:12" x14ac:dyDescent="0.25">
      <c r="A215">
        <v>214</v>
      </c>
      <c r="B215">
        <v>0</v>
      </c>
      <c r="C215">
        <v>2</v>
      </c>
      <c r="D215" t="s">
        <v>325</v>
      </c>
      <c r="E215" t="s">
        <v>13</v>
      </c>
      <c r="F215">
        <v>30</v>
      </c>
      <c r="G215">
        <v>0</v>
      </c>
      <c r="H215">
        <v>0</v>
      </c>
      <c r="I215">
        <v>250646</v>
      </c>
      <c r="J215">
        <v>13</v>
      </c>
      <c r="L215" t="s">
        <v>15</v>
      </c>
    </row>
    <row r="216" spans="1:12" x14ac:dyDescent="0.25">
      <c r="A216">
        <v>215</v>
      </c>
      <c r="B216">
        <v>0</v>
      </c>
      <c r="C216">
        <v>3</v>
      </c>
      <c r="D216" t="s">
        <v>326</v>
      </c>
      <c r="E216" t="s">
        <v>13</v>
      </c>
      <c r="G216">
        <v>1</v>
      </c>
      <c r="H216">
        <v>0</v>
      </c>
      <c r="I216">
        <v>367229</v>
      </c>
      <c r="J216">
        <v>7.75</v>
      </c>
      <c r="L216" t="s">
        <v>27</v>
      </c>
    </row>
    <row r="217" spans="1:12" x14ac:dyDescent="0.25">
      <c r="A217">
        <v>216</v>
      </c>
      <c r="B217">
        <v>1</v>
      </c>
      <c r="C217">
        <v>1</v>
      </c>
      <c r="D217" t="s">
        <v>327</v>
      </c>
      <c r="E217" t="s">
        <v>17</v>
      </c>
      <c r="F217">
        <v>31</v>
      </c>
      <c r="G217">
        <v>1</v>
      </c>
      <c r="H217">
        <v>0</v>
      </c>
      <c r="I217">
        <v>35273</v>
      </c>
      <c r="J217">
        <v>113.27500000000001</v>
      </c>
      <c r="K217" t="s">
        <v>328</v>
      </c>
      <c r="L217" t="s">
        <v>20</v>
      </c>
    </row>
    <row r="218" spans="1:12" x14ac:dyDescent="0.25">
      <c r="A218">
        <v>217</v>
      </c>
      <c r="B218">
        <v>1</v>
      </c>
      <c r="C218">
        <v>3</v>
      </c>
      <c r="D218" t="s">
        <v>329</v>
      </c>
      <c r="E218" t="s">
        <v>17</v>
      </c>
      <c r="F218">
        <v>27</v>
      </c>
      <c r="G218">
        <v>0</v>
      </c>
      <c r="H218">
        <v>0</v>
      </c>
      <c r="I218" t="s">
        <v>330</v>
      </c>
      <c r="J218">
        <v>7.9249999999999998</v>
      </c>
      <c r="L218" t="s">
        <v>15</v>
      </c>
    </row>
    <row r="219" spans="1:12" x14ac:dyDescent="0.25">
      <c r="A219">
        <v>218</v>
      </c>
      <c r="B219">
        <v>0</v>
      </c>
      <c r="C219">
        <v>2</v>
      </c>
      <c r="D219" t="s">
        <v>331</v>
      </c>
      <c r="E219" t="s">
        <v>13</v>
      </c>
      <c r="F219">
        <v>42</v>
      </c>
      <c r="G219">
        <v>1</v>
      </c>
      <c r="H219">
        <v>0</v>
      </c>
      <c r="I219">
        <v>243847</v>
      </c>
      <c r="J219">
        <v>27</v>
      </c>
      <c r="L219" t="s">
        <v>15</v>
      </c>
    </row>
    <row r="220" spans="1:12" x14ac:dyDescent="0.25">
      <c r="A220">
        <v>219</v>
      </c>
      <c r="B220">
        <v>1</v>
      </c>
      <c r="C220">
        <v>1</v>
      </c>
      <c r="D220" t="s">
        <v>332</v>
      </c>
      <c r="E220" t="s">
        <v>17</v>
      </c>
      <c r="F220">
        <v>32</v>
      </c>
      <c r="G220">
        <v>0</v>
      </c>
      <c r="H220">
        <v>0</v>
      </c>
      <c r="I220">
        <v>11813</v>
      </c>
      <c r="J220">
        <v>76.291700000000006</v>
      </c>
      <c r="K220" t="s">
        <v>333</v>
      </c>
      <c r="L220" t="s">
        <v>20</v>
      </c>
    </row>
    <row r="221" spans="1:12" x14ac:dyDescent="0.25">
      <c r="A221">
        <v>220</v>
      </c>
      <c r="B221">
        <v>0</v>
      </c>
      <c r="C221">
        <v>2</v>
      </c>
      <c r="D221" t="s">
        <v>334</v>
      </c>
      <c r="E221" t="s">
        <v>13</v>
      </c>
      <c r="F221">
        <v>30</v>
      </c>
      <c r="G221">
        <v>0</v>
      </c>
      <c r="H221">
        <v>0</v>
      </c>
      <c r="I221" t="s">
        <v>335</v>
      </c>
      <c r="J221">
        <v>10.5</v>
      </c>
      <c r="L221" t="s">
        <v>15</v>
      </c>
    </row>
    <row r="222" spans="1:12" x14ac:dyDescent="0.25">
      <c r="A222">
        <v>221</v>
      </c>
      <c r="B222">
        <v>1</v>
      </c>
      <c r="C222">
        <v>3</v>
      </c>
      <c r="D222" t="s">
        <v>336</v>
      </c>
      <c r="E222" t="s">
        <v>13</v>
      </c>
      <c r="F222">
        <v>16</v>
      </c>
      <c r="G222">
        <v>0</v>
      </c>
      <c r="H222">
        <v>0</v>
      </c>
      <c r="I222" t="s">
        <v>337</v>
      </c>
      <c r="J222">
        <v>8.0500000000000007</v>
      </c>
      <c r="L222" t="s">
        <v>15</v>
      </c>
    </row>
    <row r="223" spans="1:12" x14ac:dyDescent="0.25">
      <c r="A223">
        <v>222</v>
      </c>
      <c r="B223">
        <v>0</v>
      </c>
      <c r="C223">
        <v>2</v>
      </c>
      <c r="D223" t="s">
        <v>338</v>
      </c>
      <c r="E223" t="s">
        <v>13</v>
      </c>
      <c r="F223">
        <v>27</v>
      </c>
      <c r="G223">
        <v>0</v>
      </c>
      <c r="H223">
        <v>0</v>
      </c>
      <c r="I223">
        <v>220367</v>
      </c>
      <c r="J223">
        <v>13</v>
      </c>
      <c r="L223" t="s">
        <v>15</v>
      </c>
    </row>
    <row r="224" spans="1:12" x14ac:dyDescent="0.25">
      <c r="A224">
        <v>223</v>
      </c>
      <c r="B224">
        <v>0</v>
      </c>
      <c r="C224">
        <v>3</v>
      </c>
      <c r="D224" t="s">
        <v>339</v>
      </c>
      <c r="E224" t="s">
        <v>13</v>
      </c>
      <c r="F224">
        <v>51</v>
      </c>
      <c r="G224">
        <v>0</v>
      </c>
      <c r="H224">
        <v>0</v>
      </c>
      <c r="I224">
        <v>21440</v>
      </c>
      <c r="J224">
        <v>8.0500000000000007</v>
      </c>
      <c r="L224" t="s">
        <v>15</v>
      </c>
    </row>
    <row r="225" spans="1:12" x14ac:dyDescent="0.25">
      <c r="A225">
        <v>224</v>
      </c>
      <c r="B225">
        <v>0</v>
      </c>
      <c r="C225">
        <v>3</v>
      </c>
      <c r="D225" t="s">
        <v>340</v>
      </c>
      <c r="E225" t="s">
        <v>13</v>
      </c>
      <c r="G225">
        <v>0</v>
      </c>
      <c r="H225">
        <v>0</v>
      </c>
      <c r="I225">
        <v>349234</v>
      </c>
      <c r="J225">
        <v>7.8958000000000004</v>
      </c>
      <c r="L225" t="s">
        <v>15</v>
      </c>
    </row>
    <row r="226" spans="1:12" x14ac:dyDescent="0.25">
      <c r="A226">
        <v>225</v>
      </c>
      <c r="B226">
        <v>1</v>
      </c>
      <c r="C226">
        <v>1</v>
      </c>
      <c r="D226" t="s">
        <v>341</v>
      </c>
      <c r="E226" t="s">
        <v>13</v>
      </c>
      <c r="F226">
        <v>38</v>
      </c>
      <c r="G226">
        <v>1</v>
      </c>
      <c r="H226">
        <v>0</v>
      </c>
      <c r="I226">
        <v>19943</v>
      </c>
      <c r="J226">
        <v>90</v>
      </c>
      <c r="K226" t="s">
        <v>342</v>
      </c>
      <c r="L226" t="s">
        <v>15</v>
      </c>
    </row>
    <row r="227" spans="1:12" x14ac:dyDescent="0.25">
      <c r="A227">
        <v>226</v>
      </c>
      <c r="B227">
        <v>0</v>
      </c>
      <c r="C227">
        <v>3</v>
      </c>
      <c r="D227" t="s">
        <v>343</v>
      </c>
      <c r="E227" t="s">
        <v>13</v>
      </c>
      <c r="F227">
        <v>22</v>
      </c>
      <c r="G227">
        <v>0</v>
      </c>
      <c r="H227">
        <v>0</v>
      </c>
      <c r="I227" t="s">
        <v>344</v>
      </c>
      <c r="J227">
        <v>9.35</v>
      </c>
      <c r="L227" t="s">
        <v>15</v>
      </c>
    </row>
    <row r="228" spans="1:12" x14ac:dyDescent="0.25">
      <c r="A228">
        <v>227</v>
      </c>
      <c r="B228">
        <v>1</v>
      </c>
      <c r="C228">
        <v>2</v>
      </c>
      <c r="D228" t="s">
        <v>345</v>
      </c>
      <c r="E228" t="s">
        <v>13</v>
      </c>
      <c r="F228">
        <v>19</v>
      </c>
      <c r="G228">
        <v>0</v>
      </c>
      <c r="H228">
        <v>0</v>
      </c>
      <c r="I228" t="s">
        <v>346</v>
      </c>
      <c r="J228">
        <v>10.5</v>
      </c>
      <c r="L228" t="s">
        <v>15</v>
      </c>
    </row>
    <row r="229" spans="1:12" x14ac:dyDescent="0.25">
      <c r="A229">
        <v>228</v>
      </c>
      <c r="B229">
        <v>0</v>
      </c>
      <c r="C229">
        <v>3</v>
      </c>
      <c r="D229" t="s">
        <v>347</v>
      </c>
      <c r="E229" t="s">
        <v>13</v>
      </c>
      <c r="F229">
        <v>20.5</v>
      </c>
      <c r="G229">
        <v>0</v>
      </c>
      <c r="H229">
        <v>0</v>
      </c>
      <c r="I229" t="s">
        <v>348</v>
      </c>
      <c r="J229">
        <v>7.25</v>
      </c>
      <c r="L229" t="s">
        <v>15</v>
      </c>
    </row>
    <row r="230" spans="1:12" x14ac:dyDescent="0.25">
      <c r="A230">
        <v>229</v>
      </c>
      <c r="B230">
        <v>0</v>
      </c>
      <c r="C230">
        <v>2</v>
      </c>
      <c r="D230" t="s">
        <v>349</v>
      </c>
      <c r="E230" t="s">
        <v>13</v>
      </c>
      <c r="F230">
        <v>18</v>
      </c>
      <c r="G230">
        <v>0</v>
      </c>
      <c r="H230">
        <v>0</v>
      </c>
      <c r="I230">
        <v>236171</v>
      </c>
      <c r="J230">
        <v>13</v>
      </c>
      <c r="L230" t="s">
        <v>15</v>
      </c>
    </row>
    <row r="231" spans="1:12" x14ac:dyDescent="0.25">
      <c r="A231">
        <v>230</v>
      </c>
      <c r="B231">
        <v>0</v>
      </c>
      <c r="C231">
        <v>3</v>
      </c>
      <c r="D231" t="s">
        <v>350</v>
      </c>
      <c r="E231" t="s">
        <v>17</v>
      </c>
      <c r="G231">
        <v>3</v>
      </c>
      <c r="H231">
        <v>1</v>
      </c>
      <c r="I231">
        <v>4133</v>
      </c>
      <c r="J231">
        <v>25.466699999999999</v>
      </c>
      <c r="L231" t="s">
        <v>15</v>
      </c>
    </row>
    <row r="232" spans="1:12" x14ac:dyDescent="0.25">
      <c r="A232">
        <v>231</v>
      </c>
      <c r="B232">
        <v>1</v>
      </c>
      <c r="C232">
        <v>1</v>
      </c>
      <c r="D232" t="s">
        <v>351</v>
      </c>
      <c r="E232" t="s">
        <v>17</v>
      </c>
      <c r="F232">
        <v>35</v>
      </c>
      <c r="G232">
        <v>1</v>
      </c>
      <c r="H232">
        <v>0</v>
      </c>
      <c r="I232">
        <v>36973</v>
      </c>
      <c r="J232">
        <v>83.474999999999994</v>
      </c>
      <c r="K232" t="s">
        <v>110</v>
      </c>
      <c r="L232" t="s">
        <v>15</v>
      </c>
    </row>
    <row r="233" spans="1:12" x14ac:dyDescent="0.25">
      <c r="A233">
        <v>232</v>
      </c>
      <c r="B233">
        <v>0</v>
      </c>
      <c r="C233">
        <v>3</v>
      </c>
      <c r="D233" t="s">
        <v>352</v>
      </c>
      <c r="E233" t="s">
        <v>13</v>
      </c>
      <c r="F233">
        <v>29</v>
      </c>
      <c r="G233">
        <v>0</v>
      </c>
      <c r="H233">
        <v>0</v>
      </c>
      <c r="I233">
        <v>347067</v>
      </c>
      <c r="J233">
        <v>7.7750000000000004</v>
      </c>
      <c r="L233" t="s">
        <v>15</v>
      </c>
    </row>
    <row r="234" spans="1:12" x14ac:dyDescent="0.25">
      <c r="A234">
        <v>233</v>
      </c>
      <c r="B234">
        <v>0</v>
      </c>
      <c r="C234">
        <v>2</v>
      </c>
      <c r="D234" t="s">
        <v>353</v>
      </c>
      <c r="E234" t="s">
        <v>13</v>
      </c>
      <c r="F234">
        <v>59</v>
      </c>
      <c r="G234">
        <v>0</v>
      </c>
      <c r="H234">
        <v>0</v>
      </c>
      <c r="I234">
        <v>237442</v>
      </c>
      <c r="J234">
        <v>13.5</v>
      </c>
      <c r="L234" t="s">
        <v>15</v>
      </c>
    </row>
    <row r="235" spans="1:12" x14ac:dyDescent="0.25">
      <c r="A235">
        <v>234</v>
      </c>
      <c r="B235">
        <v>1</v>
      </c>
      <c r="C235">
        <v>3</v>
      </c>
      <c r="D235" t="s">
        <v>354</v>
      </c>
      <c r="E235" t="s">
        <v>17</v>
      </c>
      <c r="F235">
        <v>5</v>
      </c>
      <c r="G235">
        <v>4</v>
      </c>
      <c r="H235">
        <v>2</v>
      </c>
      <c r="I235">
        <v>347077</v>
      </c>
      <c r="J235">
        <v>31.387499999999999</v>
      </c>
      <c r="L235" t="s">
        <v>15</v>
      </c>
    </row>
    <row r="236" spans="1:12" x14ac:dyDescent="0.25">
      <c r="A236">
        <v>235</v>
      </c>
      <c r="B236">
        <v>0</v>
      </c>
      <c r="C236">
        <v>2</v>
      </c>
      <c r="D236" t="s">
        <v>355</v>
      </c>
      <c r="E236" t="s">
        <v>13</v>
      </c>
      <c r="F236">
        <v>24</v>
      </c>
      <c r="G236">
        <v>0</v>
      </c>
      <c r="H236">
        <v>0</v>
      </c>
      <c r="I236" t="s">
        <v>356</v>
      </c>
      <c r="J236">
        <v>10.5</v>
      </c>
      <c r="L236" t="s">
        <v>15</v>
      </c>
    </row>
    <row r="237" spans="1:12" x14ac:dyDescent="0.25">
      <c r="A237">
        <v>236</v>
      </c>
      <c r="B237">
        <v>0</v>
      </c>
      <c r="C237">
        <v>3</v>
      </c>
      <c r="D237" t="s">
        <v>357</v>
      </c>
      <c r="E237" t="s">
        <v>17</v>
      </c>
      <c r="G237">
        <v>0</v>
      </c>
      <c r="H237">
        <v>0</v>
      </c>
      <c r="I237" t="s">
        <v>358</v>
      </c>
      <c r="J237">
        <v>7.55</v>
      </c>
      <c r="L237" t="s">
        <v>15</v>
      </c>
    </row>
    <row r="238" spans="1:12" x14ac:dyDescent="0.25">
      <c r="A238">
        <v>237</v>
      </c>
      <c r="B238">
        <v>0</v>
      </c>
      <c r="C238">
        <v>2</v>
      </c>
      <c r="D238" t="s">
        <v>359</v>
      </c>
      <c r="E238" t="s">
        <v>13</v>
      </c>
      <c r="F238">
        <v>44</v>
      </c>
      <c r="G238">
        <v>1</v>
      </c>
      <c r="H238">
        <v>0</v>
      </c>
      <c r="I238">
        <v>26707</v>
      </c>
      <c r="J238">
        <v>26</v>
      </c>
      <c r="L238" t="s">
        <v>15</v>
      </c>
    </row>
    <row r="239" spans="1:12" x14ac:dyDescent="0.25">
      <c r="A239">
        <v>238</v>
      </c>
      <c r="B239">
        <v>1</v>
      </c>
      <c r="C239">
        <v>2</v>
      </c>
      <c r="D239" t="s">
        <v>360</v>
      </c>
      <c r="E239" t="s">
        <v>17</v>
      </c>
      <c r="F239">
        <v>8</v>
      </c>
      <c r="G239">
        <v>0</v>
      </c>
      <c r="H239">
        <v>2</v>
      </c>
      <c r="I239" t="s">
        <v>361</v>
      </c>
      <c r="J239">
        <v>26.25</v>
      </c>
      <c r="L239" t="s">
        <v>15</v>
      </c>
    </row>
    <row r="240" spans="1:12" x14ac:dyDescent="0.25">
      <c r="A240">
        <v>239</v>
      </c>
      <c r="B240">
        <v>0</v>
      </c>
      <c r="C240">
        <v>2</v>
      </c>
      <c r="D240" t="s">
        <v>362</v>
      </c>
      <c r="E240" t="s">
        <v>13</v>
      </c>
      <c r="F240">
        <v>19</v>
      </c>
      <c r="G240">
        <v>0</v>
      </c>
      <c r="H240">
        <v>0</v>
      </c>
      <c r="I240">
        <v>28665</v>
      </c>
      <c r="J240">
        <v>10.5</v>
      </c>
      <c r="L240" t="s">
        <v>15</v>
      </c>
    </row>
    <row r="241" spans="1:12" x14ac:dyDescent="0.25">
      <c r="A241">
        <v>240</v>
      </c>
      <c r="B241">
        <v>0</v>
      </c>
      <c r="C241">
        <v>2</v>
      </c>
      <c r="D241" t="s">
        <v>363</v>
      </c>
      <c r="E241" t="s">
        <v>13</v>
      </c>
      <c r="F241">
        <v>33</v>
      </c>
      <c r="G241">
        <v>0</v>
      </c>
      <c r="H241">
        <v>0</v>
      </c>
      <c r="I241" t="s">
        <v>364</v>
      </c>
      <c r="J241">
        <v>12.275</v>
      </c>
      <c r="L241" t="s">
        <v>15</v>
      </c>
    </row>
    <row r="242" spans="1:12" x14ac:dyDescent="0.25">
      <c r="A242">
        <v>241</v>
      </c>
      <c r="B242">
        <v>0</v>
      </c>
      <c r="C242">
        <v>3</v>
      </c>
      <c r="D242" t="s">
        <v>365</v>
      </c>
      <c r="E242" t="s">
        <v>17</v>
      </c>
      <c r="G242">
        <v>1</v>
      </c>
      <c r="H242">
        <v>0</v>
      </c>
      <c r="I242">
        <v>2665</v>
      </c>
      <c r="J242">
        <v>14.4542</v>
      </c>
      <c r="L242" t="s">
        <v>20</v>
      </c>
    </row>
    <row r="243" spans="1:12" x14ac:dyDescent="0.25">
      <c r="A243">
        <v>242</v>
      </c>
      <c r="B243">
        <v>1</v>
      </c>
      <c r="C243">
        <v>3</v>
      </c>
      <c r="D243" t="s">
        <v>366</v>
      </c>
      <c r="E243" t="s">
        <v>17</v>
      </c>
      <c r="G243">
        <v>1</v>
      </c>
      <c r="H243">
        <v>0</v>
      </c>
      <c r="I243">
        <v>367230</v>
      </c>
      <c r="J243">
        <v>15.5</v>
      </c>
      <c r="L243" t="s">
        <v>27</v>
      </c>
    </row>
    <row r="244" spans="1:12" x14ac:dyDescent="0.25">
      <c r="A244">
        <v>243</v>
      </c>
      <c r="B244">
        <v>0</v>
      </c>
      <c r="C244">
        <v>2</v>
      </c>
      <c r="D244" t="s">
        <v>367</v>
      </c>
      <c r="E244" t="s">
        <v>13</v>
      </c>
      <c r="F244">
        <v>29</v>
      </c>
      <c r="G244">
        <v>0</v>
      </c>
      <c r="H244">
        <v>0</v>
      </c>
      <c r="I244" t="s">
        <v>368</v>
      </c>
      <c r="J244">
        <v>10.5</v>
      </c>
      <c r="L244" t="s">
        <v>15</v>
      </c>
    </row>
    <row r="245" spans="1:12" x14ac:dyDescent="0.25">
      <c r="A245">
        <v>244</v>
      </c>
      <c r="B245">
        <v>0</v>
      </c>
      <c r="C245">
        <v>3</v>
      </c>
      <c r="D245" t="s">
        <v>369</v>
      </c>
      <c r="E245" t="s">
        <v>13</v>
      </c>
      <c r="F245">
        <v>22</v>
      </c>
      <c r="G245">
        <v>0</v>
      </c>
      <c r="H245">
        <v>0</v>
      </c>
      <c r="I245" t="s">
        <v>370</v>
      </c>
      <c r="J245">
        <v>7.125</v>
      </c>
      <c r="L245" t="s">
        <v>15</v>
      </c>
    </row>
    <row r="246" spans="1:12" x14ac:dyDescent="0.25">
      <c r="A246">
        <v>245</v>
      </c>
      <c r="B246">
        <v>0</v>
      </c>
      <c r="C246">
        <v>3</v>
      </c>
      <c r="D246" t="s">
        <v>371</v>
      </c>
      <c r="E246" t="s">
        <v>13</v>
      </c>
      <c r="F246">
        <v>30</v>
      </c>
      <c r="G246">
        <v>0</v>
      </c>
      <c r="H246">
        <v>0</v>
      </c>
      <c r="I246">
        <v>2694</v>
      </c>
      <c r="J246">
        <v>7.2249999999999996</v>
      </c>
      <c r="L246" t="s">
        <v>20</v>
      </c>
    </row>
    <row r="247" spans="1:12" x14ac:dyDescent="0.25">
      <c r="A247">
        <v>246</v>
      </c>
      <c r="B247">
        <v>0</v>
      </c>
      <c r="C247">
        <v>1</v>
      </c>
      <c r="D247" t="s">
        <v>372</v>
      </c>
      <c r="E247" t="s">
        <v>13</v>
      </c>
      <c r="F247">
        <v>44</v>
      </c>
      <c r="G247">
        <v>2</v>
      </c>
      <c r="H247">
        <v>0</v>
      </c>
      <c r="I247">
        <v>19928</v>
      </c>
      <c r="J247">
        <v>90</v>
      </c>
      <c r="K247" t="s">
        <v>373</v>
      </c>
      <c r="L247" t="s">
        <v>27</v>
      </c>
    </row>
    <row r="248" spans="1:12" x14ac:dyDescent="0.25">
      <c r="A248">
        <v>247</v>
      </c>
      <c r="B248">
        <v>0</v>
      </c>
      <c r="C248">
        <v>3</v>
      </c>
      <c r="D248" t="s">
        <v>374</v>
      </c>
      <c r="E248" t="s">
        <v>17</v>
      </c>
      <c r="F248">
        <v>25</v>
      </c>
      <c r="G248">
        <v>0</v>
      </c>
      <c r="H248">
        <v>0</v>
      </c>
      <c r="I248">
        <v>347071</v>
      </c>
      <c r="J248">
        <v>7.7750000000000004</v>
      </c>
      <c r="L248" t="s">
        <v>15</v>
      </c>
    </row>
    <row r="249" spans="1:12" x14ac:dyDescent="0.25">
      <c r="A249">
        <v>248</v>
      </c>
      <c r="B249">
        <v>1</v>
      </c>
      <c r="C249">
        <v>2</v>
      </c>
      <c r="D249" t="s">
        <v>375</v>
      </c>
      <c r="E249" t="s">
        <v>17</v>
      </c>
      <c r="F249">
        <v>24</v>
      </c>
      <c r="G249">
        <v>0</v>
      </c>
      <c r="H249">
        <v>2</v>
      </c>
      <c r="I249">
        <v>250649</v>
      </c>
      <c r="J249">
        <v>14.5</v>
      </c>
      <c r="L249" t="s">
        <v>15</v>
      </c>
    </row>
    <row r="250" spans="1:12" x14ac:dyDescent="0.25">
      <c r="A250">
        <v>249</v>
      </c>
      <c r="B250">
        <v>1</v>
      </c>
      <c r="C250">
        <v>1</v>
      </c>
      <c r="D250" t="s">
        <v>376</v>
      </c>
      <c r="E250" t="s">
        <v>13</v>
      </c>
      <c r="F250">
        <v>37</v>
      </c>
      <c r="G250">
        <v>1</v>
      </c>
      <c r="H250">
        <v>1</v>
      </c>
      <c r="I250">
        <v>11751</v>
      </c>
      <c r="J250">
        <v>52.554200000000002</v>
      </c>
      <c r="K250" t="s">
        <v>377</v>
      </c>
      <c r="L250" t="s">
        <v>15</v>
      </c>
    </row>
    <row r="251" spans="1:12" x14ac:dyDescent="0.25">
      <c r="A251">
        <v>250</v>
      </c>
      <c r="B251">
        <v>0</v>
      </c>
      <c r="C251">
        <v>2</v>
      </c>
      <c r="D251" t="s">
        <v>378</v>
      </c>
      <c r="E251" t="s">
        <v>13</v>
      </c>
      <c r="F251">
        <v>54</v>
      </c>
      <c r="G251">
        <v>1</v>
      </c>
      <c r="H251">
        <v>0</v>
      </c>
      <c r="I251">
        <v>244252</v>
      </c>
      <c r="J251">
        <v>26</v>
      </c>
      <c r="L251" t="s">
        <v>15</v>
      </c>
    </row>
    <row r="252" spans="1:12" x14ac:dyDescent="0.25">
      <c r="A252">
        <v>251</v>
      </c>
      <c r="B252">
        <v>0</v>
      </c>
      <c r="C252">
        <v>3</v>
      </c>
      <c r="D252" t="s">
        <v>379</v>
      </c>
      <c r="E252" t="s">
        <v>13</v>
      </c>
      <c r="G252">
        <v>0</v>
      </c>
      <c r="H252">
        <v>0</v>
      </c>
      <c r="I252">
        <v>362316</v>
      </c>
      <c r="J252">
        <v>7.25</v>
      </c>
      <c r="L252" t="s">
        <v>15</v>
      </c>
    </row>
    <row r="253" spans="1:12" x14ac:dyDescent="0.25">
      <c r="A253">
        <v>252</v>
      </c>
      <c r="B253">
        <v>0</v>
      </c>
      <c r="C253">
        <v>3</v>
      </c>
      <c r="D253" t="s">
        <v>380</v>
      </c>
      <c r="E253" t="s">
        <v>17</v>
      </c>
      <c r="F253">
        <v>29</v>
      </c>
      <c r="G253">
        <v>1</v>
      </c>
      <c r="H253">
        <v>1</v>
      </c>
      <c r="I253">
        <v>347054</v>
      </c>
      <c r="J253">
        <v>10.4625</v>
      </c>
      <c r="K253" t="s">
        <v>35</v>
      </c>
      <c r="L253" t="s">
        <v>15</v>
      </c>
    </row>
    <row r="254" spans="1:12" x14ac:dyDescent="0.25">
      <c r="A254">
        <v>253</v>
      </c>
      <c r="B254">
        <v>0</v>
      </c>
      <c r="C254">
        <v>1</v>
      </c>
      <c r="D254" t="s">
        <v>381</v>
      </c>
      <c r="E254" t="s">
        <v>13</v>
      </c>
      <c r="F254">
        <v>62</v>
      </c>
      <c r="G254">
        <v>0</v>
      </c>
      <c r="H254">
        <v>0</v>
      </c>
      <c r="I254">
        <v>113514</v>
      </c>
      <c r="J254">
        <v>26.55</v>
      </c>
      <c r="K254" t="s">
        <v>382</v>
      </c>
      <c r="L254" t="s">
        <v>15</v>
      </c>
    </row>
    <row r="255" spans="1:12" x14ac:dyDescent="0.25">
      <c r="A255">
        <v>254</v>
      </c>
      <c r="B255">
        <v>0</v>
      </c>
      <c r="C255">
        <v>3</v>
      </c>
      <c r="D255" t="s">
        <v>383</v>
      </c>
      <c r="E255" t="s">
        <v>13</v>
      </c>
      <c r="F255">
        <v>30</v>
      </c>
      <c r="G255">
        <v>1</v>
      </c>
      <c r="H255">
        <v>0</v>
      </c>
      <c r="I255" t="s">
        <v>384</v>
      </c>
      <c r="J255">
        <v>16.100000000000001</v>
      </c>
      <c r="L255" t="s">
        <v>15</v>
      </c>
    </row>
    <row r="256" spans="1:12" x14ac:dyDescent="0.25">
      <c r="A256">
        <v>255</v>
      </c>
      <c r="B256">
        <v>0</v>
      </c>
      <c r="C256">
        <v>3</v>
      </c>
      <c r="D256" t="s">
        <v>385</v>
      </c>
      <c r="E256" t="s">
        <v>17</v>
      </c>
      <c r="F256">
        <v>41</v>
      </c>
      <c r="G256">
        <v>0</v>
      </c>
      <c r="H256">
        <v>2</v>
      </c>
      <c r="I256">
        <v>370129</v>
      </c>
      <c r="J256">
        <v>20.212499999999999</v>
      </c>
      <c r="L256" t="s">
        <v>15</v>
      </c>
    </row>
    <row r="257" spans="1:12" x14ac:dyDescent="0.25">
      <c r="A257">
        <v>256</v>
      </c>
      <c r="B257">
        <v>1</v>
      </c>
      <c r="C257">
        <v>3</v>
      </c>
      <c r="D257" t="s">
        <v>386</v>
      </c>
      <c r="E257" t="s">
        <v>17</v>
      </c>
      <c r="F257">
        <v>29</v>
      </c>
      <c r="G257">
        <v>0</v>
      </c>
      <c r="H257">
        <v>2</v>
      </c>
      <c r="I257">
        <v>2650</v>
      </c>
      <c r="J257">
        <v>15.245799999999999</v>
      </c>
      <c r="L257" t="s">
        <v>20</v>
      </c>
    </row>
    <row r="258" spans="1:12" x14ac:dyDescent="0.25">
      <c r="A258">
        <v>257</v>
      </c>
      <c r="B258">
        <v>1</v>
      </c>
      <c r="C258">
        <v>1</v>
      </c>
      <c r="D258" t="s">
        <v>387</v>
      </c>
      <c r="E258" t="s">
        <v>17</v>
      </c>
      <c r="G258">
        <v>0</v>
      </c>
      <c r="H258">
        <v>0</v>
      </c>
      <c r="I258" t="s">
        <v>388</v>
      </c>
      <c r="J258">
        <v>79.2</v>
      </c>
      <c r="L258" t="s">
        <v>20</v>
      </c>
    </row>
    <row r="259" spans="1:12" x14ac:dyDescent="0.25">
      <c r="A259">
        <v>258</v>
      </c>
      <c r="B259">
        <v>1</v>
      </c>
      <c r="C259">
        <v>1</v>
      </c>
      <c r="D259" t="s">
        <v>389</v>
      </c>
      <c r="E259" t="s">
        <v>17</v>
      </c>
      <c r="F259">
        <v>30</v>
      </c>
      <c r="G259">
        <v>0</v>
      </c>
      <c r="H259">
        <v>0</v>
      </c>
      <c r="I259">
        <v>110152</v>
      </c>
      <c r="J259">
        <v>86.5</v>
      </c>
      <c r="K259" t="s">
        <v>390</v>
      </c>
      <c r="L259" t="s">
        <v>15</v>
      </c>
    </row>
    <row r="260" spans="1:12" x14ac:dyDescent="0.25">
      <c r="A260">
        <v>259</v>
      </c>
      <c r="B260">
        <v>1</v>
      </c>
      <c r="C260">
        <v>1</v>
      </c>
      <c r="D260" t="s">
        <v>391</v>
      </c>
      <c r="E260" t="s">
        <v>17</v>
      </c>
      <c r="F260">
        <v>35</v>
      </c>
      <c r="G260">
        <v>0</v>
      </c>
      <c r="H260">
        <v>0</v>
      </c>
      <c r="I260" t="s">
        <v>392</v>
      </c>
      <c r="J260">
        <v>512.32920000000001</v>
      </c>
      <c r="L260" t="s">
        <v>20</v>
      </c>
    </row>
    <row r="261" spans="1:12" x14ac:dyDescent="0.25">
      <c r="A261">
        <v>260</v>
      </c>
      <c r="B261">
        <v>1</v>
      </c>
      <c r="C261">
        <v>2</v>
      </c>
      <c r="D261" t="s">
        <v>393</v>
      </c>
      <c r="E261" t="s">
        <v>17</v>
      </c>
      <c r="F261">
        <v>50</v>
      </c>
      <c r="G261">
        <v>0</v>
      </c>
      <c r="H261">
        <v>1</v>
      </c>
      <c r="I261">
        <v>230433</v>
      </c>
      <c r="J261">
        <v>26</v>
      </c>
      <c r="L261" t="s">
        <v>15</v>
      </c>
    </row>
    <row r="262" spans="1:12" x14ac:dyDescent="0.25">
      <c r="A262">
        <v>261</v>
      </c>
      <c r="B262">
        <v>0</v>
      </c>
      <c r="C262">
        <v>3</v>
      </c>
      <c r="D262" t="s">
        <v>394</v>
      </c>
      <c r="E262" t="s">
        <v>13</v>
      </c>
      <c r="G262">
        <v>0</v>
      </c>
      <c r="H262">
        <v>0</v>
      </c>
      <c r="I262">
        <v>384461</v>
      </c>
      <c r="J262">
        <v>7.75</v>
      </c>
      <c r="L262" t="s">
        <v>27</v>
      </c>
    </row>
    <row r="263" spans="1:12" x14ac:dyDescent="0.25">
      <c r="A263">
        <v>262</v>
      </c>
      <c r="B263">
        <v>1</v>
      </c>
      <c r="C263">
        <v>3</v>
      </c>
      <c r="D263" t="s">
        <v>395</v>
      </c>
      <c r="E263" t="s">
        <v>13</v>
      </c>
      <c r="F263">
        <v>3</v>
      </c>
      <c r="G263">
        <v>4</v>
      </c>
      <c r="H263">
        <v>2</v>
      </c>
      <c r="I263">
        <v>347077</v>
      </c>
      <c r="J263">
        <v>31.387499999999999</v>
      </c>
      <c r="L263" t="s">
        <v>15</v>
      </c>
    </row>
    <row r="264" spans="1:12" x14ac:dyDescent="0.25">
      <c r="A264">
        <v>263</v>
      </c>
      <c r="B264">
        <v>0</v>
      </c>
      <c r="C264">
        <v>1</v>
      </c>
      <c r="D264" t="s">
        <v>396</v>
      </c>
      <c r="E264" t="s">
        <v>13</v>
      </c>
      <c r="F264">
        <v>52</v>
      </c>
      <c r="G264">
        <v>1</v>
      </c>
      <c r="H264">
        <v>1</v>
      </c>
      <c r="I264">
        <v>110413</v>
      </c>
      <c r="J264">
        <v>79.650000000000006</v>
      </c>
      <c r="K264" t="s">
        <v>397</v>
      </c>
      <c r="L264" t="s">
        <v>15</v>
      </c>
    </row>
    <row r="265" spans="1:12" x14ac:dyDescent="0.25">
      <c r="A265">
        <v>264</v>
      </c>
      <c r="B265">
        <v>0</v>
      </c>
      <c r="C265">
        <v>1</v>
      </c>
      <c r="D265" t="s">
        <v>398</v>
      </c>
      <c r="E265" t="s">
        <v>13</v>
      </c>
      <c r="F265">
        <v>40</v>
      </c>
      <c r="G265">
        <v>0</v>
      </c>
      <c r="H265">
        <v>0</v>
      </c>
      <c r="I265">
        <v>112059</v>
      </c>
      <c r="J265">
        <v>0</v>
      </c>
      <c r="K265" t="s">
        <v>399</v>
      </c>
      <c r="L265" t="s">
        <v>15</v>
      </c>
    </row>
    <row r="266" spans="1:12" x14ac:dyDescent="0.25">
      <c r="A266">
        <v>265</v>
      </c>
      <c r="B266">
        <v>0</v>
      </c>
      <c r="C266">
        <v>3</v>
      </c>
      <c r="D266" t="s">
        <v>400</v>
      </c>
      <c r="E266" t="s">
        <v>17</v>
      </c>
      <c r="G266">
        <v>0</v>
      </c>
      <c r="H266">
        <v>0</v>
      </c>
      <c r="I266">
        <v>382649</v>
      </c>
      <c r="J266">
        <v>7.75</v>
      </c>
      <c r="L266" t="s">
        <v>27</v>
      </c>
    </row>
    <row r="267" spans="1:12" x14ac:dyDescent="0.25">
      <c r="A267">
        <v>266</v>
      </c>
      <c r="B267">
        <v>0</v>
      </c>
      <c r="C267">
        <v>2</v>
      </c>
      <c r="D267" t="s">
        <v>401</v>
      </c>
      <c r="E267" t="s">
        <v>13</v>
      </c>
      <c r="F267">
        <v>36</v>
      </c>
      <c r="G267">
        <v>0</v>
      </c>
      <c r="H267">
        <v>0</v>
      </c>
      <c r="I267" t="s">
        <v>402</v>
      </c>
      <c r="J267">
        <v>10.5</v>
      </c>
      <c r="L267" t="s">
        <v>15</v>
      </c>
    </row>
    <row r="268" spans="1:12" x14ac:dyDescent="0.25">
      <c r="A268">
        <v>267</v>
      </c>
      <c r="B268">
        <v>0</v>
      </c>
      <c r="C268">
        <v>3</v>
      </c>
      <c r="D268" t="s">
        <v>403</v>
      </c>
      <c r="E268" t="s">
        <v>13</v>
      </c>
      <c r="F268">
        <v>16</v>
      </c>
      <c r="G268">
        <v>4</v>
      </c>
      <c r="H268">
        <v>1</v>
      </c>
      <c r="I268">
        <v>3101295</v>
      </c>
      <c r="J268">
        <v>39.6875</v>
      </c>
      <c r="L268" t="s">
        <v>15</v>
      </c>
    </row>
    <row r="269" spans="1:12" x14ac:dyDescent="0.25">
      <c r="A269">
        <v>268</v>
      </c>
      <c r="B269">
        <v>1</v>
      </c>
      <c r="C269">
        <v>3</v>
      </c>
      <c r="D269" t="s">
        <v>404</v>
      </c>
      <c r="E269" t="s">
        <v>13</v>
      </c>
      <c r="F269">
        <v>25</v>
      </c>
      <c r="G269">
        <v>1</v>
      </c>
      <c r="H269">
        <v>0</v>
      </c>
      <c r="I269">
        <v>347083</v>
      </c>
      <c r="J269">
        <v>7.7750000000000004</v>
      </c>
      <c r="L269" t="s">
        <v>15</v>
      </c>
    </row>
    <row r="270" spans="1:12" x14ac:dyDescent="0.25">
      <c r="A270">
        <v>269</v>
      </c>
      <c r="B270">
        <v>1</v>
      </c>
      <c r="C270">
        <v>1</v>
      </c>
      <c r="D270" t="s">
        <v>405</v>
      </c>
      <c r="E270" t="s">
        <v>17</v>
      </c>
      <c r="F270">
        <v>58</v>
      </c>
      <c r="G270">
        <v>0</v>
      </c>
      <c r="H270">
        <v>1</v>
      </c>
      <c r="I270" t="s">
        <v>406</v>
      </c>
      <c r="J270">
        <v>153.46250000000001</v>
      </c>
      <c r="K270" t="s">
        <v>407</v>
      </c>
      <c r="L270" t="s">
        <v>15</v>
      </c>
    </row>
    <row r="271" spans="1:12" x14ac:dyDescent="0.25">
      <c r="A271">
        <v>270</v>
      </c>
      <c r="B271">
        <v>1</v>
      </c>
      <c r="C271">
        <v>1</v>
      </c>
      <c r="D271" t="s">
        <v>408</v>
      </c>
      <c r="E271" t="s">
        <v>17</v>
      </c>
      <c r="F271">
        <v>35</v>
      </c>
      <c r="G271">
        <v>0</v>
      </c>
      <c r="H271">
        <v>0</v>
      </c>
      <c r="I271" t="s">
        <v>409</v>
      </c>
      <c r="J271">
        <v>135.63329999999999</v>
      </c>
      <c r="K271" t="s">
        <v>410</v>
      </c>
      <c r="L271" t="s">
        <v>15</v>
      </c>
    </row>
    <row r="272" spans="1:12" x14ac:dyDescent="0.25">
      <c r="A272">
        <v>271</v>
      </c>
      <c r="B272">
        <v>0</v>
      </c>
      <c r="C272">
        <v>1</v>
      </c>
      <c r="D272" t="s">
        <v>411</v>
      </c>
      <c r="E272" t="s">
        <v>13</v>
      </c>
      <c r="G272">
        <v>0</v>
      </c>
      <c r="H272">
        <v>0</v>
      </c>
      <c r="I272">
        <v>113798</v>
      </c>
      <c r="J272">
        <v>31</v>
      </c>
      <c r="L272" t="s">
        <v>15</v>
      </c>
    </row>
    <row r="273" spans="1:12" x14ac:dyDescent="0.25">
      <c r="A273">
        <v>272</v>
      </c>
      <c r="B273">
        <v>1</v>
      </c>
      <c r="C273">
        <v>3</v>
      </c>
      <c r="D273" t="s">
        <v>412</v>
      </c>
      <c r="E273" t="s">
        <v>13</v>
      </c>
      <c r="F273">
        <v>25</v>
      </c>
      <c r="G273">
        <v>0</v>
      </c>
      <c r="H273">
        <v>0</v>
      </c>
      <c r="I273" t="s">
        <v>280</v>
      </c>
      <c r="J273">
        <v>0</v>
      </c>
      <c r="L273" t="s">
        <v>15</v>
      </c>
    </row>
    <row r="274" spans="1:12" x14ac:dyDescent="0.25">
      <c r="A274">
        <v>273</v>
      </c>
      <c r="B274">
        <v>1</v>
      </c>
      <c r="C274">
        <v>2</v>
      </c>
      <c r="D274" t="s">
        <v>413</v>
      </c>
      <c r="E274" t="s">
        <v>17</v>
      </c>
      <c r="F274">
        <v>41</v>
      </c>
      <c r="G274">
        <v>0</v>
      </c>
      <c r="H274">
        <v>1</v>
      </c>
      <c r="I274">
        <v>250644</v>
      </c>
      <c r="J274">
        <v>19.5</v>
      </c>
      <c r="L274" t="s">
        <v>15</v>
      </c>
    </row>
    <row r="275" spans="1:12" x14ac:dyDescent="0.25">
      <c r="A275">
        <v>274</v>
      </c>
      <c r="B275">
        <v>0</v>
      </c>
      <c r="C275">
        <v>1</v>
      </c>
      <c r="D275" t="s">
        <v>414</v>
      </c>
      <c r="E275" t="s">
        <v>13</v>
      </c>
      <c r="F275">
        <v>37</v>
      </c>
      <c r="G275">
        <v>0</v>
      </c>
      <c r="H275">
        <v>1</v>
      </c>
      <c r="I275" t="s">
        <v>415</v>
      </c>
      <c r="J275">
        <v>29.7</v>
      </c>
      <c r="K275" t="s">
        <v>416</v>
      </c>
      <c r="L275" t="s">
        <v>20</v>
      </c>
    </row>
    <row r="276" spans="1:12" x14ac:dyDescent="0.25">
      <c r="A276">
        <v>275</v>
      </c>
      <c r="B276">
        <v>1</v>
      </c>
      <c r="C276">
        <v>3</v>
      </c>
      <c r="D276" t="s">
        <v>417</v>
      </c>
      <c r="E276" t="s">
        <v>17</v>
      </c>
      <c r="G276">
        <v>0</v>
      </c>
      <c r="H276">
        <v>0</v>
      </c>
      <c r="I276">
        <v>370375</v>
      </c>
      <c r="J276">
        <v>7.75</v>
      </c>
      <c r="L276" t="s">
        <v>27</v>
      </c>
    </row>
    <row r="277" spans="1:12" x14ac:dyDescent="0.25">
      <c r="A277">
        <v>276</v>
      </c>
      <c r="B277">
        <v>1</v>
      </c>
      <c r="C277">
        <v>1</v>
      </c>
      <c r="D277" t="s">
        <v>418</v>
      </c>
      <c r="E277" t="s">
        <v>17</v>
      </c>
      <c r="F277">
        <v>63</v>
      </c>
      <c r="G277">
        <v>1</v>
      </c>
      <c r="H277">
        <v>0</v>
      </c>
      <c r="I277">
        <v>13502</v>
      </c>
      <c r="J277">
        <v>77.958299999999994</v>
      </c>
      <c r="K277" t="s">
        <v>419</v>
      </c>
      <c r="L277" t="s">
        <v>15</v>
      </c>
    </row>
    <row r="278" spans="1:12" x14ac:dyDescent="0.25">
      <c r="A278">
        <v>277</v>
      </c>
      <c r="B278">
        <v>0</v>
      </c>
      <c r="C278">
        <v>3</v>
      </c>
      <c r="D278" t="s">
        <v>420</v>
      </c>
      <c r="E278" t="s">
        <v>17</v>
      </c>
      <c r="F278">
        <v>45</v>
      </c>
      <c r="G278">
        <v>0</v>
      </c>
      <c r="H278">
        <v>0</v>
      </c>
      <c r="I278">
        <v>347073</v>
      </c>
      <c r="J278">
        <v>7.75</v>
      </c>
      <c r="L278" t="s">
        <v>15</v>
      </c>
    </row>
    <row r="279" spans="1:12" x14ac:dyDescent="0.25">
      <c r="A279">
        <v>278</v>
      </c>
      <c r="B279">
        <v>0</v>
      </c>
      <c r="C279">
        <v>2</v>
      </c>
      <c r="D279" t="s">
        <v>421</v>
      </c>
      <c r="E279" t="s">
        <v>13</v>
      </c>
      <c r="G279">
        <v>0</v>
      </c>
      <c r="H279">
        <v>0</v>
      </c>
      <c r="I279">
        <v>239853</v>
      </c>
      <c r="J279">
        <v>0</v>
      </c>
      <c r="L279" t="s">
        <v>15</v>
      </c>
    </row>
    <row r="280" spans="1:12" x14ac:dyDescent="0.25">
      <c r="A280">
        <v>279</v>
      </c>
      <c r="B280">
        <v>0</v>
      </c>
      <c r="C280">
        <v>3</v>
      </c>
      <c r="D280" t="s">
        <v>422</v>
      </c>
      <c r="E280" t="s">
        <v>13</v>
      </c>
      <c r="F280">
        <v>7</v>
      </c>
      <c r="G280">
        <v>4</v>
      </c>
      <c r="H280">
        <v>1</v>
      </c>
      <c r="I280">
        <v>382652</v>
      </c>
      <c r="J280">
        <v>29.125</v>
      </c>
      <c r="L280" t="s">
        <v>27</v>
      </c>
    </row>
    <row r="281" spans="1:12" x14ac:dyDescent="0.25">
      <c r="A281">
        <v>280</v>
      </c>
      <c r="B281">
        <v>1</v>
      </c>
      <c r="C281">
        <v>3</v>
      </c>
      <c r="D281" t="s">
        <v>423</v>
      </c>
      <c r="E281" t="s">
        <v>17</v>
      </c>
      <c r="F281">
        <v>35</v>
      </c>
      <c r="G281">
        <v>1</v>
      </c>
      <c r="H281">
        <v>1</v>
      </c>
      <c r="I281" t="s">
        <v>424</v>
      </c>
      <c r="J281">
        <v>20.25</v>
      </c>
      <c r="L281" t="s">
        <v>15</v>
      </c>
    </row>
    <row r="282" spans="1:12" x14ac:dyDescent="0.25">
      <c r="A282">
        <v>281</v>
      </c>
      <c r="B282">
        <v>0</v>
      </c>
      <c r="C282">
        <v>3</v>
      </c>
      <c r="D282" t="s">
        <v>425</v>
      </c>
      <c r="E282" t="s">
        <v>13</v>
      </c>
      <c r="F282">
        <v>65</v>
      </c>
      <c r="G282">
        <v>0</v>
      </c>
      <c r="H282">
        <v>0</v>
      </c>
      <c r="I282">
        <v>336439</v>
      </c>
      <c r="J282">
        <v>7.75</v>
      </c>
      <c r="L282" t="s">
        <v>27</v>
      </c>
    </row>
    <row r="283" spans="1:12" x14ac:dyDescent="0.25">
      <c r="A283">
        <v>282</v>
      </c>
      <c r="B283">
        <v>0</v>
      </c>
      <c r="C283">
        <v>3</v>
      </c>
      <c r="D283" t="s">
        <v>426</v>
      </c>
      <c r="E283" t="s">
        <v>13</v>
      </c>
      <c r="F283">
        <v>28</v>
      </c>
      <c r="G283">
        <v>0</v>
      </c>
      <c r="H283">
        <v>0</v>
      </c>
      <c r="I283">
        <v>347464</v>
      </c>
      <c r="J283">
        <v>7.8541999999999996</v>
      </c>
      <c r="L283" t="s">
        <v>15</v>
      </c>
    </row>
    <row r="284" spans="1:12" x14ac:dyDescent="0.25">
      <c r="A284">
        <v>283</v>
      </c>
      <c r="B284">
        <v>0</v>
      </c>
      <c r="C284">
        <v>3</v>
      </c>
      <c r="D284" t="s">
        <v>427</v>
      </c>
      <c r="E284" t="s">
        <v>13</v>
      </c>
      <c r="F284">
        <v>16</v>
      </c>
      <c r="G284">
        <v>0</v>
      </c>
      <c r="H284">
        <v>0</v>
      </c>
      <c r="I284">
        <v>345778</v>
      </c>
      <c r="J284">
        <v>9.5</v>
      </c>
      <c r="L284" t="s">
        <v>15</v>
      </c>
    </row>
    <row r="285" spans="1:12" x14ac:dyDescent="0.25">
      <c r="A285">
        <v>284</v>
      </c>
      <c r="B285">
        <v>1</v>
      </c>
      <c r="C285">
        <v>3</v>
      </c>
      <c r="D285" t="s">
        <v>428</v>
      </c>
      <c r="E285" t="s">
        <v>13</v>
      </c>
      <c r="F285">
        <v>19</v>
      </c>
      <c r="G285">
        <v>0</v>
      </c>
      <c r="H285">
        <v>0</v>
      </c>
      <c r="I285" t="s">
        <v>429</v>
      </c>
      <c r="J285">
        <v>8.0500000000000007</v>
      </c>
      <c r="L285" t="s">
        <v>15</v>
      </c>
    </row>
    <row r="286" spans="1:12" x14ac:dyDescent="0.25">
      <c r="A286">
        <v>285</v>
      </c>
      <c r="B286">
        <v>0</v>
      </c>
      <c r="C286">
        <v>1</v>
      </c>
      <c r="D286" t="s">
        <v>430</v>
      </c>
      <c r="E286" t="s">
        <v>13</v>
      </c>
      <c r="G286">
        <v>0</v>
      </c>
      <c r="H286">
        <v>0</v>
      </c>
      <c r="I286">
        <v>113056</v>
      </c>
      <c r="J286">
        <v>26</v>
      </c>
      <c r="K286" t="s">
        <v>431</v>
      </c>
      <c r="L286" t="s">
        <v>15</v>
      </c>
    </row>
    <row r="287" spans="1:12" x14ac:dyDescent="0.25">
      <c r="A287">
        <v>286</v>
      </c>
      <c r="B287">
        <v>0</v>
      </c>
      <c r="C287">
        <v>3</v>
      </c>
      <c r="D287" t="s">
        <v>432</v>
      </c>
      <c r="E287" t="s">
        <v>13</v>
      </c>
      <c r="F287">
        <v>33</v>
      </c>
      <c r="G287">
        <v>0</v>
      </c>
      <c r="H287">
        <v>0</v>
      </c>
      <c r="I287">
        <v>349239</v>
      </c>
      <c r="J287">
        <v>8.6624999999999996</v>
      </c>
      <c r="L287" t="s">
        <v>20</v>
      </c>
    </row>
    <row r="288" spans="1:12" x14ac:dyDescent="0.25">
      <c r="A288">
        <v>287</v>
      </c>
      <c r="B288">
        <v>1</v>
      </c>
      <c r="C288">
        <v>3</v>
      </c>
      <c r="D288" t="s">
        <v>433</v>
      </c>
      <c r="E288" t="s">
        <v>13</v>
      </c>
      <c r="F288">
        <v>30</v>
      </c>
      <c r="G288">
        <v>0</v>
      </c>
      <c r="H288">
        <v>0</v>
      </c>
      <c r="I288">
        <v>345774</v>
      </c>
      <c r="J288">
        <v>9.5</v>
      </c>
      <c r="L288" t="s">
        <v>15</v>
      </c>
    </row>
    <row r="289" spans="1:12" x14ac:dyDescent="0.25">
      <c r="A289">
        <v>288</v>
      </c>
      <c r="B289">
        <v>0</v>
      </c>
      <c r="C289">
        <v>3</v>
      </c>
      <c r="D289" t="s">
        <v>434</v>
      </c>
      <c r="E289" t="s">
        <v>13</v>
      </c>
      <c r="F289">
        <v>22</v>
      </c>
      <c r="G289">
        <v>0</v>
      </c>
      <c r="H289">
        <v>0</v>
      </c>
      <c r="I289">
        <v>349206</v>
      </c>
      <c r="J289">
        <v>7.8958000000000004</v>
      </c>
      <c r="L289" t="s">
        <v>15</v>
      </c>
    </row>
    <row r="290" spans="1:12" x14ac:dyDescent="0.25">
      <c r="A290">
        <v>289</v>
      </c>
      <c r="B290">
        <v>1</v>
      </c>
      <c r="C290">
        <v>2</v>
      </c>
      <c r="D290" t="s">
        <v>435</v>
      </c>
      <c r="E290" t="s">
        <v>13</v>
      </c>
      <c r="F290">
        <v>42</v>
      </c>
      <c r="G290">
        <v>0</v>
      </c>
      <c r="H290">
        <v>0</v>
      </c>
      <c r="I290">
        <v>237798</v>
      </c>
      <c r="J290">
        <v>13</v>
      </c>
      <c r="L290" t="s">
        <v>15</v>
      </c>
    </row>
    <row r="291" spans="1:12" x14ac:dyDescent="0.25">
      <c r="A291">
        <v>290</v>
      </c>
      <c r="B291">
        <v>1</v>
      </c>
      <c r="C291">
        <v>3</v>
      </c>
      <c r="D291" t="s">
        <v>436</v>
      </c>
      <c r="E291" t="s">
        <v>17</v>
      </c>
      <c r="F291">
        <v>22</v>
      </c>
      <c r="G291">
        <v>0</v>
      </c>
      <c r="H291">
        <v>0</v>
      </c>
      <c r="I291">
        <v>370373</v>
      </c>
      <c r="J291">
        <v>7.75</v>
      </c>
      <c r="L291" t="s">
        <v>27</v>
      </c>
    </row>
    <row r="292" spans="1:12" x14ac:dyDescent="0.25">
      <c r="A292">
        <v>291</v>
      </c>
      <c r="B292">
        <v>1</v>
      </c>
      <c r="C292">
        <v>1</v>
      </c>
      <c r="D292" t="s">
        <v>437</v>
      </c>
      <c r="E292" t="s">
        <v>17</v>
      </c>
      <c r="F292">
        <v>26</v>
      </c>
      <c r="G292">
        <v>0</v>
      </c>
      <c r="H292">
        <v>0</v>
      </c>
      <c r="I292">
        <v>19877</v>
      </c>
      <c r="J292">
        <v>78.849999999999994</v>
      </c>
      <c r="L292" t="s">
        <v>15</v>
      </c>
    </row>
    <row r="293" spans="1:12" x14ac:dyDescent="0.25">
      <c r="A293">
        <v>292</v>
      </c>
      <c r="B293">
        <v>1</v>
      </c>
      <c r="C293">
        <v>1</v>
      </c>
      <c r="D293" t="s">
        <v>438</v>
      </c>
      <c r="E293" t="s">
        <v>17</v>
      </c>
      <c r="F293">
        <v>19</v>
      </c>
      <c r="G293">
        <v>1</v>
      </c>
      <c r="H293">
        <v>0</v>
      </c>
      <c r="I293">
        <v>11967</v>
      </c>
      <c r="J293">
        <v>91.0792</v>
      </c>
      <c r="K293" t="s">
        <v>439</v>
      </c>
      <c r="L293" t="s">
        <v>20</v>
      </c>
    </row>
    <row r="294" spans="1:12" x14ac:dyDescent="0.25">
      <c r="A294">
        <v>293</v>
      </c>
      <c r="B294">
        <v>0</v>
      </c>
      <c r="C294">
        <v>2</v>
      </c>
      <c r="D294" t="s">
        <v>440</v>
      </c>
      <c r="E294" t="s">
        <v>13</v>
      </c>
      <c r="F294">
        <v>36</v>
      </c>
      <c r="G294">
        <v>0</v>
      </c>
      <c r="H294">
        <v>0</v>
      </c>
      <c r="I294" t="s">
        <v>441</v>
      </c>
      <c r="J294">
        <v>12.875</v>
      </c>
      <c r="K294" t="s">
        <v>442</v>
      </c>
      <c r="L294" t="s">
        <v>20</v>
      </c>
    </row>
    <row r="295" spans="1:12" x14ac:dyDescent="0.25">
      <c r="A295">
        <v>294</v>
      </c>
      <c r="B295">
        <v>0</v>
      </c>
      <c r="C295">
        <v>3</v>
      </c>
      <c r="D295" t="s">
        <v>443</v>
      </c>
      <c r="E295" t="s">
        <v>17</v>
      </c>
      <c r="F295">
        <v>24</v>
      </c>
      <c r="G295">
        <v>0</v>
      </c>
      <c r="H295">
        <v>0</v>
      </c>
      <c r="I295">
        <v>349236</v>
      </c>
      <c r="J295">
        <v>8.85</v>
      </c>
      <c r="L295" t="s">
        <v>15</v>
      </c>
    </row>
    <row r="296" spans="1:12" x14ac:dyDescent="0.25">
      <c r="A296">
        <v>295</v>
      </c>
      <c r="B296">
        <v>0</v>
      </c>
      <c r="C296">
        <v>3</v>
      </c>
      <c r="D296" t="s">
        <v>444</v>
      </c>
      <c r="E296" t="s">
        <v>13</v>
      </c>
      <c r="F296">
        <v>24</v>
      </c>
      <c r="G296">
        <v>0</v>
      </c>
      <c r="H296">
        <v>0</v>
      </c>
      <c r="I296">
        <v>349233</v>
      </c>
      <c r="J296">
        <v>7.8958000000000004</v>
      </c>
      <c r="L296" t="s">
        <v>15</v>
      </c>
    </row>
    <row r="297" spans="1:12" x14ac:dyDescent="0.25">
      <c r="A297">
        <v>296</v>
      </c>
      <c r="B297">
        <v>0</v>
      </c>
      <c r="C297">
        <v>1</v>
      </c>
      <c r="D297" t="s">
        <v>445</v>
      </c>
      <c r="E297" t="s">
        <v>13</v>
      </c>
      <c r="G297">
        <v>0</v>
      </c>
      <c r="H297">
        <v>0</v>
      </c>
      <c r="I297" t="s">
        <v>446</v>
      </c>
      <c r="J297">
        <v>27.720800000000001</v>
      </c>
      <c r="L297" t="s">
        <v>20</v>
      </c>
    </row>
    <row r="298" spans="1:12" x14ac:dyDescent="0.25">
      <c r="A298">
        <v>297</v>
      </c>
      <c r="B298">
        <v>0</v>
      </c>
      <c r="C298">
        <v>3</v>
      </c>
      <c r="D298" t="s">
        <v>447</v>
      </c>
      <c r="E298" t="s">
        <v>13</v>
      </c>
      <c r="F298">
        <v>23.5</v>
      </c>
      <c r="G298">
        <v>0</v>
      </c>
      <c r="H298">
        <v>0</v>
      </c>
      <c r="I298">
        <v>2693</v>
      </c>
      <c r="J298">
        <v>7.2291999999999996</v>
      </c>
      <c r="L298" t="s">
        <v>20</v>
      </c>
    </row>
    <row r="299" spans="1:12" x14ac:dyDescent="0.25">
      <c r="A299">
        <v>298</v>
      </c>
      <c r="B299">
        <v>0</v>
      </c>
      <c r="C299">
        <v>1</v>
      </c>
      <c r="D299" t="s">
        <v>448</v>
      </c>
      <c r="E299" t="s">
        <v>17</v>
      </c>
      <c r="F299">
        <v>2</v>
      </c>
      <c r="G299">
        <v>1</v>
      </c>
      <c r="H299">
        <v>2</v>
      </c>
      <c r="I299">
        <v>113781</v>
      </c>
      <c r="J299">
        <v>151.55000000000001</v>
      </c>
      <c r="K299" t="s">
        <v>449</v>
      </c>
      <c r="L299" t="s">
        <v>15</v>
      </c>
    </row>
    <row r="300" spans="1:12" x14ac:dyDescent="0.25">
      <c r="A300">
        <v>299</v>
      </c>
      <c r="B300">
        <v>1</v>
      </c>
      <c r="C300">
        <v>1</v>
      </c>
      <c r="D300" t="s">
        <v>450</v>
      </c>
      <c r="E300" t="s">
        <v>13</v>
      </c>
      <c r="G300">
        <v>0</v>
      </c>
      <c r="H300">
        <v>0</v>
      </c>
      <c r="I300">
        <v>19988</v>
      </c>
      <c r="J300">
        <v>30.5</v>
      </c>
      <c r="K300" t="s">
        <v>451</v>
      </c>
      <c r="L300" t="s">
        <v>15</v>
      </c>
    </row>
    <row r="301" spans="1:12" x14ac:dyDescent="0.25">
      <c r="A301">
        <v>300</v>
      </c>
      <c r="B301">
        <v>1</v>
      </c>
      <c r="C301">
        <v>1</v>
      </c>
      <c r="D301" t="s">
        <v>452</v>
      </c>
      <c r="E301" t="s">
        <v>17</v>
      </c>
      <c r="F301">
        <v>50</v>
      </c>
      <c r="G301">
        <v>0</v>
      </c>
      <c r="H301">
        <v>1</v>
      </c>
      <c r="I301" t="s">
        <v>187</v>
      </c>
      <c r="J301">
        <v>247.52080000000001</v>
      </c>
      <c r="K301" t="s">
        <v>188</v>
      </c>
      <c r="L301" t="s">
        <v>20</v>
      </c>
    </row>
    <row r="302" spans="1:12" x14ac:dyDescent="0.25">
      <c r="A302">
        <v>301</v>
      </c>
      <c r="B302">
        <v>1</v>
      </c>
      <c r="C302">
        <v>3</v>
      </c>
      <c r="D302" t="s">
        <v>453</v>
      </c>
      <c r="E302" t="s">
        <v>17</v>
      </c>
      <c r="G302">
        <v>0</v>
      </c>
      <c r="H302">
        <v>0</v>
      </c>
      <c r="I302">
        <v>9234</v>
      </c>
      <c r="J302">
        <v>7.75</v>
      </c>
      <c r="L302" t="s">
        <v>27</v>
      </c>
    </row>
    <row r="303" spans="1:12" x14ac:dyDescent="0.25">
      <c r="A303">
        <v>302</v>
      </c>
      <c r="B303">
        <v>1</v>
      </c>
      <c r="C303">
        <v>3</v>
      </c>
      <c r="D303" t="s">
        <v>454</v>
      </c>
      <c r="E303" t="s">
        <v>13</v>
      </c>
      <c r="G303">
        <v>2</v>
      </c>
      <c r="H303">
        <v>0</v>
      </c>
      <c r="I303">
        <v>367226</v>
      </c>
      <c r="J303">
        <v>23.25</v>
      </c>
      <c r="L303" t="s">
        <v>27</v>
      </c>
    </row>
    <row r="304" spans="1:12" x14ac:dyDescent="0.25">
      <c r="A304">
        <v>303</v>
      </c>
      <c r="B304">
        <v>0</v>
      </c>
      <c r="C304">
        <v>3</v>
      </c>
      <c r="D304" t="s">
        <v>455</v>
      </c>
      <c r="E304" t="s">
        <v>13</v>
      </c>
      <c r="F304">
        <v>19</v>
      </c>
      <c r="G304">
        <v>0</v>
      </c>
      <c r="H304">
        <v>0</v>
      </c>
      <c r="I304" t="s">
        <v>280</v>
      </c>
      <c r="J304">
        <v>0</v>
      </c>
      <c r="L304" t="s">
        <v>15</v>
      </c>
    </row>
    <row r="305" spans="1:12" x14ac:dyDescent="0.25">
      <c r="A305">
        <v>304</v>
      </c>
      <c r="B305">
        <v>1</v>
      </c>
      <c r="C305">
        <v>2</v>
      </c>
      <c r="D305" t="s">
        <v>456</v>
      </c>
      <c r="E305" t="s">
        <v>17</v>
      </c>
      <c r="G305">
        <v>0</v>
      </c>
      <c r="H305">
        <v>0</v>
      </c>
      <c r="I305">
        <v>226593</v>
      </c>
      <c r="J305">
        <v>12.35</v>
      </c>
      <c r="K305" t="s">
        <v>195</v>
      </c>
      <c r="L305" t="s">
        <v>27</v>
      </c>
    </row>
    <row r="306" spans="1:12" x14ac:dyDescent="0.25">
      <c r="A306">
        <v>305</v>
      </c>
      <c r="B306">
        <v>0</v>
      </c>
      <c r="C306">
        <v>3</v>
      </c>
      <c r="D306" t="s">
        <v>457</v>
      </c>
      <c r="E306" t="s">
        <v>13</v>
      </c>
      <c r="G306">
        <v>0</v>
      </c>
      <c r="H306">
        <v>0</v>
      </c>
      <c r="I306" t="s">
        <v>458</v>
      </c>
      <c r="J306">
        <v>8.0500000000000007</v>
      </c>
      <c r="L306" t="s">
        <v>15</v>
      </c>
    </row>
    <row r="307" spans="1:12" x14ac:dyDescent="0.25">
      <c r="A307">
        <v>306</v>
      </c>
      <c r="B307">
        <v>1</v>
      </c>
      <c r="C307">
        <v>1</v>
      </c>
      <c r="D307" t="s">
        <v>459</v>
      </c>
      <c r="E307" t="s">
        <v>13</v>
      </c>
      <c r="F307">
        <v>0.92</v>
      </c>
      <c r="G307">
        <v>1</v>
      </c>
      <c r="H307">
        <v>2</v>
      </c>
      <c r="I307">
        <v>113781</v>
      </c>
      <c r="J307">
        <v>151.55000000000001</v>
      </c>
      <c r="K307" t="s">
        <v>449</v>
      </c>
      <c r="L307" t="s">
        <v>15</v>
      </c>
    </row>
    <row r="308" spans="1:12" x14ac:dyDescent="0.25">
      <c r="A308">
        <v>307</v>
      </c>
      <c r="B308">
        <v>1</v>
      </c>
      <c r="C308">
        <v>1</v>
      </c>
      <c r="D308" t="s">
        <v>460</v>
      </c>
      <c r="E308" t="s">
        <v>17</v>
      </c>
      <c r="G308">
        <v>0</v>
      </c>
      <c r="H308">
        <v>0</v>
      </c>
      <c r="I308">
        <v>17421</v>
      </c>
      <c r="J308">
        <v>110.88330000000001</v>
      </c>
      <c r="L308" t="s">
        <v>20</v>
      </c>
    </row>
    <row r="309" spans="1:12" x14ac:dyDescent="0.25">
      <c r="A309">
        <v>308</v>
      </c>
      <c r="B309">
        <v>1</v>
      </c>
      <c r="C309">
        <v>1</v>
      </c>
      <c r="D309" t="s">
        <v>461</v>
      </c>
      <c r="E309" t="s">
        <v>17</v>
      </c>
      <c r="F309">
        <v>17</v>
      </c>
      <c r="G309">
        <v>1</v>
      </c>
      <c r="H309">
        <v>0</v>
      </c>
      <c r="I309" t="s">
        <v>462</v>
      </c>
      <c r="J309">
        <v>108.9</v>
      </c>
      <c r="K309" t="s">
        <v>463</v>
      </c>
      <c r="L309" t="s">
        <v>20</v>
      </c>
    </row>
    <row r="310" spans="1:12" x14ac:dyDescent="0.25">
      <c r="A310">
        <v>309</v>
      </c>
      <c r="B310">
        <v>0</v>
      </c>
      <c r="C310">
        <v>2</v>
      </c>
      <c r="D310" t="s">
        <v>464</v>
      </c>
      <c r="E310" t="s">
        <v>13</v>
      </c>
      <c r="F310">
        <v>30</v>
      </c>
      <c r="G310">
        <v>1</v>
      </c>
      <c r="H310">
        <v>0</v>
      </c>
      <c r="I310" t="s">
        <v>465</v>
      </c>
      <c r="J310">
        <v>24</v>
      </c>
      <c r="L310" t="s">
        <v>20</v>
      </c>
    </row>
    <row r="311" spans="1:12" x14ac:dyDescent="0.25">
      <c r="A311">
        <v>310</v>
      </c>
      <c r="B311">
        <v>1</v>
      </c>
      <c r="C311">
        <v>1</v>
      </c>
      <c r="D311" t="s">
        <v>466</v>
      </c>
      <c r="E311" t="s">
        <v>17</v>
      </c>
      <c r="F311">
        <v>30</v>
      </c>
      <c r="G311">
        <v>0</v>
      </c>
      <c r="H311">
        <v>0</v>
      </c>
      <c r="I311" t="s">
        <v>467</v>
      </c>
      <c r="J311">
        <v>56.929200000000002</v>
      </c>
      <c r="K311" t="s">
        <v>468</v>
      </c>
      <c r="L311" t="s">
        <v>20</v>
      </c>
    </row>
    <row r="312" spans="1:12" x14ac:dyDescent="0.25">
      <c r="A312">
        <v>311</v>
      </c>
      <c r="B312">
        <v>1</v>
      </c>
      <c r="C312">
        <v>1</v>
      </c>
      <c r="D312" t="s">
        <v>469</v>
      </c>
      <c r="E312" t="s">
        <v>17</v>
      </c>
      <c r="F312">
        <v>24</v>
      </c>
      <c r="G312">
        <v>0</v>
      </c>
      <c r="H312">
        <v>0</v>
      </c>
      <c r="I312">
        <v>11767</v>
      </c>
      <c r="J312">
        <v>83.158299999999997</v>
      </c>
      <c r="K312" t="s">
        <v>470</v>
      </c>
      <c r="L312" t="s">
        <v>20</v>
      </c>
    </row>
    <row r="313" spans="1:12" x14ac:dyDescent="0.25">
      <c r="A313">
        <v>312</v>
      </c>
      <c r="B313">
        <v>1</v>
      </c>
      <c r="C313">
        <v>1</v>
      </c>
      <c r="D313" t="s">
        <v>471</v>
      </c>
      <c r="E313" t="s">
        <v>17</v>
      </c>
      <c r="F313">
        <v>18</v>
      </c>
      <c r="G313">
        <v>2</v>
      </c>
      <c r="H313">
        <v>2</v>
      </c>
      <c r="I313" t="s">
        <v>472</v>
      </c>
      <c r="J313">
        <v>262.375</v>
      </c>
      <c r="K313" t="s">
        <v>473</v>
      </c>
      <c r="L313" t="s">
        <v>20</v>
      </c>
    </row>
    <row r="314" spans="1:12" x14ac:dyDescent="0.25">
      <c r="A314">
        <v>313</v>
      </c>
      <c r="B314">
        <v>0</v>
      </c>
      <c r="C314">
        <v>2</v>
      </c>
      <c r="D314" t="s">
        <v>474</v>
      </c>
      <c r="E314" t="s">
        <v>17</v>
      </c>
      <c r="F314">
        <v>26</v>
      </c>
      <c r="G314">
        <v>1</v>
      </c>
      <c r="H314">
        <v>1</v>
      </c>
      <c r="I314">
        <v>250651</v>
      </c>
      <c r="J314">
        <v>26</v>
      </c>
      <c r="L314" t="s">
        <v>15</v>
      </c>
    </row>
    <row r="315" spans="1:12" x14ac:dyDescent="0.25">
      <c r="A315">
        <v>314</v>
      </c>
      <c r="B315">
        <v>0</v>
      </c>
      <c r="C315">
        <v>3</v>
      </c>
      <c r="D315" t="s">
        <v>475</v>
      </c>
      <c r="E315" t="s">
        <v>13</v>
      </c>
      <c r="F315">
        <v>28</v>
      </c>
      <c r="G315">
        <v>0</v>
      </c>
      <c r="H315">
        <v>0</v>
      </c>
      <c r="I315">
        <v>349243</v>
      </c>
      <c r="J315">
        <v>7.8958000000000004</v>
      </c>
      <c r="L315" t="s">
        <v>15</v>
      </c>
    </row>
    <row r="316" spans="1:12" x14ac:dyDescent="0.25">
      <c r="A316">
        <v>315</v>
      </c>
      <c r="B316">
        <v>0</v>
      </c>
      <c r="C316">
        <v>2</v>
      </c>
      <c r="D316" t="s">
        <v>476</v>
      </c>
      <c r="E316" t="s">
        <v>13</v>
      </c>
      <c r="F316">
        <v>43</v>
      </c>
      <c r="G316">
        <v>1</v>
      </c>
      <c r="H316">
        <v>1</v>
      </c>
      <c r="I316" t="s">
        <v>477</v>
      </c>
      <c r="J316">
        <v>26.25</v>
      </c>
      <c r="L316" t="s">
        <v>15</v>
      </c>
    </row>
    <row r="317" spans="1:12" x14ac:dyDescent="0.25">
      <c r="A317">
        <v>316</v>
      </c>
      <c r="B317">
        <v>1</v>
      </c>
      <c r="C317">
        <v>3</v>
      </c>
      <c r="D317" t="s">
        <v>478</v>
      </c>
      <c r="E317" t="s">
        <v>17</v>
      </c>
      <c r="F317">
        <v>26</v>
      </c>
      <c r="G317">
        <v>0</v>
      </c>
      <c r="H317">
        <v>0</v>
      </c>
      <c r="I317">
        <v>347470</v>
      </c>
      <c r="J317">
        <v>7.8541999999999996</v>
      </c>
      <c r="L317" t="s">
        <v>15</v>
      </c>
    </row>
    <row r="318" spans="1:12" x14ac:dyDescent="0.25">
      <c r="A318">
        <v>317</v>
      </c>
      <c r="B318">
        <v>1</v>
      </c>
      <c r="C318">
        <v>2</v>
      </c>
      <c r="D318" t="s">
        <v>479</v>
      </c>
      <c r="E318" t="s">
        <v>17</v>
      </c>
      <c r="F318">
        <v>24</v>
      </c>
      <c r="G318">
        <v>1</v>
      </c>
      <c r="H318">
        <v>0</v>
      </c>
      <c r="I318">
        <v>244367</v>
      </c>
      <c r="J318">
        <v>26</v>
      </c>
      <c r="L318" t="s">
        <v>15</v>
      </c>
    </row>
    <row r="319" spans="1:12" x14ac:dyDescent="0.25">
      <c r="A319">
        <v>318</v>
      </c>
      <c r="B319">
        <v>0</v>
      </c>
      <c r="C319">
        <v>2</v>
      </c>
      <c r="D319" t="s">
        <v>480</v>
      </c>
      <c r="E319" t="s">
        <v>13</v>
      </c>
      <c r="F319">
        <v>54</v>
      </c>
      <c r="G319">
        <v>0</v>
      </c>
      <c r="H319">
        <v>0</v>
      </c>
      <c r="I319">
        <v>29011</v>
      </c>
      <c r="J319">
        <v>14</v>
      </c>
      <c r="L319" t="s">
        <v>15</v>
      </c>
    </row>
    <row r="320" spans="1:12" x14ac:dyDescent="0.25">
      <c r="A320">
        <v>319</v>
      </c>
      <c r="B320">
        <v>1</v>
      </c>
      <c r="C320">
        <v>1</v>
      </c>
      <c r="D320" t="s">
        <v>481</v>
      </c>
      <c r="E320" t="s">
        <v>17</v>
      </c>
      <c r="F320">
        <v>31</v>
      </c>
      <c r="G320">
        <v>0</v>
      </c>
      <c r="H320">
        <v>2</v>
      </c>
      <c r="I320">
        <v>36928</v>
      </c>
      <c r="J320">
        <v>164.86670000000001</v>
      </c>
      <c r="K320" t="s">
        <v>482</v>
      </c>
      <c r="L320" t="s">
        <v>15</v>
      </c>
    </row>
    <row r="321" spans="1:12" x14ac:dyDescent="0.25">
      <c r="A321">
        <v>320</v>
      </c>
      <c r="B321">
        <v>1</v>
      </c>
      <c r="C321">
        <v>1</v>
      </c>
      <c r="D321" t="s">
        <v>483</v>
      </c>
      <c r="E321" t="s">
        <v>17</v>
      </c>
      <c r="F321">
        <v>40</v>
      </c>
      <c r="G321">
        <v>1</v>
      </c>
      <c r="H321">
        <v>1</v>
      </c>
      <c r="I321">
        <v>16966</v>
      </c>
      <c r="J321">
        <v>134.5</v>
      </c>
      <c r="K321" t="s">
        <v>484</v>
      </c>
      <c r="L321" t="s">
        <v>20</v>
      </c>
    </row>
    <row r="322" spans="1:12" x14ac:dyDescent="0.25">
      <c r="A322">
        <v>321</v>
      </c>
      <c r="B322">
        <v>0</v>
      </c>
      <c r="C322">
        <v>3</v>
      </c>
      <c r="D322" t="s">
        <v>485</v>
      </c>
      <c r="E322" t="s">
        <v>13</v>
      </c>
      <c r="F322">
        <v>22</v>
      </c>
      <c r="G322">
        <v>0</v>
      </c>
      <c r="H322">
        <v>0</v>
      </c>
      <c r="I322" t="s">
        <v>486</v>
      </c>
      <c r="J322">
        <v>7.25</v>
      </c>
      <c r="L322" t="s">
        <v>15</v>
      </c>
    </row>
    <row r="323" spans="1:12" x14ac:dyDescent="0.25">
      <c r="A323">
        <v>322</v>
      </c>
      <c r="B323">
        <v>0</v>
      </c>
      <c r="C323">
        <v>3</v>
      </c>
      <c r="D323" t="s">
        <v>487</v>
      </c>
      <c r="E323" t="s">
        <v>13</v>
      </c>
      <c r="F323">
        <v>27</v>
      </c>
      <c r="G323">
        <v>0</v>
      </c>
      <c r="H323">
        <v>0</v>
      </c>
      <c r="I323">
        <v>349219</v>
      </c>
      <c r="J323">
        <v>7.8958000000000004</v>
      </c>
      <c r="L323" t="s">
        <v>15</v>
      </c>
    </row>
    <row r="324" spans="1:12" x14ac:dyDescent="0.25">
      <c r="A324">
        <v>323</v>
      </c>
      <c r="B324">
        <v>1</v>
      </c>
      <c r="C324">
        <v>2</v>
      </c>
      <c r="D324" t="s">
        <v>488</v>
      </c>
      <c r="E324" t="s">
        <v>17</v>
      </c>
      <c r="F324">
        <v>30</v>
      </c>
      <c r="G324">
        <v>0</v>
      </c>
      <c r="H324">
        <v>0</v>
      </c>
      <c r="I324">
        <v>234818</v>
      </c>
      <c r="J324">
        <v>12.35</v>
      </c>
      <c r="L324" t="s">
        <v>27</v>
      </c>
    </row>
    <row r="325" spans="1:12" x14ac:dyDescent="0.25">
      <c r="A325">
        <v>324</v>
      </c>
      <c r="B325">
        <v>1</v>
      </c>
      <c r="C325">
        <v>2</v>
      </c>
      <c r="D325" t="s">
        <v>489</v>
      </c>
      <c r="E325" t="s">
        <v>17</v>
      </c>
      <c r="F325">
        <v>22</v>
      </c>
      <c r="G325">
        <v>1</v>
      </c>
      <c r="H325">
        <v>1</v>
      </c>
      <c r="I325">
        <v>248738</v>
      </c>
      <c r="J325">
        <v>29</v>
      </c>
      <c r="L325" t="s">
        <v>15</v>
      </c>
    </row>
    <row r="326" spans="1:12" x14ac:dyDescent="0.25">
      <c r="A326">
        <v>325</v>
      </c>
      <c r="B326">
        <v>0</v>
      </c>
      <c r="C326">
        <v>3</v>
      </c>
      <c r="D326" t="s">
        <v>490</v>
      </c>
      <c r="E326" t="s">
        <v>13</v>
      </c>
      <c r="G326">
        <v>8</v>
      </c>
      <c r="H326">
        <v>2</v>
      </c>
      <c r="I326" t="s">
        <v>251</v>
      </c>
      <c r="J326">
        <v>69.55</v>
      </c>
      <c r="L326" t="s">
        <v>15</v>
      </c>
    </row>
    <row r="327" spans="1:12" x14ac:dyDescent="0.25">
      <c r="A327">
        <v>326</v>
      </c>
      <c r="B327">
        <v>1</v>
      </c>
      <c r="C327">
        <v>1</v>
      </c>
      <c r="D327" t="s">
        <v>491</v>
      </c>
      <c r="E327" t="s">
        <v>17</v>
      </c>
      <c r="F327">
        <v>36</v>
      </c>
      <c r="G327">
        <v>0</v>
      </c>
      <c r="H327">
        <v>0</v>
      </c>
      <c r="I327" t="s">
        <v>409</v>
      </c>
      <c r="J327">
        <v>135.63329999999999</v>
      </c>
      <c r="K327" t="s">
        <v>492</v>
      </c>
      <c r="L327" t="s">
        <v>20</v>
      </c>
    </row>
    <row r="328" spans="1:12" x14ac:dyDescent="0.25">
      <c r="A328">
        <v>327</v>
      </c>
      <c r="B328">
        <v>0</v>
      </c>
      <c r="C328">
        <v>3</v>
      </c>
      <c r="D328" t="s">
        <v>493</v>
      </c>
      <c r="E328" t="s">
        <v>13</v>
      </c>
      <c r="F328">
        <v>61</v>
      </c>
      <c r="G328">
        <v>0</v>
      </c>
      <c r="H328">
        <v>0</v>
      </c>
      <c r="I328">
        <v>345364</v>
      </c>
      <c r="J328">
        <v>6.2374999999999998</v>
      </c>
      <c r="L328" t="s">
        <v>15</v>
      </c>
    </row>
    <row r="329" spans="1:12" x14ac:dyDescent="0.25">
      <c r="A329">
        <v>328</v>
      </c>
      <c r="B329">
        <v>1</v>
      </c>
      <c r="C329">
        <v>2</v>
      </c>
      <c r="D329" t="s">
        <v>494</v>
      </c>
      <c r="E329" t="s">
        <v>17</v>
      </c>
      <c r="F329">
        <v>36</v>
      </c>
      <c r="G329">
        <v>0</v>
      </c>
      <c r="H329">
        <v>0</v>
      </c>
      <c r="I329">
        <v>28551</v>
      </c>
      <c r="J329">
        <v>13</v>
      </c>
      <c r="K329" t="s">
        <v>442</v>
      </c>
      <c r="L329" t="s">
        <v>15</v>
      </c>
    </row>
    <row r="330" spans="1:12" x14ac:dyDescent="0.25">
      <c r="A330">
        <v>329</v>
      </c>
      <c r="B330">
        <v>1</v>
      </c>
      <c r="C330">
        <v>3</v>
      </c>
      <c r="D330" t="s">
        <v>495</v>
      </c>
      <c r="E330" t="s">
        <v>17</v>
      </c>
      <c r="F330">
        <v>31</v>
      </c>
      <c r="G330">
        <v>1</v>
      </c>
      <c r="H330">
        <v>1</v>
      </c>
      <c r="I330">
        <v>363291</v>
      </c>
      <c r="J330">
        <v>20.524999999999999</v>
      </c>
      <c r="L330" t="s">
        <v>15</v>
      </c>
    </row>
    <row r="331" spans="1:12" x14ac:dyDescent="0.25">
      <c r="A331">
        <v>330</v>
      </c>
      <c r="B331">
        <v>1</v>
      </c>
      <c r="C331">
        <v>1</v>
      </c>
      <c r="D331" t="s">
        <v>496</v>
      </c>
      <c r="E331" t="s">
        <v>17</v>
      </c>
      <c r="F331">
        <v>16</v>
      </c>
      <c r="G331">
        <v>0</v>
      </c>
      <c r="H331">
        <v>1</v>
      </c>
      <c r="I331">
        <v>111361</v>
      </c>
      <c r="J331">
        <v>57.979199999999999</v>
      </c>
      <c r="K331" t="s">
        <v>497</v>
      </c>
      <c r="L331" t="s">
        <v>20</v>
      </c>
    </row>
    <row r="332" spans="1:12" x14ac:dyDescent="0.25">
      <c r="A332">
        <v>331</v>
      </c>
      <c r="B332">
        <v>1</v>
      </c>
      <c r="C332">
        <v>3</v>
      </c>
      <c r="D332" t="s">
        <v>498</v>
      </c>
      <c r="E332" t="s">
        <v>17</v>
      </c>
      <c r="G332">
        <v>2</v>
      </c>
      <c r="H332">
        <v>0</v>
      </c>
      <c r="I332">
        <v>367226</v>
      </c>
      <c r="J332">
        <v>23.25</v>
      </c>
      <c r="L332" t="s">
        <v>27</v>
      </c>
    </row>
    <row r="333" spans="1:12" x14ac:dyDescent="0.25">
      <c r="A333">
        <v>332</v>
      </c>
      <c r="B333">
        <v>0</v>
      </c>
      <c r="C333">
        <v>1</v>
      </c>
      <c r="D333" t="s">
        <v>499</v>
      </c>
      <c r="E333" t="s">
        <v>13</v>
      </c>
      <c r="F333">
        <v>45.5</v>
      </c>
      <c r="G333">
        <v>0</v>
      </c>
      <c r="H333">
        <v>0</v>
      </c>
      <c r="I333">
        <v>113043</v>
      </c>
      <c r="J333">
        <v>28.5</v>
      </c>
      <c r="K333" t="s">
        <v>500</v>
      </c>
      <c r="L333" t="s">
        <v>15</v>
      </c>
    </row>
    <row r="334" spans="1:12" x14ac:dyDescent="0.25">
      <c r="A334">
        <v>333</v>
      </c>
      <c r="B334">
        <v>0</v>
      </c>
      <c r="C334">
        <v>1</v>
      </c>
      <c r="D334" t="s">
        <v>501</v>
      </c>
      <c r="E334" t="s">
        <v>13</v>
      </c>
      <c r="F334">
        <v>38</v>
      </c>
      <c r="G334">
        <v>0</v>
      </c>
      <c r="H334">
        <v>1</v>
      </c>
      <c r="I334" t="s">
        <v>406</v>
      </c>
      <c r="J334">
        <v>153.46250000000001</v>
      </c>
      <c r="K334" t="s">
        <v>502</v>
      </c>
      <c r="L334" t="s">
        <v>15</v>
      </c>
    </row>
    <row r="335" spans="1:12" x14ac:dyDescent="0.25">
      <c r="A335">
        <v>334</v>
      </c>
      <c r="B335">
        <v>0</v>
      </c>
      <c r="C335">
        <v>3</v>
      </c>
      <c r="D335" t="s">
        <v>503</v>
      </c>
      <c r="E335" t="s">
        <v>13</v>
      </c>
      <c r="F335">
        <v>16</v>
      </c>
      <c r="G335">
        <v>2</v>
      </c>
      <c r="H335">
        <v>0</v>
      </c>
      <c r="I335">
        <v>345764</v>
      </c>
      <c r="J335">
        <v>18</v>
      </c>
      <c r="L335" t="s">
        <v>15</v>
      </c>
    </row>
    <row r="336" spans="1:12" x14ac:dyDescent="0.25">
      <c r="A336">
        <v>335</v>
      </c>
      <c r="B336">
        <v>1</v>
      </c>
      <c r="C336">
        <v>1</v>
      </c>
      <c r="D336" t="s">
        <v>504</v>
      </c>
      <c r="E336" t="s">
        <v>17</v>
      </c>
      <c r="G336">
        <v>1</v>
      </c>
      <c r="H336">
        <v>0</v>
      </c>
      <c r="I336" t="s">
        <v>505</v>
      </c>
      <c r="J336">
        <v>133.65</v>
      </c>
      <c r="L336" t="s">
        <v>15</v>
      </c>
    </row>
    <row r="337" spans="1:12" x14ac:dyDescent="0.25">
      <c r="A337">
        <v>336</v>
      </c>
      <c r="B337">
        <v>0</v>
      </c>
      <c r="C337">
        <v>3</v>
      </c>
      <c r="D337" t="s">
        <v>506</v>
      </c>
      <c r="E337" t="s">
        <v>13</v>
      </c>
      <c r="G337">
        <v>0</v>
      </c>
      <c r="H337">
        <v>0</v>
      </c>
      <c r="I337">
        <v>349225</v>
      </c>
      <c r="J337">
        <v>7.8958000000000004</v>
      </c>
      <c r="L337" t="s">
        <v>15</v>
      </c>
    </row>
    <row r="338" spans="1:12" x14ac:dyDescent="0.25">
      <c r="A338">
        <v>337</v>
      </c>
      <c r="B338">
        <v>0</v>
      </c>
      <c r="C338">
        <v>1</v>
      </c>
      <c r="D338" t="s">
        <v>507</v>
      </c>
      <c r="E338" t="s">
        <v>13</v>
      </c>
      <c r="F338">
        <v>29</v>
      </c>
      <c r="G338">
        <v>1</v>
      </c>
      <c r="H338">
        <v>0</v>
      </c>
      <c r="I338">
        <v>113776</v>
      </c>
      <c r="J338">
        <v>66.599999999999994</v>
      </c>
      <c r="K338" t="s">
        <v>237</v>
      </c>
      <c r="L338" t="s">
        <v>15</v>
      </c>
    </row>
    <row r="339" spans="1:12" x14ac:dyDescent="0.25">
      <c r="A339">
        <v>338</v>
      </c>
      <c r="B339">
        <v>1</v>
      </c>
      <c r="C339">
        <v>1</v>
      </c>
      <c r="D339" t="s">
        <v>508</v>
      </c>
      <c r="E339" t="s">
        <v>17</v>
      </c>
      <c r="F339">
        <v>41</v>
      </c>
      <c r="G339">
        <v>0</v>
      </c>
      <c r="H339">
        <v>0</v>
      </c>
      <c r="I339">
        <v>16966</v>
      </c>
      <c r="J339">
        <v>134.5</v>
      </c>
      <c r="K339" t="s">
        <v>509</v>
      </c>
      <c r="L339" t="s">
        <v>20</v>
      </c>
    </row>
    <row r="340" spans="1:12" x14ac:dyDescent="0.25">
      <c r="A340">
        <v>339</v>
      </c>
      <c r="B340">
        <v>1</v>
      </c>
      <c r="C340">
        <v>3</v>
      </c>
      <c r="D340" t="s">
        <v>510</v>
      </c>
      <c r="E340" t="s">
        <v>13</v>
      </c>
      <c r="F340">
        <v>45</v>
      </c>
      <c r="G340">
        <v>0</v>
      </c>
      <c r="H340">
        <v>0</v>
      </c>
      <c r="I340">
        <v>7598</v>
      </c>
      <c r="J340">
        <v>8.0500000000000007</v>
      </c>
      <c r="L340" t="s">
        <v>15</v>
      </c>
    </row>
    <row r="341" spans="1:12" x14ac:dyDescent="0.25">
      <c r="A341">
        <v>340</v>
      </c>
      <c r="B341">
        <v>0</v>
      </c>
      <c r="C341">
        <v>1</v>
      </c>
      <c r="D341" t="s">
        <v>511</v>
      </c>
      <c r="E341" t="s">
        <v>13</v>
      </c>
      <c r="F341">
        <v>45</v>
      </c>
      <c r="G341">
        <v>0</v>
      </c>
      <c r="H341">
        <v>0</v>
      </c>
      <c r="I341">
        <v>113784</v>
      </c>
      <c r="J341">
        <v>35.5</v>
      </c>
      <c r="K341" t="s">
        <v>512</v>
      </c>
      <c r="L341" t="s">
        <v>15</v>
      </c>
    </row>
    <row r="342" spans="1:12" x14ac:dyDescent="0.25">
      <c r="A342">
        <v>341</v>
      </c>
      <c r="B342">
        <v>1</v>
      </c>
      <c r="C342">
        <v>2</v>
      </c>
      <c r="D342" t="s">
        <v>513</v>
      </c>
      <c r="E342" t="s">
        <v>13</v>
      </c>
      <c r="F342">
        <v>2</v>
      </c>
      <c r="G342">
        <v>1</v>
      </c>
      <c r="H342">
        <v>1</v>
      </c>
      <c r="I342">
        <v>230080</v>
      </c>
      <c r="J342">
        <v>26</v>
      </c>
      <c r="K342" t="s">
        <v>232</v>
      </c>
      <c r="L342" t="s">
        <v>15</v>
      </c>
    </row>
    <row r="343" spans="1:12" x14ac:dyDescent="0.25">
      <c r="A343">
        <v>342</v>
      </c>
      <c r="B343">
        <v>1</v>
      </c>
      <c r="C343">
        <v>1</v>
      </c>
      <c r="D343" t="s">
        <v>514</v>
      </c>
      <c r="E343" t="s">
        <v>17</v>
      </c>
      <c r="F343">
        <v>24</v>
      </c>
      <c r="G343">
        <v>3</v>
      </c>
      <c r="H343">
        <v>2</v>
      </c>
      <c r="I343">
        <v>19950</v>
      </c>
      <c r="J343">
        <v>263</v>
      </c>
      <c r="K343" t="s">
        <v>57</v>
      </c>
      <c r="L343" t="s">
        <v>15</v>
      </c>
    </row>
    <row r="344" spans="1:12" x14ac:dyDescent="0.25">
      <c r="A344">
        <v>343</v>
      </c>
      <c r="B344">
        <v>0</v>
      </c>
      <c r="C344">
        <v>2</v>
      </c>
      <c r="D344" t="s">
        <v>515</v>
      </c>
      <c r="E344" t="s">
        <v>13</v>
      </c>
      <c r="F344">
        <v>28</v>
      </c>
      <c r="G344">
        <v>0</v>
      </c>
      <c r="H344">
        <v>0</v>
      </c>
      <c r="I344">
        <v>248740</v>
      </c>
      <c r="J344">
        <v>13</v>
      </c>
      <c r="L344" t="s">
        <v>15</v>
      </c>
    </row>
    <row r="345" spans="1:12" x14ac:dyDescent="0.25">
      <c r="A345">
        <v>344</v>
      </c>
      <c r="B345">
        <v>0</v>
      </c>
      <c r="C345">
        <v>2</v>
      </c>
      <c r="D345" t="s">
        <v>516</v>
      </c>
      <c r="E345" t="s">
        <v>13</v>
      </c>
      <c r="F345">
        <v>25</v>
      </c>
      <c r="G345">
        <v>0</v>
      </c>
      <c r="H345">
        <v>0</v>
      </c>
      <c r="I345">
        <v>244361</v>
      </c>
      <c r="J345">
        <v>13</v>
      </c>
      <c r="L345" t="s">
        <v>15</v>
      </c>
    </row>
    <row r="346" spans="1:12" x14ac:dyDescent="0.25">
      <c r="A346">
        <v>345</v>
      </c>
      <c r="B346">
        <v>0</v>
      </c>
      <c r="C346">
        <v>2</v>
      </c>
      <c r="D346" t="s">
        <v>517</v>
      </c>
      <c r="E346" t="s">
        <v>13</v>
      </c>
      <c r="F346">
        <v>36</v>
      </c>
      <c r="G346">
        <v>0</v>
      </c>
      <c r="H346">
        <v>0</v>
      </c>
      <c r="I346">
        <v>229236</v>
      </c>
      <c r="J346">
        <v>13</v>
      </c>
      <c r="L346" t="s">
        <v>15</v>
      </c>
    </row>
    <row r="347" spans="1:12" x14ac:dyDescent="0.25">
      <c r="A347">
        <v>346</v>
      </c>
      <c r="B347">
        <v>1</v>
      </c>
      <c r="C347">
        <v>2</v>
      </c>
      <c r="D347" t="s">
        <v>518</v>
      </c>
      <c r="E347" t="s">
        <v>17</v>
      </c>
      <c r="F347">
        <v>24</v>
      </c>
      <c r="G347">
        <v>0</v>
      </c>
      <c r="H347">
        <v>0</v>
      </c>
      <c r="I347">
        <v>248733</v>
      </c>
      <c r="J347">
        <v>13</v>
      </c>
      <c r="K347" t="s">
        <v>117</v>
      </c>
      <c r="L347" t="s">
        <v>15</v>
      </c>
    </row>
    <row r="348" spans="1:12" x14ac:dyDescent="0.25">
      <c r="A348">
        <v>347</v>
      </c>
      <c r="B348">
        <v>1</v>
      </c>
      <c r="C348">
        <v>2</v>
      </c>
      <c r="D348" t="s">
        <v>519</v>
      </c>
      <c r="E348" t="s">
        <v>17</v>
      </c>
      <c r="F348">
        <v>40</v>
      </c>
      <c r="G348">
        <v>0</v>
      </c>
      <c r="H348">
        <v>0</v>
      </c>
      <c r="I348">
        <v>31418</v>
      </c>
      <c r="J348">
        <v>13</v>
      </c>
      <c r="L348" t="s">
        <v>15</v>
      </c>
    </row>
    <row r="349" spans="1:12" x14ac:dyDescent="0.25">
      <c r="A349">
        <v>348</v>
      </c>
      <c r="B349">
        <v>1</v>
      </c>
      <c r="C349">
        <v>3</v>
      </c>
      <c r="D349" t="s">
        <v>520</v>
      </c>
      <c r="E349" t="s">
        <v>17</v>
      </c>
      <c r="G349">
        <v>1</v>
      </c>
      <c r="H349">
        <v>0</v>
      </c>
      <c r="I349">
        <v>386525</v>
      </c>
      <c r="J349">
        <v>16.100000000000001</v>
      </c>
      <c r="L349" t="s">
        <v>15</v>
      </c>
    </row>
    <row r="350" spans="1:12" x14ac:dyDescent="0.25">
      <c r="A350">
        <v>349</v>
      </c>
      <c r="B350">
        <v>1</v>
      </c>
      <c r="C350">
        <v>3</v>
      </c>
      <c r="D350" t="s">
        <v>521</v>
      </c>
      <c r="E350" t="s">
        <v>13</v>
      </c>
      <c r="F350">
        <v>3</v>
      </c>
      <c r="G350">
        <v>1</v>
      </c>
      <c r="H350">
        <v>1</v>
      </c>
      <c r="I350" t="s">
        <v>522</v>
      </c>
      <c r="J350">
        <v>15.9</v>
      </c>
      <c r="L350" t="s">
        <v>15</v>
      </c>
    </row>
    <row r="351" spans="1:12" x14ac:dyDescent="0.25">
      <c r="A351">
        <v>350</v>
      </c>
      <c r="B351">
        <v>0</v>
      </c>
      <c r="C351">
        <v>3</v>
      </c>
      <c r="D351" t="s">
        <v>523</v>
      </c>
      <c r="E351" t="s">
        <v>13</v>
      </c>
      <c r="F351">
        <v>42</v>
      </c>
      <c r="G351">
        <v>0</v>
      </c>
      <c r="H351">
        <v>0</v>
      </c>
      <c r="I351">
        <v>315088</v>
      </c>
      <c r="J351">
        <v>8.6624999999999996</v>
      </c>
      <c r="L351" t="s">
        <v>15</v>
      </c>
    </row>
    <row r="352" spans="1:12" x14ac:dyDescent="0.25">
      <c r="A352">
        <v>351</v>
      </c>
      <c r="B352">
        <v>0</v>
      </c>
      <c r="C352">
        <v>3</v>
      </c>
      <c r="D352" t="s">
        <v>524</v>
      </c>
      <c r="E352" t="s">
        <v>13</v>
      </c>
      <c r="F352">
        <v>23</v>
      </c>
      <c r="G352">
        <v>0</v>
      </c>
      <c r="H352">
        <v>0</v>
      </c>
      <c r="I352">
        <v>7267</v>
      </c>
      <c r="J352">
        <v>9.2249999999999996</v>
      </c>
      <c r="L352" t="s">
        <v>15</v>
      </c>
    </row>
    <row r="353" spans="1:12" x14ac:dyDescent="0.25">
      <c r="A353">
        <v>352</v>
      </c>
      <c r="B353">
        <v>0</v>
      </c>
      <c r="C353">
        <v>1</v>
      </c>
      <c r="D353" t="s">
        <v>525</v>
      </c>
      <c r="E353" t="s">
        <v>13</v>
      </c>
      <c r="G353">
        <v>0</v>
      </c>
      <c r="H353">
        <v>0</v>
      </c>
      <c r="I353">
        <v>113510</v>
      </c>
      <c r="J353">
        <v>35</v>
      </c>
      <c r="K353" t="s">
        <v>526</v>
      </c>
      <c r="L353" t="s">
        <v>15</v>
      </c>
    </row>
    <row r="354" spans="1:12" x14ac:dyDescent="0.25">
      <c r="A354">
        <v>353</v>
      </c>
      <c r="B354">
        <v>0</v>
      </c>
      <c r="C354">
        <v>3</v>
      </c>
      <c r="D354" t="s">
        <v>527</v>
      </c>
      <c r="E354" t="s">
        <v>13</v>
      </c>
      <c r="F354">
        <v>15</v>
      </c>
      <c r="G354">
        <v>1</v>
      </c>
      <c r="H354">
        <v>1</v>
      </c>
      <c r="I354">
        <v>2695</v>
      </c>
      <c r="J354">
        <v>7.2291999999999996</v>
      </c>
      <c r="L354" t="s">
        <v>20</v>
      </c>
    </row>
    <row r="355" spans="1:12" x14ac:dyDescent="0.25">
      <c r="A355">
        <v>354</v>
      </c>
      <c r="B355">
        <v>0</v>
      </c>
      <c r="C355">
        <v>3</v>
      </c>
      <c r="D355" t="s">
        <v>528</v>
      </c>
      <c r="E355" t="s">
        <v>13</v>
      </c>
      <c r="F355">
        <v>25</v>
      </c>
      <c r="G355">
        <v>1</v>
      </c>
      <c r="H355">
        <v>0</v>
      </c>
      <c r="I355">
        <v>349237</v>
      </c>
      <c r="J355">
        <v>17.8</v>
      </c>
      <c r="L355" t="s">
        <v>15</v>
      </c>
    </row>
    <row r="356" spans="1:12" x14ac:dyDescent="0.25">
      <c r="A356">
        <v>355</v>
      </c>
      <c r="B356">
        <v>0</v>
      </c>
      <c r="C356">
        <v>3</v>
      </c>
      <c r="D356" t="s">
        <v>529</v>
      </c>
      <c r="E356" t="s">
        <v>13</v>
      </c>
      <c r="G356">
        <v>0</v>
      </c>
      <c r="H356">
        <v>0</v>
      </c>
      <c r="I356">
        <v>2647</v>
      </c>
      <c r="J356">
        <v>7.2249999999999996</v>
      </c>
      <c r="L356" t="s">
        <v>20</v>
      </c>
    </row>
    <row r="357" spans="1:12" x14ac:dyDescent="0.25">
      <c r="A357">
        <v>356</v>
      </c>
      <c r="B357">
        <v>0</v>
      </c>
      <c r="C357">
        <v>3</v>
      </c>
      <c r="D357" t="s">
        <v>530</v>
      </c>
      <c r="E357" t="s">
        <v>13</v>
      </c>
      <c r="F357">
        <v>28</v>
      </c>
      <c r="G357">
        <v>0</v>
      </c>
      <c r="H357">
        <v>0</v>
      </c>
      <c r="I357">
        <v>345783</v>
      </c>
      <c r="J357">
        <v>9.5</v>
      </c>
      <c r="L357" t="s">
        <v>15</v>
      </c>
    </row>
    <row r="358" spans="1:12" x14ac:dyDescent="0.25">
      <c r="A358">
        <v>357</v>
      </c>
      <c r="B358">
        <v>1</v>
      </c>
      <c r="C358">
        <v>1</v>
      </c>
      <c r="D358" t="s">
        <v>531</v>
      </c>
      <c r="E358" t="s">
        <v>17</v>
      </c>
      <c r="F358">
        <v>22</v>
      </c>
      <c r="G358">
        <v>0</v>
      </c>
      <c r="H358">
        <v>1</v>
      </c>
      <c r="I358">
        <v>113505</v>
      </c>
      <c r="J358">
        <v>55</v>
      </c>
      <c r="K358" t="s">
        <v>260</v>
      </c>
      <c r="L358" t="s">
        <v>15</v>
      </c>
    </row>
    <row r="359" spans="1:12" x14ac:dyDescent="0.25">
      <c r="A359">
        <v>358</v>
      </c>
      <c r="B359">
        <v>0</v>
      </c>
      <c r="C359">
        <v>2</v>
      </c>
      <c r="D359" t="s">
        <v>532</v>
      </c>
      <c r="E359" t="s">
        <v>17</v>
      </c>
      <c r="F359">
        <v>38</v>
      </c>
      <c r="G359">
        <v>0</v>
      </c>
      <c r="H359">
        <v>0</v>
      </c>
      <c r="I359">
        <v>237671</v>
      </c>
      <c r="J359">
        <v>13</v>
      </c>
      <c r="L359" t="s">
        <v>15</v>
      </c>
    </row>
    <row r="360" spans="1:12" x14ac:dyDescent="0.25">
      <c r="A360">
        <v>359</v>
      </c>
      <c r="B360">
        <v>1</v>
      </c>
      <c r="C360">
        <v>3</v>
      </c>
      <c r="D360" t="s">
        <v>533</v>
      </c>
      <c r="E360" t="s">
        <v>17</v>
      </c>
      <c r="G360">
        <v>0</v>
      </c>
      <c r="H360">
        <v>0</v>
      </c>
      <c r="I360">
        <v>330931</v>
      </c>
      <c r="J360">
        <v>7.8792</v>
      </c>
      <c r="L360" t="s">
        <v>27</v>
      </c>
    </row>
    <row r="361" spans="1:12" x14ac:dyDescent="0.25">
      <c r="A361">
        <v>360</v>
      </c>
      <c r="B361">
        <v>1</v>
      </c>
      <c r="C361">
        <v>3</v>
      </c>
      <c r="D361" t="s">
        <v>534</v>
      </c>
      <c r="E361" t="s">
        <v>17</v>
      </c>
      <c r="G361">
        <v>0</v>
      </c>
      <c r="H361">
        <v>0</v>
      </c>
      <c r="I361">
        <v>330980</v>
      </c>
      <c r="J361">
        <v>7.8792</v>
      </c>
      <c r="L361" t="s">
        <v>27</v>
      </c>
    </row>
    <row r="362" spans="1:12" x14ac:dyDescent="0.25">
      <c r="A362">
        <v>361</v>
      </c>
      <c r="B362">
        <v>0</v>
      </c>
      <c r="C362">
        <v>3</v>
      </c>
      <c r="D362" t="s">
        <v>535</v>
      </c>
      <c r="E362" t="s">
        <v>13</v>
      </c>
      <c r="F362">
        <v>40</v>
      </c>
      <c r="G362">
        <v>1</v>
      </c>
      <c r="H362">
        <v>4</v>
      </c>
      <c r="I362">
        <v>347088</v>
      </c>
      <c r="J362">
        <v>27.9</v>
      </c>
      <c r="L362" t="s">
        <v>15</v>
      </c>
    </row>
    <row r="363" spans="1:12" x14ac:dyDescent="0.25">
      <c r="A363">
        <v>362</v>
      </c>
      <c r="B363">
        <v>0</v>
      </c>
      <c r="C363">
        <v>2</v>
      </c>
      <c r="D363" t="s">
        <v>536</v>
      </c>
      <c r="E363" t="s">
        <v>13</v>
      </c>
      <c r="F363">
        <v>29</v>
      </c>
      <c r="G363">
        <v>1</v>
      </c>
      <c r="H363">
        <v>0</v>
      </c>
      <c r="I363" t="s">
        <v>537</v>
      </c>
      <c r="J363">
        <v>27.720800000000001</v>
      </c>
      <c r="L363" t="s">
        <v>20</v>
      </c>
    </row>
    <row r="364" spans="1:12" x14ac:dyDescent="0.25">
      <c r="A364">
        <v>363</v>
      </c>
      <c r="B364">
        <v>0</v>
      </c>
      <c r="C364">
        <v>3</v>
      </c>
      <c r="D364" t="s">
        <v>538</v>
      </c>
      <c r="E364" t="s">
        <v>17</v>
      </c>
      <c r="F364">
        <v>45</v>
      </c>
      <c r="G364">
        <v>0</v>
      </c>
      <c r="H364">
        <v>1</v>
      </c>
      <c r="I364">
        <v>2691</v>
      </c>
      <c r="J364">
        <v>14.4542</v>
      </c>
      <c r="L364" t="s">
        <v>20</v>
      </c>
    </row>
    <row r="365" spans="1:12" x14ac:dyDescent="0.25">
      <c r="A365">
        <v>364</v>
      </c>
      <c r="B365">
        <v>0</v>
      </c>
      <c r="C365">
        <v>3</v>
      </c>
      <c r="D365" t="s">
        <v>539</v>
      </c>
      <c r="E365" t="s">
        <v>13</v>
      </c>
      <c r="F365">
        <v>35</v>
      </c>
      <c r="G365">
        <v>0</v>
      </c>
      <c r="H365">
        <v>0</v>
      </c>
      <c r="I365" t="s">
        <v>540</v>
      </c>
      <c r="J365">
        <v>7.05</v>
      </c>
      <c r="L365" t="s">
        <v>15</v>
      </c>
    </row>
    <row r="366" spans="1:12" x14ac:dyDescent="0.25">
      <c r="A366">
        <v>365</v>
      </c>
      <c r="B366">
        <v>0</v>
      </c>
      <c r="C366">
        <v>3</v>
      </c>
      <c r="D366" t="s">
        <v>541</v>
      </c>
      <c r="E366" t="s">
        <v>13</v>
      </c>
      <c r="G366">
        <v>1</v>
      </c>
      <c r="H366">
        <v>0</v>
      </c>
      <c r="I366">
        <v>370365</v>
      </c>
      <c r="J366">
        <v>15.5</v>
      </c>
      <c r="L366" t="s">
        <v>27</v>
      </c>
    </row>
    <row r="367" spans="1:12" x14ac:dyDescent="0.25">
      <c r="A367">
        <v>366</v>
      </c>
      <c r="B367">
        <v>0</v>
      </c>
      <c r="C367">
        <v>3</v>
      </c>
      <c r="D367" t="s">
        <v>542</v>
      </c>
      <c r="E367" t="s">
        <v>13</v>
      </c>
      <c r="F367">
        <v>30</v>
      </c>
      <c r="G367">
        <v>0</v>
      </c>
      <c r="H367">
        <v>0</v>
      </c>
      <c r="I367" t="s">
        <v>543</v>
      </c>
      <c r="J367">
        <v>7.25</v>
      </c>
      <c r="L367" t="s">
        <v>15</v>
      </c>
    </row>
    <row r="368" spans="1:12" x14ac:dyDescent="0.25">
      <c r="A368">
        <v>367</v>
      </c>
      <c r="B368">
        <v>1</v>
      </c>
      <c r="C368">
        <v>1</v>
      </c>
      <c r="D368" t="s">
        <v>544</v>
      </c>
      <c r="E368" t="s">
        <v>17</v>
      </c>
      <c r="F368">
        <v>60</v>
      </c>
      <c r="G368">
        <v>1</v>
      </c>
      <c r="H368">
        <v>0</v>
      </c>
      <c r="I368">
        <v>110813</v>
      </c>
      <c r="J368">
        <v>75.25</v>
      </c>
      <c r="K368" t="s">
        <v>545</v>
      </c>
      <c r="L368" t="s">
        <v>20</v>
      </c>
    </row>
    <row r="369" spans="1:12" x14ac:dyDescent="0.25">
      <c r="A369">
        <v>368</v>
      </c>
      <c r="B369">
        <v>1</v>
      </c>
      <c r="C369">
        <v>3</v>
      </c>
      <c r="D369" t="s">
        <v>546</v>
      </c>
      <c r="E369" t="s">
        <v>17</v>
      </c>
      <c r="G369">
        <v>0</v>
      </c>
      <c r="H369">
        <v>0</v>
      </c>
      <c r="I369">
        <v>2626</v>
      </c>
      <c r="J369">
        <v>7.2291999999999996</v>
      </c>
      <c r="L369" t="s">
        <v>20</v>
      </c>
    </row>
    <row r="370" spans="1:12" x14ac:dyDescent="0.25">
      <c r="A370">
        <v>369</v>
      </c>
      <c r="B370">
        <v>1</v>
      </c>
      <c r="C370">
        <v>3</v>
      </c>
      <c r="D370" t="s">
        <v>547</v>
      </c>
      <c r="E370" t="s">
        <v>17</v>
      </c>
      <c r="G370">
        <v>0</v>
      </c>
      <c r="H370">
        <v>0</v>
      </c>
      <c r="I370">
        <v>14313</v>
      </c>
      <c r="J370">
        <v>7.75</v>
      </c>
      <c r="L370" t="s">
        <v>27</v>
      </c>
    </row>
    <row r="371" spans="1:12" x14ac:dyDescent="0.25">
      <c r="A371">
        <v>370</v>
      </c>
      <c r="B371">
        <v>1</v>
      </c>
      <c r="C371">
        <v>1</v>
      </c>
      <c r="D371" t="s">
        <v>548</v>
      </c>
      <c r="E371" t="s">
        <v>17</v>
      </c>
      <c r="F371">
        <v>24</v>
      </c>
      <c r="G371">
        <v>0</v>
      </c>
      <c r="H371">
        <v>0</v>
      </c>
      <c r="I371" t="s">
        <v>549</v>
      </c>
      <c r="J371">
        <v>69.3</v>
      </c>
      <c r="K371" t="s">
        <v>550</v>
      </c>
      <c r="L371" t="s">
        <v>20</v>
      </c>
    </row>
    <row r="372" spans="1:12" x14ac:dyDescent="0.25">
      <c r="A372">
        <v>371</v>
      </c>
      <c r="B372">
        <v>1</v>
      </c>
      <c r="C372">
        <v>1</v>
      </c>
      <c r="D372" t="s">
        <v>551</v>
      </c>
      <c r="E372" t="s">
        <v>13</v>
      </c>
      <c r="F372">
        <v>25</v>
      </c>
      <c r="G372">
        <v>1</v>
      </c>
      <c r="H372">
        <v>0</v>
      </c>
      <c r="I372">
        <v>11765</v>
      </c>
      <c r="J372">
        <v>55.441699999999997</v>
      </c>
      <c r="K372" t="s">
        <v>552</v>
      </c>
      <c r="L372" t="s">
        <v>20</v>
      </c>
    </row>
    <row r="373" spans="1:12" x14ac:dyDescent="0.25">
      <c r="A373">
        <v>372</v>
      </c>
      <c r="B373">
        <v>0</v>
      </c>
      <c r="C373">
        <v>3</v>
      </c>
      <c r="D373" t="s">
        <v>553</v>
      </c>
      <c r="E373" t="s">
        <v>13</v>
      </c>
      <c r="F373">
        <v>18</v>
      </c>
      <c r="G373">
        <v>1</v>
      </c>
      <c r="H373">
        <v>0</v>
      </c>
      <c r="I373">
        <v>3101267</v>
      </c>
      <c r="J373">
        <v>6.4958</v>
      </c>
      <c r="L373" t="s">
        <v>15</v>
      </c>
    </row>
    <row r="374" spans="1:12" x14ac:dyDescent="0.25">
      <c r="A374">
        <v>373</v>
      </c>
      <c r="B374">
        <v>0</v>
      </c>
      <c r="C374">
        <v>3</v>
      </c>
      <c r="D374" t="s">
        <v>554</v>
      </c>
      <c r="E374" t="s">
        <v>13</v>
      </c>
      <c r="F374">
        <v>19</v>
      </c>
      <c r="G374">
        <v>0</v>
      </c>
      <c r="H374">
        <v>0</v>
      </c>
      <c r="I374">
        <v>323951</v>
      </c>
      <c r="J374">
        <v>8.0500000000000007</v>
      </c>
      <c r="L374" t="s">
        <v>15</v>
      </c>
    </row>
    <row r="375" spans="1:12" x14ac:dyDescent="0.25">
      <c r="A375">
        <v>374</v>
      </c>
      <c r="B375">
        <v>0</v>
      </c>
      <c r="C375">
        <v>1</v>
      </c>
      <c r="D375" t="s">
        <v>555</v>
      </c>
      <c r="E375" t="s">
        <v>13</v>
      </c>
      <c r="F375">
        <v>22</v>
      </c>
      <c r="G375">
        <v>0</v>
      </c>
      <c r="H375">
        <v>0</v>
      </c>
      <c r="I375" t="s">
        <v>409</v>
      </c>
      <c r="J375">
        <v>135.63329999999999</v>
      </c>
      <c r="L375" t="s">
        <v>20</v>
      </c>
    </row>
    <row r="376" spans="1:12" x14ac:dyDescent="0.25">
      <c r="A376">
        <v>375</v>
      </c>
      <c r="B376">
        <v>0</v>
      </c>
      <c r="C376">
        <v>3</v>
      </c>
      <c r="D376" t="s">
        <v>556</v>
      </c>
      <c r="E376" t="s">
        <v>17</v>
      </c>
      <c r="F376">
        <v>3</v>
      </c>
      <c r="G376">
        <v>3</v>
      </c>
      <c r="H376">
        <v>1</v>
      </c>
      <c r="I376">
        <v>349909</v>
      </c>
      <c r="J376">
        <v>21.074999999999999</v>
      </c>
      <c r="L376" t="s">
        <v>15</v>
      </c>
    </row>
    <row r="377" spans="1:12" x14ac:dyDescent="0.25">
      <c r="A377">
        <v>376</v>
      </c>
      <c r="B377">
        <v>1</v>
      </c>
      <c r="C377">
        <v>1</v>
      </c>
      <c r="D377" t="s">
        <v>557</v>
      </c>
      <c r="E377" t="s">
        <v>17</v>
      </c>
      <c r="G377">
        <v>1</v>
      </c>
      <c r="H377">
        <v>0</v>
      </c>
      <c r="I377" t="s">
        <v>69</v>
      </c>
      <c r="J377">
        <v>82.1708</v>
      </c>
      <c r="L377" t="s">
        <v>20</v>
      </c>
    </row>
    <row r="378" spans="1:12" x14ac:dyDescent="0.25">
      <c r="A378">
        <v>377</v>
      </c>
      <c r="B378">
        <v>1</v>
      </c>
      <c r="C378">
        <v>3</v>
      </c>
      <c r="D378" t="s">
        <v>558</v>
      </c>
      <c r="E378" t="s">
        <v>17</v>
      </c>
      <c r="F378">
        <v>22</v>
      </c>
      <c r="G378">
        <v>0</v>
      </c>
      <c r="H378">
        <v>0</v>
      </c>
      <c r="I378" t="s">
        <v>559</v>
      </c>
      <c r="J378">
        <v>7.25</v>
      </c>
      <c r="L378" t="s">
        <v>15</v>
      </c>
    </row>
    <row r="379" spans="1:12" x14ac:dyDescent="0.25">
      <c r="A379">
        <v>378</v>
      </c>
      <c r="B379">
        <v>0</v>
      </c>
      <c r="C379">
        <v>1</v>
      </c>
      <c r="D379" t="s">
        <v>560</v>
      </c>
      <c r="E379" t="s">
        <v>13</v>
      </c>
      <c r="F379">
        <v>27</v>
      </c>
      <c r="G379">
        <v>0</v>
      </c>
      <c r="H379">
        <v>2</v>
      </c>
      <c r="I379">
        <v>113503</v>
      </c>
      <c r="J379">
        <v>211.5</v>
      </c>
      <c r="K379" t="s">
        <v>561</v>
      </c>
      <c r="L379" t="s">
        <v>20</v>
      </c>
    </row>
    <row r="380" spans="1:12" x14ac:dyDescent="0.25">
      <c r="A380">
        <v>379</v>
      </c>
      <c r="B380">
        <v>0</v>
      </c>
      <c r="C380">
        <v>3</v>
      </c>
      <c r="D380" t="s">
        <v>562</v>
      </c>
      <c r="E380" t="s">
        <v>13</v>
      </c>
      <c r="F380">
        <v>20</v>
      </c>
      <c r="G380">
        <v>0</v>
      </c>
      <c r="H380">
        <v>0</v>
      </c>
      <c r="I380">
        <v>2648</v>
      </c>
      <c r="J380">
        <v>4.0125000000000002</v>
      </c>
      <c r="L380" t="s">
        <v>20</v>
      </c>
    </row>
    <row r="381" spans="1:12" x14ac:dyDescent="0.25">
      <c r="A381">
        <v>380</v>
      </c>
      <c r="B381">
        <v>0</v>
      </c>
      <c r="C381">
        <v>3</v>
      </c>
      <c r="D381" t="s">
        <v>563</v>
      </c>
      <c r="E381" t="s">
        <v>13</v>
      </c>
      <c r="F381">
        <v>19</v>
      </c>
      <c r="G381">
        <v>0</v>
      </c>
      <c r="H381">
        <v>0</v>
      </c>
      <c r="I381">
        <v>347069</v>
      </c>
      <c r="J381">
        <v>7.7750000000000004</v>
      </c>
      <c r="L381" t="s">
        <v>15</v>
      </c>
    </row>
    <row r="382" spans="1:12" x14ac:dyDescent="0.25">
      <c r="A382">
        <v>381</v>
      </c>
      <c r="B382">
        <v>1</v>
      </c>
      <c r="C382">
        <v>1</v>
      </c>
      <c r="D382" t="s">
        <v>564</v>
      </c>
      <c r="E382" t="s">
        <v>17</v>
      </c>
      <c r="F382">
        <v>42</v>
      </c>
      <c r="G382">
        <v>0</v>
      </c>
      <c r="H382">
        <v>0</v>
      </c>
      <c r="I382" t="s">
        <v>565</v>
      </c>
      <c r="J382">
        <v>227.52500000000001</v>
      </c>
      <c r="L382" t="s">
        <v>20</v>
      </c>
    </row>
    <row r="383" spans="1:12" x14ac:dyDescent="0.25">
      <c r="A383">
        <v>382</v>
      </c>
      <c r="B383">
        <v>1</v>
      </c>
      <c r="C383">
        <v>3</v>
      </c>
      <c r="D383" t="s">
        <v>566</v>
      </c>
      <c r="E383" t="s">
        <v>17</v>
      </c>
      <c r="F383">
        <v>1</v>
      </c>
      <c r="G383">
        <v>0</v>
      </c>
      <c r="H383">
        <v>2</v>
      </c>
      <c r="I383">
        <v>2653</v>
      </c>
      <c r="J383">
        <v>15.7417</v>
      </c>
      <c r="L383" t="s">
        <v>20</v>
      </c>
    </row>
    <row r="384" spans="1:12" x14ac:dyDescent="0.25">
      <c r="A384">
        <v>383</v>
      </c>
      <c r="B384">
        <v>0</v>
      </c>
      <c r="C384">
        <v>3</v>
      </c>
      <c r="D384" t="s">
        <v>567</v>
      </c>
      <c r="E384" t="s">
        <v>13</v>
      </c>
      <c r="F384">
        <v>32</v>
      </c>
      <c r="G384">
        <v>0</v>
      </c>
      <c r="H384">
        <v>0</v>
      </c>
      <c r="I384" t="s">
        <v>568</v>
      </c>
      <c r="J384">
        <v>7.9249999999999998</v>
      </c>
      <c r="L384" t="s">
        <v>15</v>
      </c>
    </row>
    <row r="385" spans="1:12" x14ac:dyDescent="0.25">
      <c r="A385">
        <v>384</v>
      </c>
      <c r="B385">
        <v>1</v>
      </c>
      <c r="C385">
        <v>1</v>
      </c>
      <c r="D385" t="s">
        <v>569</v>
      </c>
      <c r="E385" t="s">
        <v>17</v>
      </c>
      <c r="F385">
        <v>35</v>
      </c>
      <c r="G385">
        <v>1</v>
      </c>
      <c r="H385">
        <v>0</v>
      </c>
      <c r="I385">
        <v>113789</v>
      </c>
      <c r="J385">
        <v>52</v>
      </c>
      <c r="L385" t="s">
        <v>15</v>
      </c>
    </row>
    <row r="386" spans="1:12" x14ac:dyDescent="0.25">
      <c r="A386">
        <v>385</v>
      </c>
      <c r="B386">
        <v>0</v>
      </c>
      <c r="C386">
        <v>3</v>
      </c>
      <c r="D386" t="s">
        <v>570</v>
      </c>
      <c r="E386" t="s">
        <v>13</v>
      </c>
      <c r="G386">
        <v>0</v>
      </c>
      <c r="H386">
        <v>0</v>
      </c>
      <c r="I386">
        <v>349227</v>
      </c>
      <c r="J386">
        <v>7.8958000000000004</v>
      </c>
      <c r="L386" t="s">
        <v>15</v>
      </c>
    </row>
    <row r="387" spans="1:12" x14ac:dyDescent="0.25">
      <c r="A387">
        <v>386</v>
      </c>
      <c r="B387">
        <v>0</v>
      </c>
      <c r="C387">
        <v>2</v>
      </c>
      <c r="D387" t="s">
        <v>571</v>
      </c>
      <c r="E387" t="s">
        <v>13</v>
      </c>
      <c r="F387">
        <v>18</v>
      </c>
      <c r="G387">
        <v>0</v>
      </c>
      <c r="H387">
        <v>0</v>
      </c>
      <c r="I387" t="s">
        <v>126</v>
      </c>
      <c r="J387">
        <v>73.5</v>
      </c>
      <c r="L387" t="s">
        <v>15</v>
      </c>
    </row>
    <row r="388" spans="1:12" x14ac:dyDescent="0.25">
      <c r="A388">
        <v>387</v>
      </c>
      <c r="B388">
        <v>0</v>
      </c>
      <c r="C388">
        <v>3</v>
      </c>
      <c r="D388" t="s">
        <v>572</v>
      </c>
      <c r="E388" t="s">
        <v>13</v>
      </c>
      <c r="F388">
        <v>1</v>
      </c>
      <c r="G388">
        <v>5</v>
      </c>
      <c r="H388">
        <v>2</v>
      </c>
      <c r="I388" t="s">
        <v>105</v>
      </c>
      <c r="J388">
        <v>46.9</v>
      </c>
      <c r="L388" t="s">
        <v>15</v>
      </c>
    </row>
    <row r="389" spans="1:12" x14ac:dyDescent="0.25">
      <c r="A389">
        <v>388</v>
      </c>
      <c r="B389">
        <v>1</v>
      </c>
      <c r="C389">
        <v>2</v>
      </c>
      <c r="D389" t="s">
        <v>573</v>
      </c>
      <c r="E389" t="s">
        <v>17</v>
      </c>
      <c r="F389">
        <v>36</v>
      </c>
      <c r="G389">
        <v>0</v>
      </c>
      <c r="H389">
        <v>0</v>
      </c>
      <c r="I389">
        <v>27849</v>
      </c>
      <c r="J389">
        <v>13</v>
      </c>
      <c r="L389" t="s">
        <v>15</v>
      </c>
    </row>
    <row r="390" spans="1:12" x14ac:dyDescent="0.25">
      <c r="A390">
        <v>389</v>
      </c>
      <c r="B390">
        <v>0</v>
      </c>
      <c r="C390">
        <v>3</v>
      </c>
      <c r="D390" t="s">
        <v>574</v>
      </c>
      <c r="E390" t="s">
        <v>13</v>
      </c>
      <c r="G390">
        <v>0</v>
      </c>
      <c r="H390">
        <v>0</v>
      </c>
      <c r="I390">
        <v>367655</v>
      </c>
      <c r="J390">
        <v>7.7291999999999996</v>
      </c>
      <c r="L390" t="s">
        <v>27</v>
      </c>
    </row>
    <row r="391" spans="1:12" x14ac:dyDescent="0.25">
      <c r="A391">
        <v>390</v>
      </c>
      <c r="B391">
        <v>1</v>
      </c>
      <c r="C391">
        <v>2</v>
      </c>
      <c r="D391" t="s">
        <v>575</v>
      </c>
      <c r="E391" t="s">
        <v>17</v>
      </c>
      <c r="F391">
        <v>17</v>
      </c>
      <c r="G391">
        <v>0</v>
      </c>
      <c r="H391">
        <v>0</v>
      </c>
      <c r="I391" t="s">
        <v>576</v>
      </c>
      <c r="J391">
        <v>12</v>
      </c>
      <c r="L391" t="s">
        <v>20</v>
      </c>
    </row>
    <row r="392" spans="1:12" x14ac:dyDescent="0.25">
      <c r="A392">
        <v>391</v>
      </c>
      <c r="B392">
        <v>1</v>
      </c>
      <c r="C392">
        <v>1</v>
      </c>
      <c r="D392" t="s">
        <v>577</v>
      </c>
      <c r="E392" t="s">
        <v>13</v>
      </c>
      <c r="F392">
        <v>36</v>
      </c>
      <c r="G392">
        <v>1</v>
      </c>
      <c r="H392">
        <v>2</v>
      </c>
      <c r="I392">
        <v>113760</v>
      </c>
      <c r="J392">
        <v>120</v>
      </c>
      <c r="K392" t="s">
        <v>578</v>
      </c>
      <c r="L392" t="s">
        <v>15</v>
      </c>
    </row>
    <row r="393" spans="1:12" x14ac:dyDescent="0.25">
      <c r="A393">
        <v>392</v>
      </c>
      <c r="B393">
        <v>1</v>
      </c>
      <c r="C393">
        <v>3</v>
      </c>
      <c r="D393" t="s">
        <v>579</v>
      </c>
      <c r="E393" t="s">
        <v>13</v>
      </c>
      <c r="F393">
        <v>21</v>
      </c>
      <c r="G393">
        <v>0</v>
      </c>
      <c r="H393">
        <v>0</v>
      </c>
      <c r="I393">
        <v>350034</v>
      </c>
      <c r="J393">
        <v>7.7957999999999998</v>
      </c>
      <c r="L393" t="s">
        <v>15</v>
      </c>
    </row>
    <row r="394" spans="1:12" x14ac:dyDescent="0.25">
      <c r="A394">
        <v>393</v>
      </c>
      <c r="B394">
        <v>0</v>
      </c>
      <c r="C394">
        <v>3</v>
      </c>
      <c r="D394" t="s">
        <v>580</v>
      </c>
      <c r="E394" t="s">
        <v>13</v>
      </c>
      <c r="F394">
        <v>28</v>
      </c>
      <c r="G394">
        <v>2</v>
      </c>
      <c r="H394">
        <v>0</v>
      </c>
      <c r="I394">
        <v>3101277</v>
      </c>
      <c r="J394">
        <v>7.9249999999999998</v>
      </c>
      <c r="L394" t="s">
        <v>15</v>
      </c>
    </row>
    <row r="395" spans="1:12" x14ac:dyDescent="0.25">
      <c r="A395">
        <v>394</v>
      </c>
      <c r="B395">
        <v>1</v>
      </c>
      <c r="C395">
        <v>1</v>
      </c>
      <c r="D395" t="s">
        <v>581</v>
      </c>
      <c r="E395" t="s">
        <v>17</v>
      </c>
      <c r="F395">
        <v>23</v>
      </c>
      <c r="G395">
        <v>1</v>
      </c>
      <c r="H395">
        <v>0</v>
      </c>
      <c r="I395">
        <v>35273</v>
      </c>
      <c r="J395">
        <v>113.27500000000001</v>
      </c>
      <c r="K395" t="s">
        <v>328</v>
      </c>
      <c r="L395" t="s">
        <v>20</v>
      </c>
    </row>
    <row r="396" spans="1:12" x14ac:dyDescent="0.25">
      <c r="A396">
        <v>395</v>
      </c>
      <c r="B396">
        <v>1</v>
      </c>
      <c r="C396">
        <v>3</v>
      </c>
      <c r="D396" t="s">
        <v>582</v>
      </c>
      <c r="E396" t="s">
        <v>17</v>
      </c>
      <c r="F396">
        <v>24</v>
      </c>
      <c r="G396">
        <v>0</v>
      </c>
      <c r="H396">
        <v>2</v>
      </c>
      <c r="I396" t="s">
        <v>34</v>
      </c>
      <c r="J396">
        <v>16.7</v>
      </c>
      <c r="K396" t="s">
        <v>35</v>
      </c>
      <c r="L396" t="s">
        <v>15</v>
      </c>
    </row>
    <row r="397" spans="1:12" x14ac:dyDescent="0.25">
      <c r="A397">
        <v>396</v>
      </c>
      <c r="B397">
        <v>0</v>
      </c>
      <c r="C397">
        <v>3</v>
      </c>
      <c r="D397" t="s">
        <v>583</v>
      </c>
      <c r="E397" t="s">
        <v>13</v>
      </c>
      <c r="F397">
        <v>22</v>
      </c>
      <c r="G397">
        <v>0</v>
      </c>
      <c r="H397">
        <v>0</v>
      </c>
      <c r="I397">
        <v>350052</v>
      </c>
      <c r="J397">
        <v>7.7957999999999998</v>
      </c>
      <c r="L397" t="s">
        <v>15</v>
      </c>
    </row>
    <row r="398" spans="1:12" x14ac:dyDescent="0.25">
      <c r="A398">
        <v>397</v>
      </c>
      <c r="B398">
        <v>0</v>
      </c>
      <c r="C398">
        <v>3</v>
      </c>
      <c r="D398" t="s">
        <v>584</v>
      </c>
      <c r="E398" t="s">
        <v>17</v>
      </c>
      <c r="F398">
        <v>31</v>
      </c>
      <c r="G398">
        <v>0</v>
      </c>
      <c r="H398">
        <v>0</v>
      </c>
      <c r="I398">
        <v>350407</v>
      </c>
      <c r="J398">
        <v>7.8541999999999996</v>
      </c>
      <c r="L398" t="s">
        <v>15</v>
      </c>
    </row>
    <row r="399" spans="1:12" x14ac:dyDescent="0.25">
      <c r="A399">
        <v>398</v>
      </c>
      <c r="B399">
        <v>0</v>
      </c>
      <c r="C399">
        <v>2</v>
      </c>
      <c r="D399" t="s">
        <v>585</v>
      </c>
      <c r="E399" t="s">
        <v>13</v>
      </c>
      <c r="F399">
        <v>46</v>
      </c>
      <c r="G399">
        <v>0</v>
      </c>
      <c r="H399">
        <v>0</v>
      </c>
      <c r="I399">
        <v>28403</v>
      </c>
      <c r="J399">
        <v>26</v>
      </c>
      <c r="L399" t="s">
        <v>15</v>
      </c>
    </row>
    <row r="400" spans="1:12" x14ac:dyDescent="0.25">
      <c r="A400">
        <v>399</v>
      </c>
      <c r="B400">
        <v>0</v>
      </c>
      <c r="C400">
        <v>2</v>
      </c>
      <c r="D400" t="s">
        <v>586</v>
      </c>
      <c r="E400" t="s">
        <v>13</v>
      </c>
      <c r="F400">
        <v>23</v>
      </c>
      <c r="G400">
        <v>0</v>
      </c>
      <c r="H400">
        <v>0</v>
      </c>
      <c r="I400">
        <v>244278</v>
      </c>
      <c r="J400">
        <v>10.5</v>
      </c>
      <c r="L400" t="s">
        <v>15</v>
      </c>
    </row>
    <row r="401" spans="1:12" x14ac:dyDescent="0.25">
      <c r="A401">
        <v>400</v>
      </c>
      <c r="B401">
        <v>1</v>
      </c>
      <c r="C401">
        <v>2</v>
      </c>
      <c r="D401" t="s">
        <v>587</v>
      </c>
      <c r="E401" t="s">
        <v>17</v>
      </c>
      <c r="F401">
        <v>28</v>
      </c>
      <c r="G401">
        <v>0</v>
      </c>
      <c r="H401">
        <v>0</v>
      </c>
      <c r="I401">
        <v>240929</v>
      </c>
      <c r="J401">
        <v>12.65</v>
      </c>
      <c r="L401" t="s">
        <v>15</v>
      </c>
    </row>
    <row r="402" spans="1:12" x14ac:dyDescent="0.25">
      <c r="A402">
        <v>401</v>
      </c>
      <c r="B402">
        <v>1</v>
      </c>
      <c r="C402">
        <v>3</v>
      </c>
      <c r="D402" t="s">
        <v>588</v>
      </c>
      <c r="E402" t="s">
        <v>13</v>
      </c>
      <c r="F402">
        <v>39</v>
      </c>
      <c r="G402">
        <v>0</v>
      </c>
      <c r="H402">
        <v>0</v>
      </c>
      <c r="I402" t="s">
        <v>589</v>
      </c>
      <c r="J402">
        <v>7.9249999999999998</v>
      </c>
      <c r="L402" t="s">
        <v>15</v>
      </c>
    </row>
    <row r="403" spans="1:12" x14ac:dyDescent="0.25">
      <c r="A403">
        <v>402</v>
      </c>
      <c r="B403">
        <v>0</v>
      </c>
      <c r="C403">
        <v>3</v>
      </c>
      <c r="D403" t="s">
        <v>590</v>
      </c>
      <c r="E403" t="s">
        <v>13</v>
      </c>
      <c r="F403">
        <v>26</v>
      </c>
      <c r="G403">
        <v>0</v>
      </c>
      <c r="H403">
        <v>0</v>
      </c>
      <c r="I403">
        <v>341826</v>
      </c>
      <c r="J403">
        <v>8.0500000000000007</v>
      </c>
      <c r="L403" t="s">
        <v>15</v>
      </c>
    </row>
    <row r="404" spans="1:12" x14ac:dyDescent="0.25">
      <c r="A404">
        <v>403</v>
      </c>
      <c r="B404">
        <v>0</v>
      </c>
      <c r="C404">
        <v>3</v>
      </c>
      <c r="D404" t="s">
        <v>591</v>
      </c>
      <c r="E404" t="s">
        <v>17</v>
      </c>
      <c r="F404">
        <v>21</v>
      </c>
      <c r="G404">
        <v>1</v>
      </c>
      <c r="H404">
        <v>0</v>
      </c>
      <c r="I404">
        <v>4137</v>
      </c>
      <c r="J404">
        <v>9.8249999999999993</v>
      </c>
      <c r="L404" t="s">
        <v>15</v>
      </c>
    </row>
    <row r="405" spans="1:12" x14ac:dyDescent="0.25">
      <c r="A405">
        <v>404</v>
      </c>
      <c r="B405">
        <v>0</v>
      </c>
      <c r="C405">
        <v>3</v>
      </c>
      <c r="D405" t="s">
        <v>592</v>
      </c>
      <c r="E405" t="s">
        <v>13</v>
      </c>
      <c r="F405">
        <v>28</v>
      </c>
      <c r="G405">
        <v>1</v>
      </c>
      <c r="H405">
        <v>0</v>
      </c>
      <c r="I405" t="s">
        <v>224</v>
      </c>
      <c r="J405">
        <v>15.85</v>
      </c>
      <c r="L405" t="s">
        <v>15</v>
      </c>
    </row>
    <row r="406" spans="1:12" x14ac:dyDescent="0.25">
      <c r="A406">
        <v>405</v>
      </c>
      <c r="B406">
        <v>0</v>
      </c>
      <c r="C406">
        <v>3</v>
      </c>
      <c r="D406" t="s">
        <v>593</v>
      </c>
      <c r="E406" t="s">
        <v>17</v>
      </c>
      <c r="F406">
        <v>20</v>
      </c>
      <c r="G406">
        <v>0</v>
      </c>
      <c r="H406">
        <v>0</v>
      </c>
      <c r="I406">
        <v>315096</v>
      </c>
      <c r="J406">
        <v>8.6624999999999996</v>
      </c>
      <c r="L406" t="s">
        <v>15</v>
      </c>
    </row>
    <row r="407" spans="1:12" x14ac:dyDescent="0.25">
      <c r="A407">
        <v>406</v>
      </c>
      <c r="B407">
        <v>0</v>
      </c>
      <c r="C407">
        <v>2</v>
      </c>
      <c r="D407" t="s">
        <v>594</v>
      </c>
      <c r="E407" t="s">
        <v>13</v>
      </c>
      <c r="F407">
        <v>34</v>
      </c>
      <c r="G407">
        <v>1</v>
      </c>
      <c r="H407">
        <v>0</v>
      </c>
      <c r="I407">
        <v>28664</v>
      </c>
      <c r="J407">
        <v>21</v>
      </c>
      <c r="L407" t="s">
        <v>15</v>
      </c>
    </row>
    <row r="408" spans="1:12" x14ac:dyDescent="0.25">
      <c r="A408">
        <v>407</v>
      </c>
      <c r="B408">
        <v>0</v>
      </c>
      <c r="C408">
        <v>3</v>
      </c>
      <c r="D408" t="s">
        <v>595</v>
      </c>
      <c r="E408" t="s">
        <v>13</v>
      </c>
      <c r="F408">
        <v>51</v>
      </c>
      <c r="G408">
        <v>0</v>
      </c>
      <c r="H408">
        <v>0</v>
      </c>
      <c r="I408">
        <v>347064</v>
      </c>
      <c r="J408">
        <v>7.75</v>
      </c>
      <c r="L408" t="s">
        <v>15</v>
      </c>
    </row>
    <row r="409" spans="1:12" x14ac:dyDescent="0.25">
      <c r="A409">
        <v>408</v>
      </c>
      <c r="B409">
        <v>1</v>
      </c>
      <c r="C409">
        <v>2</v>
      </c>
      <c r="D409" t="s">
        <v>596</v>
      </c>
      <c r="E409" t="s">
        <v>13</v>
      </c>
      <c r="F409">
        <v>3</v>
      </c>
      <c r="G409">
        <v>1</v>
      </c>
      <c r="H409">
        <v>1</v>
      </c>
      <c r="I409">
        <v>29106</v>
      </c>
      <c r="J409">
        <v>18.75</v>
      </c>
      <c r="L409" t="s">
        <v>15</v>
      </c>
    </row>
    <row r="410" spans="1:12" x14ac:dyDescent="0.25">
      <c r="A410">
        <v>409</v>
      </c>
      <c r="B410">
        <v>0</v>
      </c>
      <c r="C410">
        <v>3</v>
      </c>
      <c r="D410" t="s">
        <v>597</v>
      </c>
      <c r="E410" t="s">
        <v>13</v>
      </c>
      <c r="F410">
        <v>21</v>
      </c>
      <c r="G410">
        <v>0</v>
      </c>
      <c r="H410">
        <v>0</v>
      </c>
      <c r="I410">
        <v>312992</v>
      </c>
      <c r="J410">
        <v>7.7750000000000004</v>
      </c>
      <c r="L410" t="s">
        <v>15</v>
      </c>
    </row>
    <row r="411" spans="1:12" x14ac:dyDescent="0.25">
      <c r="A411">
        <v>410</v>
      </c>
      <c r="B411">
        <v>0</v>
      </c>
      <c r="C411">
        <v>3</v>
      </c>
      <c r="D411" t="s">
        <v>598</v>
      </c>
      <c r="E411" t="s">
        <v>17</v>
      </c>
      <c r="G411">
        <v>3</v>
      </c>
      <c r="H411">
        <v>1</v>
      </c>
      <c r="I411">
        <v>4133</v>
      </c>
      <c r="J411">
        <v>25.466699999999999</v>
      </c>
      <c r="L411" t="s">
        <v>15</v>
      </c>
    </row>
    <row r="412" spans="1:12" x14ac:dyDescent="0.25">
      <c r="A412">
        <v>411</v>
      </c>
      <c r="B412">
        <v>0</v>
      </c>
      <c r="C412">
        <v>3</v>
      </c>
      <c r="D412" t="s">
        <v>599</v>
      </c>
      <c r="E412" t="s">
        <v>13</v>
      </c>
      <c r="G412">
        <v>0</v>
      </c>
      <c r="H412">
        <v>0</v>
      </c>
      <c r="I412">
        <v>349222</v>
      </c>
      <c r="J412">
        <v>7.8958000000000004</v>
      </c>
      <c r="L412" t="s">
        <v>15</v>
      </c>
    </row>
    <row r="413" spans="1:12" x14ac:dyDescent="0.25">
      <c r="A413">
        <v>412</v>
      </c>
      <c r="B413">
        <v>0</v>
      </c>
      <c r="C413">
        <v>3</v>
      </c>
      <c r="D413" t="s">
        <v>600</v>
      </c>
      <c r="E413" t="s">
        <v>13</v>
      </c>
      <c r="G413">
        <v>0</v>
      </c>
      <c r="H413">
        <v>0</v>
      </c>
      <c r="I413">
        <v>394140</v>
      </c>
      <c r="J413">
        <v>6.8582999999999998</v>
      </c>
      <c r="L413" t="s">
        <v>27</v>
      </c>
    </row>
    <row r="414" spans="1:12" x14ac:dyDescent="0.25">
      <c r="A414">
        <v>413</v>
      </c>
      <c r="B414">
        <v>1</v>
      </c>
      <c r="C414">
        <v>1</v>
      </c>
      <c r="D414" t="s">
        <v>601</v>
      </c>
      <c r="E414" t="s">
        <v>17</v>
      </c>
      <c r="F414">
        <v>33</v>
      </c>
      <c r="G414">
        <v>1</v>
      </c>
      <c r="H414">
        <v>0</v>
      </c>
      <c r="I414">
        <v>19928</v>
      </c>
      <c r="J414">
        <v>90</v>
      </c>
      <c r="K414" t="s">
        <v>373</v>
      </c>
      <c r="L414" t="s">
        <v>27</v>
      </c>
    </row>
    <row r="415" spans="1:12" x14ac:dyDescent="0.25">
      <c r="A415">
        <v>414</v>
      </c>
      <c r="B415">
        <v>0</v>
      </c>
      <c r="C415">
        <v>2</v>
      </c>
      <c r="D415" t="s">
        <v>602</v>
      </c>
      <c r="E415" t="s">
        <v>13</v>
      </c>
      <c r="G415">
        <v>0</v>
      </c>
      <c r="H415">
        <v>0</v>
      </c>
      <c r="I415">
        <v>239853</v>
      </c>
      <c r="J415">
        <v>0</v>
      </c>
      <c r="L415" t="s">
        <v>15</v>
      </c>
    </row>
    <row r="416" spans="1:12" x14ac:dyDescent="0.25">
      <c r="A416">
        <v>415</v>
      </c>
      <c r="B416">
        <v>1</v>
      </c>
      <c r="C416">
        <v>3</v>
      </c>
      <c r="D416" t="s">
        <v>603</v>
      </c>
      <c r="E416" t="s">
        <v>13</v>
      </c>
      <c r="F416">
        <v>44</v>
      </c>
      <c r="G416">
        <v>0</v>
      </c>
      <c r="H416">
        <v>0</v>
      </c>
      <c r="I416" t="s">
        <v>604</v>
      </c>
      <c r="J416">
        <v>7.9249999999999998</v>
      </c>
      <c r="L416" t="s">
        <v>15</v>
      </c>
    </row>
    <row r="417" spans="1:12" x14ac:dyDescent="0.25">
      <c r="A417">
        <v>416</v>
      </c>
      <c r="B417">
        <v>0</v>
      </c>
      <c r="C417">
        <v>3</v>
      </c>
      <c r="D417" t="s">
        <v>605</v>
      </c>
      <c r="E417" t="s">
        <v>17</v>
      </c>
      <c r="G417">
        <v>0</v>
      </c>
      <c r="H417">
        <v>0</v>
      </c>
      <c r="I417">
        <v>343095</v>
      </c>
      <c r="J417">
        <v>8.0500000000000007</v>
      </c>
      <c r="L417" t="s">
        <v>15</v>
      </c>
    </row>
    <row r="418" spans="1:12" x14ac:dyDescent="0.25">
      <c r="A418">
        <v>417</v>
      </c>
      <c r="B418">
        <v>1</v>
      </c>
      <c r="C418">
        <v>2</v>
      </c>
      <c r="D418" t="s">
        <v>606</v>
      </c>
      <c r="E418" t="s">
        <v>17</v>
      </c>
      <c r="F418">
        <v>34</v>
      </c>
      <c r="G418">
        <v>1</v>
      </c>
      <c r="H418">
        <v>1</v>
      </c>
      <c r="I418">
        <v>28220</v>
      </c>
      <c r="J418">
        <v>32.5</v>
      </c>
      <c r="L418" t="s">
        <v>15</v>
      </c>
    </row>
    <row r="419" spans="1:12" x14ac:dyDescent="0.25">
      <c r="A419">
        <v>418</v>
      </c>
      <c r="B419">
        <v>1</v>
      </c>
      <c r="C419">
        <v>2</v>
      </c>
      <c r="D419" t="s">
        <v>607</v>
      </c>
      <c r="E419" t="s">
        <v>17</v>
      </c>
      <c r="F419">
        <v>18</v>
      </c>
      <c r="G419">
        <v>0</v>
      </c>
      <c r="H419">
        <v>2</v>
      </c>
      <c r="I419">
        <v>250652</v>
      </c>
      <c r="J419">
        <v>13</v>
      </c>
      <c r="L419" t="s">
        <v>15</v>
      </c>
    </row>
    <row r="420" spans="1:12" x14ac:dyDescent="0.25">
      <c r="A420">
        <v>419</v>
      </c>
      <c r="B420">
        <v>0</v>
      </c>
      <c r="C420">
        <v>2</v>
      </c>
      <c r="D420" t="s">
        <v>608</v>
      </c>
      <c r="E420" t="s">
        <v>13</v>
      </c>
      <c r="F420">
        <v>30</v>
      </c>
      <c r="G420">
        <v>0</v>
      </c>
      <c r="H420">
        <v>0</v>
      </c>
      <c r="I420">
        <v>28228</v>
      </c>
      <c r="J420">
        <v>13</v>
      </c>
      <c r="L420" t="s">
        <v>15</v>
      </c>
    </row>
    <row r="421" spans="1:12" x14ac:dyDescent="0.25">
      <c r="A421">
        <v>420</v>
      </c>
      <c r="B421">
        <v>0</v>
      </c>
      <c r="C421">
        <v>3</v>
      </c>
      <c r="D421" t="s">
        <v>609</v>
      </c>
      <c r="E421" t="s">
        <v>17</v>
      </c>
      <c r="F421">
        <v>10</v>
      </c>
      <c r="G421">
        <v>0</v>
      </c>
      <c r="H421">
        <v>2</v>
      </c>
      <c r="I421">
        <v>345773</v>
      </c>
      <c r="J421">
        <v>24.15</v>
      </c>
      <c r="L421" t="s">
        <v>15</v>
      </c>
    </row>
    <row r="422" spans="1:12" x14ac:dyDescent="0.25">
      <c r="A422">
        <v>421</v>
      </c>
      <c r="B422">
        <v>0</v>
      </c>
      <c r="C422">
        <v>3</v>
      </c>
      <c r="D422" t="s">
        <v>610</v>
      </c>
      <c r="E422" t="s">
        <v>13</v>
      </c>
      <c r="G422">
        <v>0</v>
      </c>
      <c r="H422">
        <v>0</v>
      </c>
      <c r="I422">
        <v>349254</v>
      </c>
      <c r="J422">
        <v>7.8958000000000004</v>
      </c>
      <c r="L422" t="s">
        <v>20</v>
      </c>
    </row>
    <row r="423" spans="1:12" x14ac:dyDescent="0.25">
      <c r="A423">
        <v>422</v>
      </c>
      <c r="B423">
        <v>0</v>
      </c>
      <c r="C423">
        <v>3</v>
      </c>
      <c r="D423" t="s">
        <v>611</v>
      </c>
      <c r="E423" t="s">
        <v>13</v>
      </c>
      <c r="F423">
        <v>21</v>
      </c>
      <c r="G423">
        <v>0</v>
      </c>
      <c r="H423">
        <v>0</v>
      </c>
      <c r="I423" t="s">
        <v>612</v>
      </c>
      <c r="J423">
        <v>7.7332999999999998</v>
      </c>
      <c r="L423" t="s">
        <v>27</v>
      </c>
    </row>
    <row r="424" spans="1:12" x14ac:dyDescent="0.25">
      <c r="A424">
        <v>423</v>
      </c>
      <c r="B424">
        <v>0</v>
      </c>
      <c r="C424">
        <v>3</v>
      </c>
      <c r="D424" t="s">
        <v>613</v>
      </c>
      <c r="E424" t="s">
        <v>13</v>
      </c>
      <c r="F424">
        <v>29</v>
      </c>
      <c r="G424">
        <v>0</v>
      </c>
      <c r="H424">
        <v>0</v>
      </c>
      <c r="I424">
        <v>315082</v>
      </c>
      <c r="J424">
        <v>7.875</v>
      </c>
      <c r="L424" t="s">
        <v>15</v>
      </c>
    </row>
    <row r="425" spans="1:12" x14ac:dyDescent="0.25">
      <c r="A425">
        <v>424</v>
      </c>
      <c r="B425">
        <v>0</v>
      </c>
      <c r="C425">
        <v>3</v>
      </c>
      <c r="D425" t="s">
        <v>614</v>
      </c>
      <c r="E425" t="s">
        <v>17</v>
      </c>
      <c r="F425">
        <v>28</v>
      </c>
      <c r="G425">
        <v>1</v>
      </c>
      <c r="H425">
        <v>1</v>
      </c>
      <c r="I425">
        <v>347080</v>
      </c>
      <c r="J425">
        <v>14.4</v>
      </c>
      <c r="L425" t="s">
        <v>15</v>
      </c>
    </row>
    <row r="426" spans="1:12" x14ac:dyDescent="0.25">
      <c r="A426">
        <v>425</v>
      </c>
      <c r="B426">
        <v>0</v>
      </c>
      <c r="C426">
        <v>3</v>
      </c>
      <c r="D426" t="s">
        <v>615</v>
      </c>
      <c r="E426" t="s">
        <v>13</v>
      </c>
      <c r="F426">
        <v>18</v>
      </c>
      <c r="G426">
        <v>1</v>
      </c>
      <c r="H426">
        <v>1</v>
      </c>
      <c r="I426">
        <v>370129</v>
      </c>
      <c r="J426">
        <v>20.212499999999999</v>
      </c>
      <c r="L426" t="s">
        <v>15</v>
      </c>
    </row>
    <row r="427" spans="1:12" x14ac:dyDescent="0.25">
      <c r="A427">
        <v>426</v>
      </c>
      <c r="B427">
        <v>0</v>
      </c>
      <c r="C427">
        <v>3</v>
      </c>
      <c r="D427" t="s">
        <v>616</v>
      </c>
      <c r="E427" t="s">
        <v>13</v>
      </c>
      <c r="G427">
        <v>0</v>
      </c>
      <c r="H427">
        <v>0</v>
      </c>
      <c r="I427" t="s">
        <v>617</v>
      </c>
      <c r="J427">
        <v>7.25</v>
      </c>
      <c r="L427" t="s">
        <v>15</v>
      </c>
    </row>
    <row r="428" spans="1:12" x14ac:dyDescent="0.25">
      <c r="A428">
        <v>427</v>
      </c>
      <c r="B428">
        <v>1</v>
      </c>
      <c r="C428">
        <v>2</v>
      </c>
      <c r="D428" t="s">
        <v>618</v>
      </c>
      <c r="E428" t="s">
        <v>17</v>
      </c>
      <c r="F428">
        <v>28</v>
      </c>
      <c r="G428">
        <v>1</v>
      </c>
      <c r="H428">
        <v>0</v>
      </c>
      <c r="I428">
        <v>2003</v>
      </c>
      <c r="J428">
        <v>26</v>
      </c>
      <c r="L428" t="s">
        <v>15</v>
      </c>
    </row>
    <row r="429" spans="1:12" x14ac:dyDescent="0.25">
      <c r="A429">
        <v>428</v>
      </c>
      <c r="B429">
        <v>1</v>
      </c>
      <c r="C429">
        <v>2</v>
      </c>
      <c r="D429" t="s">
        <v>619</v>
      </c>
      <c r="E429" t="s">
        <v>17</v>
      </c>
      <c r="F429">
        <v>19</v>
      </c>
      <c r="G429">
        <v>0</v>
      </c>
      <c r="H429">
        <v>0</v>
      </c>
      <c r="I429">
        <v>250655</v>
      </c>
      <c r="J429">
        <v>26</v>
      </c>
      <c r="L429" t="s">
        <v>15</v>
      </c>
    </row>
    <row r="430" spans="1:12" x14ac:dyDescent="0.25">
      <c r="A430">
        <v>429</v>
      </c>
      <c r="B430">
        <v>0</v>
      </c>
      <c r="C430">
        <v>3</v>
      </c>
      <c r="D430" t="s">
        <v>620</v>
      </c>
      <c r="E430" t="s">
        <v>13</v>
      </c>
      <c r="G430">
        <v>0</v>
      </c>
      <c r="H430">
        <v>0</v>
      </c>
      <c r="I430">
        <v>364851</v>
      </c>
      <c r="J430">
        <v>7.75</v>
      </c>
      <c r="L430" t="s">
        <v>27</v>
      </c>
    </row>
    <row r="431" spans="1:12" x14ac:dyDescent="0.25">
      <c r="A431">
        <v>430</v>
      </c>
      <c r="B431">
        <v>1</v>
      </c>
      <c r="C431">
        <v>3</v>
      </c>
      <c r="D431" t="s">
        <v>621</v>
      </c>
      <c r="E431" t="s">
        <v>13</v>
      </c>
      <c r="F431">
        <v>32</v>
      </c>
      <c r="G431">
        <v>0</v>
      </c>
      <c r="H431">
        <v>0</v>
      </c>
      <c r="I431" t="s">
        <v>622</v>
      </c>
      <c r="J431">
        <v>8.0500000000000007</v>
      </c>
      <c r="K431" t="s">
        <v>623</v>
      </c>
      <c r="L431" t="s">
        <v>15</v>
      </c>
    </row>
    <row r="432" spans="1:12" x14ac:dyDescent="0.25">
      <c r="A432">
        <v>431</v>
      </c>
      <c r="B432">
        <v>1</v>
      </c>
      <c r="C432">
        <v>1</v>
      </c>
      <c r="D432" t="s">
        <v>624</v>
      </c>
      <c r="E432" t="s">
        <v>13</v>
      </c>
      <c r="F432">
        <v>28</v>
      </c>
      <c r="G432">
        <v>0</v>
      </c>
      <c r="H432">
        <v>0</v>
      </c>
      <c r="I432">
        <v>110564</v>
      </c>
      <c r="J432">
        <v>26.55</v>
      </c>
      <c r="K432" t="s">
        <v>98</v>
      </c>
      <c r="L432" t="s">
        <v>15</v>
      </c>
    </row>
    <row r="433" spans="1:12" x14ac:dyDescent="0.25">
      <c r="A433">
        <v>432</v>
      </c>
      <c r="B433">
        <v>1</v>
      </c>
      <c r="C433">
        <v>3</v>
      </c>
      <c r="D433" t="s">
        <v>625</v>
      </c>
      <c r="E433" t="s">
        <v>17</v>
      </c>
      <c r="G433">
        <v>1</v>
      </c>
      <c r="H433">
        <v>0</v>
      </c>
      <c r="I433">
        <v>376564</v>
      </c>
      <c r="J433">
        <v>16.100000000000001</v>
      </c>
      <c r="L433" t="s">
        <v>15</v>
      </c>
    </row>
    <row r="434" spans="1:12" x14ac:dyDescent="0.25">
      <c r="A434">
        <v>433</v>
      </c>
      <c r="B434">
        <v>1</v>
      </c>
      <c r="C434">
        <v>2</v>
      </c>
      <c r="D434" t="s">
        <v>626</v>
      </c>
      <c r="E434" t="s">
        <v>17</v>
      </c>
      <c r="F434">
        <v>42</v>
      </c>
      <c r="G434">
        <v>1</v>
      </c>
      <c r="H434">
        <v>0</v>
      </c>
      <c r="I434" t="s">
        <v>627</v>
      </c>
      <c r="J434">
        <v>26</v>
      </c>
      <c r="L434" t="s">
        <v>15</v>
      </c>
    </row>
    <row r="435" spans="1:12" x14ac:dyDescent="0.25">
      <c r="A435">
        <v>434</v>
      </c>
      <c r="B435">
        <v>0</v>
      </c>
      <c r="C435">
        <v>3</v>
      </c>
      <c r="D435" t="s">
        <v>628</v>
      </c>
      <c r="E435" t="s">
        <v>13</v>
      </c>
      <c r="F435">
        <v>17</v>
      </c>
      <c r="G435">
        <v>0</v>
      </c>
      <c r="H435">
        <v>0</v>
      </c>
      <c r="I435" t="s">
        <v>629</v>
      </c>
      <c r="J435">
        <v>7.125</v>
      </c>
      <c r="L435" t="s">
        <v>15</v>
      </c>
    </row>
    <row r="436" spans="1:12" x14ac:dyDescent="0.25">
      <c r="A436">
        <v>435</v>
      </c>
      <c r="B436">
        <v>0</v>
      </c>
      <c r="C436">
        <v>1</v>
      </c>
      <c r="D436" t="s">
        <v>630</v>
      </c>
      <c r="E436" t="s">
        <v>13</v>
      </c>
      <c r="F436">
        <v>50</v>
      </c>
      <c r="G436">
        <v>1</v>
      </c>
      <c r="H436">
        <v>0</v>
      </c>
      <c r="I436">
        <v>13507</v>
      </c>
      <c r="J436">
        <v>55.9</v>
      </c>
      <c r="K436" t="s">
        <v>631</v>
      </c>
      <c r="L436" t="s">
        <v>15</v>
      </c>
    </row>
    <row r="437" spans="1:12" x14ac:dyDescent="0.25">
      <c r="A437">
        <v>436</v>
      </c>
      <c r="B437">
        <v>1</v>
      </c>
      <c r="C437">
        <v>1</v>
      </c>
      <c r="D437" t="s">
        <v>632</v>
      </c>
      <c r="E437" t="s">
        <v>17</v>
      </c>
      <c r="F437">
        <v>14</v>
      </c>
      <c r="G437">
        <v>1</v>
      </c>
      <c r="H437">
        <v>2</v>
      </c>
      <c r="I437">
        <v>113760</v>
      </c>
      <c r="J437">
        <v>120</v>
      </c>
      <c r="K437" t="s">
        <v>578</v>
      </c>
      <c r="L437" t="s">
        <v>15</v>
      </c>
    </row>
    <row r="438" spans="1:12" x14ac:dyDescent="0.25">
      <c r="A438">
        <v>437</v>
      </c>
      <c r="B438">
        <v>0</v>
      </c>
      <c r="C438">
        <v>3</v>
      </c>
      <c r="D438" t="s">
        <v>633</v>
      </c>
      <c r="E438" t="s">
        <v>17</v>
      </c>
      <c r="F438">
        <v>21</v>
      </c>
      <c r="G438">
        <v>2</v>
      </c>
      <c r="H438">
        <v>2</v>
      </c>
      <c r="I438" t="s">
        <v>143</v>
      </c>
      <c r="J438">
        <v>34.375</v>
      </c>
      <c r="L438" t="s">
        <v>15</v>
      </c>
    </row>
    <row r="439" spans="1:12" x14ac:dyDescent="0.25">
      <c r="A439">
        <v>438</v>
      </c>
      <c r="B439">
        <v>1</v>
      </c>
      <c r="C439">
        <v>2</v>
      </c>
      <c r="D439" t="s">
        <v>634</v>
      </c>
      <c r="E439" t="s">
        <v>17</v>
      </c>
      <c r="F439">
        <v>24</v>
      </c>
      <c r="G439">
        <v>2</v>
      </c>
      <c r="H439">
        <v>3</v>
      </c>
      <c r="I439">
        <v>29106</v>
      </c>
      <c r="J439">
        <v>18.75</v>
      </c>
      <c r="L439" t="s">
        <v>15</v>
      </c>
    </row>
    <row r="440" spans="1:12" x14ac:dyDescent="0.25">
      <c r="A440">
        <v>439</v>
      </c>
      <c r="B440">
        <v>0</v>
      </c>
      <c r="C440">
        <v>1</v>
      </c>
      <c r="D440" t="s">
        <v>635</v>
      </c>
      <c r="E440" t="s">
        <v>13</v>
      </c>
      <c r="F440">
        <v>64</v>
      </c>
      <c r="G440">
        <v>1</v>
      </c>
      <c r="H440">
        <v>4</v>
      </c>
      <c r="I440">
        <v>19950</v>
      </c>
      <c r="J440">
        <v>263</v>
      </c>
      <c r="K440" t="s">
        <v>57</v>
      </c>
      <c r="L440" t="s">
        <v>15</v>
      </c>
    </row>
    <row r="441" spans="1:12" x14ac:dyDescent="0.25">
      <c r="A441">
        <v>440</v>
      </c>
      <c r="B441">
        <v>0</v>
      </c>
      <c r="C441">
        <v>2</v>
      </c>
      <c r="D441" t="s">
        <v>636</v>
      </c>
      <c r="E441" t="s">
        <v>13</v>
      </c>
      <c r="F441">
        <v>31</v>
      </c>
      <c r="G441">
        <v>0</v>
      </c>
      <c r="H441">
        <v>0</v>
      </c>
      <c r="I441" t="s">
        <v>637</v>
      </c>
      <c r="J441">
        <v>10.5</v>
      </c>
      <c r="L441" t="s">
        <v>15</v>
      </c>
    </row>
    <row r="442" spans="1:12" x14ac:dyDescent="0.25">
      <c r="A442">
        <v>441</v>
      </c>
      <c r="B442">
        <v>1</v>
      </c>
      <c r="C442">
        <v>2</v>
      </c>
      <c r="D442" t="s">
        <v>638</v>
      </c>
      <c r="E442" t="s">
        <v>17</v>
      </c>
      <c r="F442">
        <v>45</v>
      </c>
      <c r="G442">
        <v>1</v>
      </c>
      <c r="H442">
        <v>1</v>
      </c>
      <c r="I442" t="s">
        <v>477</v>
      </c>
      <c r="J442">
        <v>26.25</v>
      </c>
      <c r="L442" t="s">
        <v>15</v>
      </c>
    </row>
    <row r="443" spans="1:12" x14ac:dyDescent="0.25">
      <c r="A443">
        <v>442</v>
      </c>
      <c r="B443">
        <v>0</v>
      </c>
      <c r="C443">
        <v>3</v>
      </c>
      <c r="D443" t="s">
        <v>639</v>
      </c>
      <c r="E443" t="s">
        <v>13</v>
      </c>
      <c r="F443">
        <v>20</v>
      </c>
      <c r="G443">
        <v>0</v>
      </c>
      <c r="H443">
        <v>0</v>
      </c>
      <c r="I443">
        <v>345769</v>
      </c>
      <c r="J443">
        <v>9.5</v>
      </c>
      <c r="L443" t="s">
        <v>15</v>
      </c>
    </row>
    <row r="444" spans="1:12" x14ac:dyDescent="0.25">
      <c r="A444">
        <v>443</v>
      </c>
      <c r="B444">
        <v>0</v>
      </c>
      <c r="C444">
        <v>3</v>
      </c>
      <c r="D444" t="s">
        <v>640</v>
      </c>
      <c r="E444" t="s">
        <v>13</v>
      </c>
      <c r="F444">
        <v>25</v>
      </c>
      <c r="G444">
        <v>1</v>
      </c>
      <c r="H444">
        <v>0</v>
      </c>
      <c r="I444">
        <v>347076</v>
      </c>
      <c r="J444">
        <v>7.7750000000000004</v>
      </c>
      <c r="L444" t="s">
        <v>15</v>
      </c>
    </row>
    <row r="445" spans="1:12" x14ac:dyDescent="0.25">
      <c r="A445">
        <v>444</v>
      </c>
      <c r="B445">
        <v>1</v>
      </c>
      <c r="C445">
        <v>2</v>
      </c>
      <c r="D445" t="s">
        <v>641</v>
      </c>
      <c r="E445" t="s">
        <v>17</v>
      </c>
      <c r="F445">
        <v>28</v>
      </c>
      <c r="G445">
        <v>0</v>
      </c>
      <c r="H445">
        <v>0</v>
      </c>
      <c r="I445">
        <v>230434</v>
      </c>
      <c r="J445">
        <v>13</v>
      </c>
      <c r="L445" t="s">
        <v>15</v>
      </c>
    </row>
    <row r="446" spans="1:12" x14ac:dyDescent="0.25">
      <c r="A446">
        <v>445</v>
      </c>
      <c r="B446">
        <v>1</v>
      </c>
      <c r="C446">
        <v>3</v>
      </c>
      <c r="D446" t="s">
        <v>642</v>
      </c>
      <c r="E446" t="s">
        <v>13</v>
      </c>
      <c r="G446">
        <v>0</v>
      </c>
      <c r="H446">
        <v>0</v>
      </c>
      <c r="I446">
        <v>65306</v>
      </c>
      <c r="J446">
        <v>8.1125000000000007</v>
      </c>
      <c r="L446" t="s">
        <v>15</v>
      </c>
    </row>
    <row r="447" spans="1:12" x14ac:dyDescent="0.25">
      <c r="A447">
        <v>446</v>
      </c>
      <c r="B447">
        <v>1</v>
      </c>
      <c r="C447">
        <v>1</v>
      </c>
      <c r="D447" t="s">
        <v>643</v>
      </c>
      <c r="E447" t="s">
        <v>13</v>
      </c>
      <c r="F447">
        <v>4</v>
      </c>
      <c r="G447">
        <v>0</v>
      </c>
      <c r="H447">
        <v>2</v>
      </c>
      <c r="I447">
        <v>33638</v>
      </c>
      <c r="J447">
        <v>81.8583</v>
      </c>
      <c r="K447" t="s">
        <v>644</v>
      </c>
      <c r="L447" t="s">
        <v>15</v>
      </c>
    </row>
    <row r="448" spans="1:12" x14ac:dyDescent="0.25">
      <c r="A448">
        <v>447</v>
      </c>
      <c r="B448">
        <v>1</v>
      </c>
      <c r="C448">
        <v>2</v>
      </c>
      <c r="D448" t="s">
        <v>645</v>
      </c>
      <c r="E448" t="s">
        <v>17</v>
      </c>
      <c r="F448">
        <v>13</v>
      </c>
      <c r="G448">
        <v>0</v>
      </c>
      <c r="H448">
        <v>1</v>
      </c>
      <c r="I448">
        <v>250644</v>
      </c>
      <c r="J448">
        <v>19.5</v>
      </c>
      <c r="L448" t="s">
        <v>15</v>
      </c>
    </row>
    <row r="449" spans="1:12" x14ac:dyDescent="0.25">
      <c r="A449">
        <v>448</v>
      </c>
      <c r="B449">
        <v>1</v>
      </c>
      <c r="C449">
        <v>1</v>
      </c>
      <c r="D449" t="s">
        <v>646</v>
      </c>
      <c r="E449" t="s">
        <v>13</v>
      </c>
      <c r="F449">
        <v>34</v>
      </c>
      <c r="G449">
        <v>0</v>
      </c>
      <c r="H449">
        <v>0</v>
      </c>
      <c r="I449">
        <v>113794</v>
      </c>
      <c r="J449">
        <v>26.55</v>
      </c>
      <c r="L449" t="s">
        <v>15</v>
      </c>
    </row>
    <row r="450" spans="1:12" x14ac:dyDescent="0.25">
      <c r="A450">
        <v>449</v>
      </c>
      <c r="B450">
        <v>1</v>
      </c>
      <c r="C450">
        <v>3</v>
      </c>
      <c r="D450" t="s">
        <v>647</v>
      </c>
      <c r="E450" t="s">
        <v>17</v>
      </c>
      <c r="F450">
        <v>5</v>
      </c>
      <c r="G450">
        <v>2</v>
      </c>
      <c r="H450">
        <v>1</v>
      </c>
      <c r="I450">
        <v>2666</v>
      </c>
      <c r="J450">
        <v>19.258299999999998</v>
      </c>
      <c r="L450" t="s">
        <v>20</v>
      </c>
    </row>
    <row r="451" spans="1:12" x14ac:dyDescent="0.25">
      <c r="A451">
        <v>450</v>
      </c>
      <c r="B451">
        <v>1</v>
      </c>
      <c r="C451">
        <v>1</v>
      </c>
      <c r="D451" t="s">
        <v>648</v>
      </c>
      <c r="E451" t="s">
        <v>13</v>
      </c>
      <c r="F451">
        <v>52</v>
      </c>
      <c r="G451">
        <v>0</v>
      </c>
      <c r="H451">
        <v>0</v>
      </c>
      <c r="I451">
        <v>113786</v>
      </c>
      <c r="J451">
        <v>30.5</v>
      </c>
      <c r="K451" t="s">
        <v>649</v>
      </c>
      <c r="L451" t="s">
        <v>15</v>
      </c>
    </row>
    <row r="452" spans="1:12" x14ac:dyDescent="0.25">
      <c r="A452">
        <v>451</v>
      </c>
      <c r="B452">
        <v>0</v>
      </c>
      <c r="C452">
        <v>2</v>
      </c>
      <c r="D452" t="s">
        <v>650</v>
      </c>
      <c r="E452" t="s">
        <v>13</v>
      </c>
      <c r="F452">
        <v>36</v>
      </c>
      <c r="G452">
        <v>1</v>
      </c>
      <c r="H452">
        <v>2</v>
      </c>
      <c r="I452" t="s">
        <v>103</v>
      </c>
      <c r="J452">
        <v>27.75</v>
      </c>
      <c r="L452" t="s">
        <v>15</v>
      </c>
    </row>
    <row r="453" spans="1:12" x14ac:dyDescent="0.25">
      <c r="A453">
        <v>452</v>
      </c>
      <c r="B453">
        <v>0</v>
      </c>
      <c r="C453">
        <v>3</v>
      </c>
      <c r="D453" t="s">
        <v>651</v>
      </c>
      <c r="E453" t="s">
        <v>13</v>
      </c>
      <c r="G453">
        <v>1</v>
      </c>
      <c r="H453">
        <v>0</v>
      </c>
      <c r="I453">
        <v>65303</v>
      </c>
      <c r="J453">
        <v>19.966699999999999</v>
      </c>
      <c r="L453" t="s">
        <v>15</v>
      </c>
    </row>
    <row r="454" spans="1:12" x14ac:dyDescent="0.25">
      <c r="A454">
        <v>453</v>
      </c>
      <c r="B454">
        <v>0</v>
      </c>
      <c r="C454">
        <v>1</v>
      </c>
      <c r="D454" t="s">
        <v>652</v>
      </c>
      <c r="E454" t="s">
        <v>13</v>
      </c>
      <c r="F454">
        <v>30</v>
      </c>
      <c r="G454">
        <v>0</v>
      </c>
      <c r="H454">
        <v>0</v>
      </c>
      <c r="I454">
        <v>113051</v>
      </c>
      <c r="J454">
        <v>27.75</v>
      </c>
      <c r="K454" t="s">
        <v>653</v>
      </c>
      <c r="L454" t="s">
        <v>20</v>
      </c>
    </row>
    <row r="455" spans="1:12" x14ac:dyDescent="0.25">
      <c r="A455">
        <v>454</v>
      </c>
      <c r="B455">
        <v>1</v>
      </c>
      <c r="C455">
        <v>1</v>
      </c>
      <c r="D455" t="s">
        <v>654</v>
      </c>
      <c r="E455" t="s">
        <v>13</v>
      </c>
      <c r="F455">
        <v>49</v>
      </c>
      <c r="G455">
        <v>1</v>
      </c>
      <c r="H455">
        <v>0</v>
      </c>
      <c r="I455">
        <v>17453</v>
      </c>
      <c r="J455">
        <v>89.104200000000006</v>
      </c>
      <c r="K455" t="s">
        <v>655</v>
      </c>
      <c r="L455" t="s">
        <v>20</v>
      </c>
    </row>
    <row r="456" spans="1:12" x14ac:dyDescent="0.25">
      <c r="A456">
        <v>455</v>
      </c>
      <c r="B456">
        <v>0</v>
      </c>
      <c r="C456">
        <v>3</v>
      </c>
      <c r="D456" t="s">
        <v>656</v>
      </c>
      <c r="E456" t="s">
        <v>13</v>
      </c>
      <c r="G456">
        <v>0</v>
      </c>
      <c r="H456">
        <v>0</v>
      </c>
      <c r="I456" t="s">
        <v>657</v>
      </c>
      <c r="J456">
        <v>8.0500000000000007</v>
      </c>
      <c r="L456" t="s">
        <v>15</v>
      </c>
    </row>
    <row r="457" spans="1:12" x14ac:dyDescent="0.25">
      <c r="A457">
        <v>456</v>
      </c>
      <c r="B457">
        <v>1</v>
      </c>
      <c r="C457">
        <v>3</v>
      </c>
      <c r="D457" t="s">
        <v>658</v>
      </c>
      <c r="E457" t="s">
        <v>13</v>
      </c>
      <c r="F457">
        <v>29</v>
      </c>
      <c r="G457">
        <v>0</v>
      </c>
      <c r="H457">
        <v>0</v>
      </c>
      <c r="I457">
        <v>349240</v>
      </c>
      <c r="J457">
        <v>7.8958000000000004</v>
      </c>
      <c r="L457" t="s">
        <v>20</v>
      </c>
    </row>
    <row r="458" spans="1:12" x14ac:dyDescent="0.25">
      <c r="A458">
        <v>457</v>
      </c>
      <c r="B458">
        <v>0</v>
      </c>
      <c r="C458">
        <v>1</v>
      </c>
      <c r="D458" t="s">
        <v>659</v>
      </c>
      <c r="E458" t="s">
        <v>13</v>
      </c>
      <c r="F458">
        <v>65</v>
      </c>
      <c r="G458">
        <v>0</v>
      </c>
      <c r="H458">
        <v>0</v>
      </c>
      <c r="I458">
        <v>13509</v>
      </c>
      <c r="J458">
        <v>26.55</v>
      </c>
      <c r="K458" t="s">
        <v>660</v>
      </c>
      <c r="L458" t="s">
        <v>15</v>
      </c>
    </row>
    <row r="459" spans="1:12" x14ac:dyDescent="0.25">
      <c r="A459">
        <v>458</v>
      </c>
      <c r="B459">
        <v>1</v>
      </c>
      <c r="C459">
        <v>1</v>
      </c>
      <c r="D459" t="s">
        <v>661</v>
      </c>
      <c r="E459" t="s">
        <v>17</v>
      </c>
      <c r="G459">
        <v>1</v>
      </c>
      <c r="H459">
        <v>0</v>
      </c>
      <c r="I459">
        <v>17464</v>
      </c>
      <c r="J459">
        <v>51.862499999999997</v>
      </c>
      <c r="K459" t="s">
        <v>662</v>
      </c>
      <c r="L459" t="s">
        <v>15</v>
      </c>
    </row>
    <row r="460" spans="1:12" x14ac:dyDescent="0.25">
      <c r="A460">
        <v>459</v>
      </c>
      <c r="B460">
        <v>1</v>
      </c>
      <c r="C460">
        <v>2</v>
      </c>
      <c r="D460" t="s">
        <v>663</v>
      </c>
      <c r="E460" t="s">
        <v>17</v>
      </c>
      <c r="F460">
        <v>50</v>
      </c>
      <c r="G460">
        <v>0</v>
      </c>
      <c r="H460">
        <v>0</v>
      </c>
      <c r="I460" t="s">
        <v>664</v>
      </c>
      <c r="J460">
        <v>10.5</v>
      </c>
      <c r="L460" t="s">
        <v>15</v>
      </c>
    </row>
    <row r="461" spans="1:12" x14ac:dyDescent="0.25">
      <c r="A461">
        <v>460</v>
      </c>
      <c r="B461">
        <v>0</v>
      </c>
      <c r="C461">
        <v>3</v>
      </c>
      <c r="D461" t="s">
        <v>665</v>
      </c>
      <c r="E461" t="s">
        <v>13</v>
      </c>
      <c r="G461">
        <v>0</v>
      </c>
      <c r="H461">
        <v>0</v>
      </c>
      <c r="I461">
        <v>371060</v>
      </c>
      <c r="J461">
        <v>7.75</v>
      </c>
      <c r="L461" t="s">
        <v>27</v>
      </c>
    </row>
    <row r="462" spans="1:12" x14ac:dyDescent="0.25">
      <c r="A462">
        <v>461</v>
      </c>
      <c r="B462">
        <v>1</v>
      </c>
      <c r="C462">
        <v>1</v>
      </c>
      <c r="D462" t="s">
        <v>666</v>
      </c>
      <c r="E462" t="s">
        <v>13</v>
      </c>
      <c r="F462">
        <v>48</v>
      </c>
      <c r="G462">
        <v>0</v>
      </c>
      <c r="H462">
        <v>0</v>
      </c>
      <c r="I462">
        <v>19952</v>
      </c>
      <c r="J462">
        <v>26.55</v>
      </c>
      <c r="K462" t="s">
        <v>667</v>
      </c>
      <c r="L462" t="s">
        <v>15</v>
      </c>
    </row>
    <row r="463" spans="1:12" x14ac:dyDescent="0.25">
      <c r="A463">
        <v>462</v>
      </c>
      <c r="B463">
        <v>0</v>
      </c>
      <c r="C463">
        <v>3</v>
      </c>
      <c r="D463" t="s">
        <v>668</v>
      </c>
      <c r="E463" t="s">
        <v>13</v>
      </c>
      <c r="F463">
        <v>34</v>
      </c>
      <c r="G463">
        <v>0</v>
      </c>
      <c r="H463">
        <v>0</v>
      </c>
      <c r="I463">
        <v>364506</v>
      </c>
      <c r="J463">
        <v>8.0500000000000007</v>
      </c>
      <c r="L463" t="s">
        <v>15</v>
      </c>
    </row>
    <row r="464" spans="1:12" x14ac:dyDescent="0.25">
      <c r="A464">
        <v>463</v>
      </c>
      <c r="B464">
        <v>0</v>
      </c>
      <c r="C464">
        <v>1</v>
      </c>
      <c r="D464" t="s">
        <v>669</v>
      </c>
      <c r="E464" t="s">
        <v>13</v>
      </c>
      <c r="F464">
        <v>47</v>
      </c>
      <c r="G464">
        <v>0</v>
      </c>
      <c r="H464">
        <v>0</v>
      </c>
      <c r="I464">
        <v>111320</v>
      </c>
      <c r="J464">
        <v>38.5</v>
      </c>
      <c r="K464" t="s">
        <v>670</v>
      </c>
      <c r="L464" t="s">
        <v>15</v>
      </c>
    </row>
    <row r="465" spans="1:12" x14ac:dyDescent="0.25">
      <c r="A465">
        <v>464</v>
      </c>
      <c r="B465">
        <v>0</v>
      </c>
      <c r="C465">
        <v>2</v>
      </c>
      <c r="D465" t="s">
        <v>671</v>
      </c>
      <c r="E465" t="s">
        <v>13</v>
      </c>
      <c r="F465">
        <v>48</v>
      </c>
      <c r="G465">
        <v>0</v>
      </c>
      <c r="H465">
        <v>0</v>
      </c>
      <c r="I465">
        <v>234360</v>
      </c>
      <c r="J465">
        <v>13</v>
      </c>
      <c r="L465" t="s">
        <v>15</v>
      </c>
    </row>
    <row r="466" spans="1:12" x14ac:dyDescent="0.25">
      <c r="A466">
        <v>465</v>
      </c>
      <c r="B466">
        <v>0</v>
      </c>
      <c r="C466">
        <v>3</v>
      </c>
      <c r="D466" t="s">
        <v>672</v>
      </c>
      <c r="E466" t="s">
        <v>13</v>
      </c>
      <c r="G466">
        <v>0</v>
      </c>
      <c r="H466">
        <v>0</v>
      </c>
      <c r="I466" t="s">
        <v>673</v>
      </c>
      <c r="J466">
        <v>8.0500000000000007</v>
      </c>
      <c r="L466" t="s">
        <v>15</v>
      </c>
    </row>
    <row r="467" spans="1:12" x14ac:dyDescent="0.25">
      <c r="A467">
        <v>466</v>
      </c>
      <c r="B467">
        <v>0</v>
      </c>
      <c r="C467">
        <v>3</v>
      </c>
      <c r="D467" t="s">
        <v>674</v>
      </c>
      <c r="E467" t="s">
        <v>13</v>
      </c>
      <c r="F467">
        <v>38</v>
      </c>
      <c r="G467">
        <v>0</v>
      </c>
      <c r="H467">
        <v>0</v>
      </c>
      <c r="I467" t="s">
        <v>675</v>
      </c>
      <c r="J467">
        <v>7.05</v>
      </c>
      <c r="L467" t="s">
        <v>15</v>
      </c>
    </row>
    <row r="468" spans="1:12" x14ac:dyDescent="0.25">
      <c r="A468">
        <v>467</v>
      </c>
      <c r="B468">
        <v>0</v>
      </c>
      <c r="C468">
        <v>2</v>
      </c>
      <c r="D468" t="s">
        <v>676</v>
      </c>
      <c r="E468" t="s">
        <v>13</v>
      </c>
      <c r="G468">
        <v>0</v>
      </c>
      <c r="H468">
        <v>0</v>
      </c>
      <c r="I468">
        <v>239853</v>
      </c>
      <c r="J468">
        <v>0</v>
      </c>
      <c r="L468" t="s">
        <v>15</v>
      </c>
    </row>
    <row r="469" spans="1:12" x14ac:dyDescent="0.25">
      <c r="A469">
        <v>468</v>
      </c>
      <c r="B469">
        <v>0</v>
      </c>
      <c r="C469">
        <v>1</v>
      </c>
      <c r="D469" t="s">
        <v>677</v>
      </c>
      <c r="E469" t="s">
        <v>13</v>
      </c>
      <c r="F469">
        <v>56</v>
      </c>
      <c r="G469">
        <v>0</v>
      </c>
      <c r="H469">
        <v>0</v>
      </c>
      <c r="I469">
        <v>113792</v>
      </c>
      <c r="J469">
        <v>26.55</v>
      </c>
      <c r="L469" t="s">
        <v>15</v>
      </c>
    </row>
    <row r="470" spans="1:12" x14ac:dyDescent="0.25">
      <c r="A470">
        <v>469</v>
      </c>
      <c r="B470">
        <v>0</v>
      </c>
      <c r="C470">
        <v>3</v>
      </c>
      <c r="D470" t="s">
        <v>678</v>
      </c>
      <c r="E470" t="s">
        <v>13</v>
      </c>
      <c r="G470">
        <v>0</v>
      </c>
      <c r="H470">
        <v>0</v>
      </c>
      <c r="I470">
        <v>36209</v>
      </c>
      <c r="J470">
        <v>7.7249999999999996</v>
      </c>
      <c r="L470" t="s">
        <v>27</v>
      </c>
    </row>
    <row r="471" spans="1:12" x14ac:dyDescent="0.25">
      <c r="A471">
        <v>470</v>
      </c>
      <c r="B471">
        <v>1</v>
      </c>
      <c r="C471">
        <v>3</v>
      </c>
      <c r="D471" t="s">
        <v>679</v>
      </c>
      <c r="E471" t="s">
        <v>17</v>
      </c>
      <c r="F471">
        <v>0.75</v>
      </c>
      <c r="G471">
        <v>2</v>
      </c>
      <c r="H471">
        <v>1</v>
      </c>
      <c r="I471">
        <v>2666</v>
      </c>
      <c r="J471">
        <v>19.258299999999998</v>
      </c>
      <c r="L471" t="s">
        <v>20</v>
      </c>
    </row>
    <row r="472" spans="1:12" x14ac:dyDescent="0.25">
      <c r="A472">
        <v>471</v>
      </c>
      <c r="B472">
        <v>0</v>
      </c>
      <c r="C472">
        <v>3</v>
      </c>
      <c r="D472" t="s">
        <v>680</v>
      </c>
      <c r="E472" t="s">
        <v>13</v>
      </c>
      <c r="G472">
        <v>0</v>
      </c>
      <c r="H472">
        <v>0</v>
      </c>
      <c r="I472">
        <v>323592</v>
      </c>
      <c r="J472">
        <v>7.25</v>
      </c>
      <c r="L472" t="s">
        <v>15</v>
      </c>
    </row>
    <row r="473" spans="1:12" x14ac:dyDescent="0.25">
      <c r="A473">
        <v>472</v>
      </c>
      <c r="B473">
        <v>0</v>
      </c>
      <c r="C473">
        <v>3</v>
      </c>
      <c r="D473" t="s">
        <v>681</v>
      </c>
      <c r="E473" t="s">
        <v>13</v>
      </c>
      <c r="F473">
        <v>38</v>
      </c>
      <c r="G473">
        <v>0</v>
      </c>
      <c r="H473">
        <v>0</v>
      </c>
      <c r="I473">
        <v>315089</v>
      </c>
      <c r="J473">
        <v>8.6624999999999996</v>
      </c>
      <c r="L473" t="s">
        <v>15</v>
      </c>
    </row>
    <row r="474" spans="1:12" x14ac:dyDescent="0.25">
      <c r="A474">
        <v>473</v>
      </c>
      <c r="B474">
        <v>1</v>
      </c>
      <c r="C474">
        <v>2</v>
      </c>
      <c r="D474" t="s">
        <v>682</v>
      </c>
      <c r="E474" t="s">
        <v>17</v>
      </c>
      <c r="F474">
        <v>33</v>
      </c>
      <c r="G474">
        <v>1</v>
      </c>
      <c r="H474">
        <v>2</v>
      </c>
      <c r="I474" t="s">
        <v>103</v>
      </c>
      <c r="J474">
        <v>27.75</v>
      </c>
      <c r="L474" t="s">
        <v>15</v>
      </c>
    </row>
    <row r="475" spans="1:12" x14ac:dyDescent="0.25">
      <c r="A475">
        <v>474</v>
      </c>
      <c r="B475">
        <v>1</v>
      </c>
      <c r="C475">
        <v>2</v>
      </c>
      <c r="D475" t="s">
        <v>683</v>
      </c>
      <c r="E475" t="s">
        <v>17</v>
      </c>
      <c r="F475">
        <v>23</v>
      </c>
      <c r="G475">
        <v>0</v>
      </c>
      <c r="H475">
        <v>0</v>
      </c>
      <c r="I475" t="s">
        <v>684</v>
      </c>
      <c r="J475">
        <v>13.791700000000001</v>
      </c>
      <c r="K475" t="s">
        <v>442</v>
      </c>
      <c r="L475" t="s">
        <v>20</v>
      </c>
    </row>
    <row r="476" spans="1:12" x14ac:dyDescent="0.25">
      <c r="A476">
        <v>475</v>
      </c>
      <c r="B476">
        <v>0</v>
      </c>
      <c r="C476">
        <v>3</v>
      </c>
      <c r="D476" t="s">
        <v>685</v>
      </c>
      <c r="E476" t="s">
        <v>17</v>
      </c>
      <c r="F476">
        <v>22</v>
      </c>
      <c r="G476">
        <v>0</v>
      </c>
      <c r="H476">
        <v>0</v>
      </c>
      <c r="I476">
        <v>7553</v>
      </c>
      <c r="J476">
        <v>9.8375000000000004</v>
      </c>
      <c r="L476" t="s">
        <v>15</v>
      </c>
    </row>
    <row r="477" spans="1:12" x14ac:dyDescent="0.25">
      <c r="A477">
        <v>476</v>
      </c>
      <c r="B477">
        <v>0</v>
      </c>
      <c r="C477">
        <v>1</v>
      </c>
      <c r="D477" t="s">
        <v>686</v>
      </c>
      <c r="E477" t="s">
        <v>13</v>
      </c>
      <c r="G477">
        <v>0</v>
      </c>
      <c r="H477">
        <v>0</v>
      </c>
      <c r="I477">
        <v>110465</v>
      </c>
      <c r="J477">
        <v>52</v>
      </c>
      <c r="K477" t="s">
        <v>687</v>
      </c>
      <c r="L477" t="s">
        <v>15</v>
      </c>
    </row>
    <row r="478" spans="1:12" x14ac:dyDescent="0.25">
      <c r="A478">
        <v>477</v>
      </c>
      <c r="B478">
        <v>0</v>
      </c>
      <c r="C478">
        <v>2</v>
      </c>
      <c r="D478" t="s">
        <v>688</v>
      </c>
      <c r="E478" t="s">
        <v>13</v>
      </c>
      <c r="F478">
        <v>34</v>
      </c>
      <c r="G478">
        <v>1</v>
      </c>
      <c r="H478">
        <v>0</v>
      </c>
      <c r="I478">
        <v>31027</v>
      </c>
      <c r="J478">
        <v>21</v>
      </c>
      <c r="L478" t="s">
        <v>15</v>
      </c>
    </row>
    <row r="479" spans="1:12" x14ac:dyDescent="0.25">
      <c r="A479">
        <v>478</v>
      </c>
      <c r="B479">
        <v>0</v>
      </c>
      <c r="C479">
        <v>3</v>
      </c>
      <c r="D479" t="s">
        <v>689</v>
      </c>
      <c r="E479" t="s">
        <v>13</v>
      </c>
      <c r="F479">
        <v>29</v>
      </c>
      <c r="G479">
        <v>1</v>
      </c>
      <c r="H479">
        <v>0</v>
      </c>
      <c r="I479">
        <v>3460</v>
      </c>
      <c r="J479">
        <v>7.0457999999999998</v>
      </c>
      <c r="L479" t="s">
        <v>15</v>
      </c>
    </row>
    <row r="480" spans="1:12" x14ac:dyDescent="0.25">
      <c r="A480">
        <v>479</v>
      </c>
      <c r="B480">
        <v>0</v>
      </c>
      <c r="C480">
        <v>3</v>
      </c>
      <c r="D480" t="s">
        <v>690</v>
      </c>
      <c r="E480" t="s">
        <v>13</v>
      </c>
      <c r="F480">
        <v>22</v>
      </c>
      <c r="G480">
        <v>0</v>
      </c>
      <c r="H480">
        <v>0</v>
      </c>
      <c r="I480">
        <v>350060</v>
      </c>
      <c r="J480">
        <v>7.5208000000000004</v>
      </c>
      <c r="L480" t="s">
        <v>15</v>
      </c>
    </row>
    <row r="481" spans="1:12" x14ac:dyDescent="0.25">
      <c r="A481">
        <v>480</v>
      </c>
      <c r="B481">
        <v>1</v>
      </c>
      <c r="C481">
        <v>3</v>
      </c>
      <c r="D481" t="s">
        <v>691</v>
      </c>
      <c r="E481" t="s">
        <v>17</v>
      </c>
      <c r="F481">
        <v>2</v>
      </c>
      <c r="G481">
        <v>0</v>
      </c>
      <c r="H481">
        <v>1</v>
      </c>
      <c r="I481">
        <v>3101298</v>
      </c>
      <c r="J481">
        <v>12.2875</v>
      </c>
      <c r="L481" t="s">
        <v>15</v>
      </c>
    </row>
    <row r="482" spans="1:12" x14ac:dyDescent="0.25">
      <c r="A482">
        <v>481</v>
      </c>
      <c r="B482">
        <v>0</v>
      </c>
      <c r="C482">
        <v>3</v>
      </c>
      <c r="D482" t="s">
        <v>692</v>
      </c>
      <c r="E482" t="s">
        <v>13</v>
      </c>
      <c r="F482">
        <v>9</v>
      </c>
      <c r="G482">
        <v>5</v>
      </c>
      <c r="H482">
        <v>2</v>
      </c>
      <c r="I482" t="s">
        <v>105</v>
      </c>
      <c r="J482">
        <v>46.9</v>
      </c>
      <c r="L482" t="s">
        <v>15</v>
      </c>
    </row>
    <row r="483" spans="1:12" x14ac:dyDescent="0.25">
      <c r="A483">
        <v>482</v>
      </c>
      <c r="B483">
        <v>0</v>
      </c>
      <c r="C483">
        <v>2</v>
      </c>
      <c r="D483" t="s">
        <v>693</v>
      </c>
      <c r="E483" t="s">
        <v>13</v>
      </c>
      <c r="G483">
        <v>0</v>
      </c>
      <c r="H483">
        <v>0</v>
      </c>
      <c r="I483">
        <v>239854</v>
      </c>
      <c r="J483">
        <v>0</v>
      </c>
      <c r="L483" t="s">
        <v>15</v>
      </c>
    </row>
    <row r="484" spans="1:12" x14ac:dyDescent="0.25">
      <c r="A484">
        <v>483</v>
      </c>
      <c r="B484">
        <v>0</v>
      </c>
      <c r="C484">
        <v>3</v>
      </c>
      <c r="D484" t="s">
        <v>694</v>
      </c>
      <c r="E484" t="s">
        <v>13</v>
      </c>
      <c r="F484">
        <v>50</v>
      </c>
      <c r="G484">
        <v>0</v>
      </c>
      <c r="H484">
        <v>0</v>
      </c>
      <c r="I484" t="s">
        <v>695</v>
      </c>
      <c r="J484">
        <v>8.0500000000000007</v>
      </c>
      <c r="L484" t="s">
        <v>15</v>
      </c>
    </row>
    <row r="485" spans="1:12" x14ac:dyDescent="0.25">
      <c r="A485">
        <v>484</v>
      </c>
      <c r="B485">
        <v>1</v>
      </c>
      <c r="C485">
        <v>3</v>
      </c>
      <c r="D485" t="s">
        <v>696</v>
      </c>
      <c r="E485" t="s">
        <v>17</v>
      </c>
      <c r="F485">
        <v>63</v>
      </c>
      <c r="G485">
        <v>0</v>
      </c>
      <c r="H485">
        <v>0</v>
      </c>
      <c r="I485">
        <v>4134</v>
      </c>
      <c r="J485">
        <v>9.5875000000000004</v>
      </c>
      <c r="L485" t="s">
        <v>15</v>
      </c>
    </row>
    <row r="486" spans="1:12" x14ac:dyDescent="0.25">
      <c r="A486">
        <v>485</v>
      </c>
      <c r="B486">
        <v>1</v>
      </c>
      <c r="C486">
        <v>1</v>
      </c>
      <c r="D486" t="s">
        <v>697</v>
      </c>
      <c r="E486" t="s">
        <v>13</v>
      </c>
      <c r="F486">
        <v>25</v>
      </c>
      <c r="G486">
        <v>1</v>
      </c>
      <c r="H486">
        <v>0</v>
      </c>
      <c r="I486">
        <v>11967</v>
      </c>
      <c r="J486">
        <v>91.0792</v>
      </c>
      <c r="K486" t="s">
        <v>439</v>
      </c>
      <c r="L486" t="s">
        <v>20</v>
      </c>
    </row>
    <row r="487" spans="1:12" x14ac:dyDescent="0.25">
      <c r="A487">
        <v>486</v>
      </c>
      <c r="B487">
        <v>0</v>
      </c>
      <c r="C487">
        <v>3</v>
      </c>
      <c r="D487" t="s">
        <v>698</v>
      </c>
      <c r="E487" t="s">
        <v>17</v>
      </c>
      <c r="G487">
        <v>3</v>
      </c>
      <c r="H487">
        <v>1</v>
      </c>
      <c r="I487">
        <v>4133</v>
      </c>
      <c r="J487">
        <v>25.466699999999999</v>
      </c>
      <c r="L487" t="s">
        <v>15</v>
      </c>
    </row>
    <row r="488" spans="1:12" x14ac:dyDescent="0.25">
      <c r="A488">
        <v>487</v>
      </c>
      <c r="B488">
        <v>1</v>
      </c>
      <c r="C488">
        <v>1</v>
      </c>
      <c r="D488" t="s">
        <v>699</v>
      </c>
      <c r="E488" t="s">
        <v>17</v>
      </c>
      <c r="F488">
        <v>35</v>
      </c>
      <c r="G488">
        <v>1</v>
      </c>
      <c r="H488">
        <v>0</v>
      </c>
      <c r="I488">
        <v>19943</v>
      </c>
      <c r="J488">
        <v>90</v>
      </c>
      <c r="K488" t="s">
        <v>342</v>
      </c>
      <c r="L488" t="s">
        <v>15</v>
      </c>
    </row>
    <row r="489" spans="1:12" x14ac:dyDescent="0.25">
      <c r="A489">
        <v>488</v>
      </c>
      <c r="B489">
        <v>0</v>
      </c>
      <c r="C489">
        <v>1</v>
      </c>
      <c r="D489" t="s">
        <v>700</v>
      </c>
      <c r="E489" t="s">
        <v>13</v>
      </c>
      <c r="F489">
        <v>58</v>
      </c>
      <c r="G489">
        <v>0</v>
      </c>
      <c r="H489">
        <v>0</v>
      </c>
      <c r="I489">
        <v>11771</v>
      </c>
      <c r="J489">
        <v>29.7</v>
      </c>
      <c r="K489" t="s">
        <v>701</v>
      </c>
      <c r="L489" t="s">
        <v>20</v>
      </c>
    </row>
    <row r="490" spans="1:12" x14ac:dyDescent="0.25">
      <c r="A490">
        <v>489</v>
      </c>
      <c r="B490">
        <v>0</v>
      </c>
      <c r="C490">
        <v>3</v>
      </c>
      <c r="D490" t="s">
        <v>702</v>
      </c>
      <c r="E490" t="s">
        <v>13</v>
      </c>
      <c r="F490">
        <v>30</v>
      </c>
      <c r="G490">
        <v>0</v>
      </c>
      <c r="H490">
        <v>0</v>
      </c>
      <c r="I490" t="s">
        <v>703</v>
      </c>
      <c r="J490">
        <v>8.0500000000000007</v>
      </c>
      <c r="L490" t="s">
        <v>15</v>
      </c>
    </row>
    <row r="491" spans="1:12" x14ac:dyDescent="0.25">
      <c r="A491">
        <v>490</v>
      </c>
      <c r="B491">
        <v>1</v>
      </c>
      <c r="C491">
        <v>3</v>
      </c>
      <c r="D491" t="s">
        <v>704</v>
      </c>
      <c r="E491" t="s">
        <v>13</v>
      </c>
      <c r="F491">
        <v>9</v>
      </c>
      <c r="G491">
        <v>1</v>
      </c>
      <c r="H491">
        <v>1</v>
      </c>
      <c r="I491" t="s">
        <v>522</v>
      </c>
      <c r="J491">
        <v>15.9</v>
      </c>
      <c r="L491" t="s">
        <v>15</v>
      </c>
    </row>
    <row r="492" spans="1:12" x14ac:dyDescent="0.25">
      <c r="A492">
        <v>491</v>
      </c>
      <c r="B492">
        <v>0</v>
      </c>
      <c r="C492">
        <v>3</v>
      </c>
      <c r="D492" t="s">
        <v>705</v>
      </c>
      <c r="E492" t="s">
        <v>13</v>
      </c>
      <c r="G492">
        <v>1</v>
      </c>
      <c r="H492">
        <v>0</v>
      </c>
      <c r="I492">
        <v>65304</v>
      </c>
      <c r="J492">
        <v>19.966699999999999</v>
      </c>
      <c r="L492" t="s">
        <v>15</v>
      </c>
    </row>
    <row r="493" spans="1:12" x14ac:dyDescent="0.25">
      <c r="A493">
        <v>492</v>
      </c>
      <c r="B493">
        <v>0</v>
      </c>
      <c r="C493">
        <v>3</v>
      </c>
      <c r="D493" t="s">
        <v>706</v>
      </c>
      <c r="E493" t="s">
        <v>13</v>
      </c>
      <c r="F493">
        <v>21</v>
      </c>
      <c r="G493">
        <v>0</v>
      </c>
      <c r="H493">
        <v>0</v>
      </c>
      <c r="I493" t="s">
        <v>707</v>
      </c>
      <c r="J493">
        <v>7.25</v>
      </c>
      <c r="L493" t="s">
        <v>15</v>
      </c>
    </row>
    <row r="494" spans="1:12" x14ac:dyDescent="0.25">
      <c r="A494">
        <v>493</v>
      </c>
      <c r="B494">
        <v>0</v>
      </c>
      <c r="C494">
        <v>1</v>
      </c>
      <c r="D494" t="s">
        <v>708</v>
      </c>
      <c r="E494" t="s">
        <v>13</v>
      </c>
      <c r="F494">
        <v>55</v>
      </c>
      <c r="G494">
        <v>0</v>
      </c>
      <c r="H494">
        <v>0</v>
      </c>
      <c r="I494">
        <v>113787</v>
      </c>
      <c r="J494">
        <v>30.5</v>
      </c>
      <c r="K494" t="s">
        <v>709</v>
      </c>
      <c r="L494" t="s">
        <v>15</v>
      </c>
    </row>
    <row r="495" spans="1:12" x14ac:dyDescent="0.25">
      <c r="A495">
        <v>494</v>
      </c>
      <c r="B495">
        <v>0</v>
      </c>
      <c r="C495">
        <v>1</v>
      </c>
      <c r="D495" t="s">
        <v>710</v>
      </c>
      <c r="E495" t="s">
        <v>13</v>
      </c>
      <c r="F495">
        <v>71</v>
      </c>
      <c r="G495">
        <v>0</v>
      </c>
      <c r="H495">
        <v>0</v>
      </c>
      <c r="I495" t="s">
        <v>711</v>
      </c>
      <c r="J495">
        <v>49.504199999999997</v>
      </c>
      <c r="L495" t="s">
        <v>20</v>
      </c>
    </row>
    <row r="496" spans="1:12" x14ac:dyDescent="0.25">
      <c r="A496">
        <v>495</v>
      </c>
      <c r="B496">
        <v>0</v>
      </c>
      <c r="C496">
        <v>3</v>
      </c>
      <c r="D496" t="s">
        <v>712</v>
      </c>
      <c r="E496" t="s">
        <v>13</v>
      </c>
      <c r="F496">
        <v>21</v>
      </c>
      <c r="G496">
        <v>0</v>
      </c>
      <c r="H496">
        <v>0</v>
      </c>
      <c r="I496" t="s">
        <v>713</v>
      </c>
      <c r="J496">
        <v>8.0500000000000007</v>
      </c>
      <c r="L496" t="s">
        <v>15</v>
      </c>
    </row>
    <row r="497" spans="1:12" x14ac:dyDescent="0.25">
      <c r="A497">
        <v>496</v>
      </c>
      <c r="B497">
        <v>0</v>
      </c>
      <c r="C497">
        <v>3</v>
      </c>
      <c r="D497" t="s">
        <v>714</v>
      </c>
      <c r="E497" t="s">
        <v>13</v>
      </c>
      <c r="G497">
        <v>0</v>
      </c>
      <c r="H497">
        <v>0</v>
      </c>
      <c r="I497">
        <v>2627</v>
      </c>
      <c r="J497">
        <v>14.458299999999999</v>
      </c>
      <c r="L497" t="s">
        <v>20</v>
      </c>
    </row>
    <row r="498" spans="1:12" x14ac:dyDescent="0.25">
      <c r="A498">
        <v>497</v>
      </c>
      <c r="B498">
        <v>1</v>
      </c>
      <c r="C498">
        <v>1</v>
      </c>
      <c r="D498" t="s">
        <v>715</v>
      </c>
      <c r="E498" t="s">
        <v>17</v>
      </c>
      <c r="F498">
        <v>54</v>
      </c>
      <c r="G498">
        <v>1</v>
      </c>
      <c r="H498">
        <v>0</v>
      </c>
      <c r="I498">
        <v>36947</v>
      </c>
      <c r="J498">
        <v>78.2667</v>
      </c>
      <c r="K498" t="s">
        <v>716</v>
      </c>
      <c r="L498" t="s">
        <v>20</v>
      </c>
    </row>
    <row r="499" spans="1:12" x14ac:dyDescent="0.25">
      <c r="A499">
        <v>498</v>
      </c>
      <c r="B499">
        <v>0</v>
      </c>
      <c r="C499">
        <v>3</v>
      </c>
      <c r="D499" t="s">
        <v>717</v>
      </c>
      <c r="E499" t="s">
        <v>13</v>
      </c>
      <c r="G499">
        <v>0</v>
      </c>
      <c r="H499">
        <v>0</v>
      </c>
      <c r="I499" t="s">
        <v>718</v>
      </c>
      <c r="J499">
        <v>15.1</v>
      </c>
      <c r="L499" t="s">
        <v>15</v>
      </c>
    </row>
    <row r="500" spans="1:12" x14ac:dyDescent="0.25">
      <c r="A500">
        <v>499</v>
      </c>
      <c r="B500">
        <v>0</v>
      </c>
      <c r="C500">
        <v>1</v>
      </c>
      <c r="D500" t="s">
        <v>719</v>
      </c>
      <c r="E500" t="s">
        <v>17</v>
      </c>
      <c r="F500">
        <v>25</v>
      </c>
      <c r="G500">
        <v>1</v>
      </c>
      <c r="H500">
        <v>2</v>
      </c>
      <c r="I500">
        <v>113781</v>
      </c>
      <c r="J500">
        <v>151.55000000000001</v>
      </c>
      <c r="K500" t="s">
        <v>449</v>
      </c>
      <c r="L500" t="s">
        <v>15</v>
      </c>
    </row>
    <row r="501" spans="1:12" x14ac:dyDescent="0.25">
      <c r="A501">
        <v>500</v>
      </c>
      <c r="B501">
        <v>0</v>
      </c>
      <c r="C501">
        <v>3</v>
      </c>
      <c r="D501" t="s">
        <v>720</v>
      </c>
      <c r="E501" t="s">
        <v>13</v>
      </c>
      <c r="F501">
        <v>24</v>
      </c>
      <c r="G501">
        <v>0</v>
      </c>
      <c r="H501">
        <v>0</v>
      </c>
      <c r="I501">
        <v>350035</v>
      </c>
      <c r="J501">
        <v>7.7957999999999998</v>
      </c>
      <c r="L501" t="s">
        <v>15</v>
      </c>
    </row>
    <row r="502" spans="1:12" x14ac:dyDescent="0.25">
      <c r="A502">
        <v>501</v>
      </c>
      <c r="B502">
        <v>0</v>
      </c>
      <c r="C502">
        <v>3</v>
      </c>
      <c r="D502" t="s">
        <v>721</v>
      </c>
      <c r="E502" t="s">
        <v>13</v>
      </c>
      <c r="F502">
        <v>17</v>
      </c>
      <c r="G502">
        <v>0</v>
      </c>
      <c r="H502">
        <v>0</v>
      </c>
      <c r="I502">
        <v>315086</v>
      </c>
      <c r="J502">
        <v>8.6624999999999996</v>
      </c>
      <c r="L502" t="s">
        <v>15</v>
      </c>
    </row>
    <row r="503" spans="1:12" x14ac:dyDescent="0.25">
      <c r="A503">
        <v>502</v>
      </c>
      <c r="B503">
        <v>0</v>
      </c>
      <c r="C503">
        <v>3</v>
      </c>
      <c r="D503" t="s">
        <v>722</v>
      </c>
      <c r="E503" t="s">
        <v>17</v>
      </c>
      <c r="F503">
        <v>21</v>
      </c>
      <c r="G503">
        <v>0</v>
      </c>
      <c r="H503">
        <v>0</v>
      </c>
      <c r="I503">
        <v>364846</v>
      </c>
      <c r="J503">
        <v>7.75</v>
      </c>
      <c r="L503" t="s">
        <v>27</v>
      </c>
    </row>
    <row r="504" spans="1:12" x14ac:dyDescent="0.25">
      <c r="A504">
        <v>503</v>
      </c>
      <c r="B504">
        <v>0</v>
      </c>
      <c r="C504">
        <v>3</v>
      </c>
      <c r="D504" t="s">
        <v>723</v>
      </c>
      <c r="E504" t="s">
        <v>17</v>
      </c>
      <c r="G504">
        <v>0</v>
      </c>
      <c r="H504">
        <v>0</v>
      </c>
      <c r="I504">
        <v>330909</v>
      </c>
      <c r="J504">
        <v>7.6292</v>
      </c>
      <c r="L504" t="s">
        <v>27</v>
      </c>
    </row>
    <row r="505" spans="1:12" x14ac:dyDescent="0.25">
      <c r="A505">
        <v>504</v>
      </c>
      <c r="B505">
        <v>0</v>
      </c>
      <c r="C505">
        <v>3</v>
      </c>
      <c r="D505" t="s">
        <v>724</v>
      </c>
      <c r="E505" t="s">
        <v>17</v>
      </c>
      <c r="F505">
        <v>37</v>
      </c>
      <c r="G505">
        <v>0</v>
      </c>
      <c r="H505">
        <v>0</v>
      </c>
      <c r="I505">
        <v>4135</v>
      </c>
      <c r="J505">
        <v>9.5875000000000004</v>
      </c>
      <c r="L505" t="s">
        <v>15</v>
      </c>
    </row>
    <row r="506" spans="1:12" x14ac:dyDescent="0.25">
      <c r="A506">
        <v>505</v>
      </c>
      <c r="B506">
        <v>1</v>
      </c>
      <c r="C506">
        <v>1</v>
      </c>
      <c r="D506" t="s">
        <v>725</v>
      </c>
      <c r="E506" t="s">
        <v>17</v>
      </c>
      <c r="F506">
        <v>16</v>
      </c>
      <c r="G506">
        <v>0</v>
      </c>
      <c r="H506">
        <v>0</v>
      </c>
      <c r="I506">
        <v>110152</v>
      </c>
      <c r="J506">
        <v>86.5</v>
      </c>
      <c r="K506" t="s">
        <v>726</v>
      </c>
      <c r="L506" t="s">
        <v>15</v>
      </c>
    </row>
    <row r="507" spans="1:12" x14ac:dyDescent="0.25">
      <c r="A507">
        <v>506</v>
      </c>
      <c r="B507">
        <v>0</v>
      </c>
      <c r="C507">
        <v>1</v>
      </c>
      <c r="D507" t="s">
        <v>727</v>
      </c>
      <c r="E507" t="s">
        <v>13</v>
      </c>
      <c r="F507">
        <v>18</v>
      </c>
      <c r="G507">
        <v>1</v>
      </c>
      <c r="H507">
        <v>0</v>
      </c>
      <c r="I507" t="s">
        <v>462</v>
      </c>
      <c r="J507">
        <v>108.9</v>
      </c>
      <c r="K507" t="s">
        <v>463</v>
      </c>
      <c r="L507" t="s">
        <v>20</v>
      </c>
    </row>
    <row r="508" spans="1:12" x14ac:dyDescent="0.25">
      <c r="A508">
        <v>507</v>
      </c>
      <c r="B508">
        <v>1</v>
      </c>
      <c r="C508">
        <v>2</v>
      </c>
      <c r="D508" t="s">
        <v>728</v>
      </c>
      <c r="E508" t="s">
        <v>17</v>
      </c>
      <c r="F508">
        <v>33</v>
      </c>
      <c r="G508">
        <v>0</v>
      </c>
      <c r="H508">
        <v>2</v>
      </c>
      <c r="I508">
        <v>26360</v>
      </c>
      <c r="J508">
        <v>26</v>
      </c>
      <c r="L508" t="s">
        <v>15</v>
      </c>
    </row>
    <row r="509" spans="1:12" x14ac:dyDescent="0.25">
      <c r="A509">
        <v>508</v>
      </c>
      <c r="B509">
        <v>1</v>
      </c>
      <c r="C509">
        <v>1</v>
      </c>
      <c r="D509" t="s">
        <v>729</v>
      </c>
      <c r="E509" t="s">
        <v>13</v>
      </c>
      <c r="G509">
        <v>0</v>
      </c>
      <c r="H509">
        <v>0</v>
      </c>
      <c r="I509">
        <v>111427</v>
      </c>
      <c r="J509">
        <v>26.55</v>
      </c>
      <c r="L509" t="s">
        <v>15</v>
      </c>
    </row>
    <row r="510" spans="1:12" x14ac:dyDescent="0.25">
      <c r="A510">
        <v>509</v>
      </c>
      <c r="B510">
        <v>0</v>
      </c>
      <c r="C510">
        <v>3</v>
      </c>
      <c r="D510" t="s">
        <v>730</v>
      </c>
      <c r="E510" t="s">
        <v>13</v>
      </c>
      <c r="F510">
        <v>28</v>
      </c>
      <c r="G510">
        <v>0</v>
      </c>
      <c r="H510">
        <v>0</v>
      </c>
      <c r="I510" t="s">
        <v>731</v>
      </c>
      <c r="J510">
        <v>22.524999999999999</v>
      </c>
      <c r="L510" t="s">
        <v>15</v>
      </c>
    </row>
    <row r="511" spans="1:12" x14ac:dyDescent="0.25">
      <c r="A511">
        <v>510</v>
      </c>
      <c r="B511">
        <v>1</v>
      </c>
      <c r="C511">
        <v>3</v>
      </c>
      <c r="D511" t="s">
        <v>732</v>
      </c>
      <c r="E511" t="s">
        <v>13</v>
      </c>
      <c r="F511">
        <v>26</v>
      </c>
      <c r="G511">
        <v>0</v>
      </c>
      <c r="H511">
        <v>0</v>
      </c>
      <c r="I511">
        <v>1601</v>
      </c>
      <c r="J511">
        <v>56.495800000000003</v>
      </c>
      <c r="L511" t="s">
        <v>15</v>
      </c>
    </row>
    <row r="512" spans="1:12" x14ac:dyDescent="0.25">
      <c r="A512">
        <v>511</v>
      </c>
      <c r="B512">
        <v>1</v>
      </c>
      <c r="C512">
        <v>3</v>
      </c>
      <c r="D512" t="s">
        <v>733</v>
      </c>
      <c r="E512" t="s">
        <v>13</v>
      </c>
      <c r="F512">
        <v>29</v>
      </c>
      <c r="G512">
        <v>0</v>
      </c>
      <c r="H512">
        <v>0</v>
      </c>
      <c r="I512">
        <v>382651</v>
      </c>
      <c r="J512">
        <v>7.75</v>
      </c>
      <c r="L512" t="s">
        <v>27</v>
      </c>
    </row>
    <row r="513" spans="1:12" x14ac:dyDescent="0.25">
      <c r="A513">
        <v>512</v>
      </c>
      <c r="B513">
        <v>0</v>
      </c>
      <c r="C513">
        <v>3</v>
      </c>
      <c r="D513" t="s">
        <v>734</v>
      </c>
      <c r="E513" t="s">
        <v>13</v>
      </c>
      <c r="G513">
        <v>0</v>
      </c>
      <c r="H513">
        <v>0</v>
      </c>
      <c r="I513" t="s">
        <v>735</v>
      </c>
      <c r="J513">
        <v>8.0500000000000007</v>
      </c>
      <c r="L513" t="s">
        <v>15</v>
      </c>
    </row>
    <row r="514" spans="1:12" x14ac:dyDescent="0.25">
      <c r="A514">
        <v>513</v>
      </c>
      <c r="B514">
        <v>1</v>
      </c>
      <c r="C514">
        <v>1</v>
      </c>
      <c r="D514" t="s">
        <v>736</v>
      </c>
      <c r="E514" t="s">
        <v>13</v>
      </c>
      <c r="F514">
        <v>36</v>
      </c>
      <c r="G514">
        <v>0</v>
      </c>
      <c r="H514">
        <v>0</v>
      </c>
      <c r="I514" t="s">
        <v>737</v>
      </c>
      <c r="J514">
        <v>26.287500000000001</v>
      </c>
      <c r="K514" t="s">
        <v>738</v>
      </c>
      <c r="L514" t="s">
        <v>15</v>
      </c>
    </row>
    <row r="515" spans="1:12" x14ac:dyDescent="0.25">
      <c r="A515">
        <v>514</v>
      </c>
      <c r="B515">
        <v>1</v>
      </c>
      <c r="C515">
        <v>1</v>
      </c>
      <c r="D515" t="s">
        <v>739</v>
      </c>
      <c r="E515" t="s">
        <v>17</v>
      </c>
      <c r="F515">
        <v>54</v>
      </c>
      <c r="G515">
        <v>1</v>
      </c>
      <c r="H515">
        <v>0</v>
      </c>
      <c r="I515" t="s">
        <v>740</v>
      </c>
      <c r="J515">
        <v>59.4</v>
      </c>
      <c r="L515" t="s">
        <v>20</v>
      </c>
    </row>
    <row r="516" spans="1:12" x14ac:dyDescent="0.25">
      <c r="A516">
        <v>515</v>
      </c>
      <c r="B516">
        <v>0</v>
      </c>
      <c r="C516">
        <v>3</v>
      </c>
      <c r="D516" t="s">
        <v>741</v>
      </c>
      <c r="E516" t="s">
        <v>13</v>
      </c>
      <c r="F516">
        <v>24</v>
      </c>
      <c r="G516">
        <v>0</v>
      </c>
      <c r="H516">
        <v>0</v>
      </c>
      <c r="I516">
        <v>349209</v>
      </c>
      <c r="J516">
        <v>7.4958</v>
      </c>
      <c r="L516" t="s">
        <v>15</v>
      </c>
    </row>
    <row r="517" spans="1:12" x14ac:dyDescent="0.25">
      <c r="A517">
        <v>516</v>
      </c>
      <c r="B517">
        <v>0</v>
      </c>
      <c r="C517">
        <v>1</v>
      </c>
      <c r="D517" t="s">
        <v>742</v>
      </c>
      <c r="E517" t="s">
        <v>13</v>
      </c>
      <c r="F517">
        <v>47</v>
      </c>
      <c r="G517">
        <v>0</v>
      </c>
      <c r="H517">
        <v>0</v>
      </c>
      <c r="I517">
        <v>36967</v>
      </c>
      <c r="J517">
        <v>34.020800000000001</v>
      </c>
      <c r="K517" t="s">
        <v>743</v>
      </c>
      <c r="L517" t="s">
        <v>15</v>
      </c>
    </row>
    <row r="518" spans="1:12" x14ac:dyDescent="0.25">
      <c r="A518">
        <v>517</v>
      </c>
      <c r="B518">
        <v>1</v>
      </c>
      <c r="C518">
        <v>2</v>
      </c>
      <c r="D518" t="s">
        <v>744</v>
      </c>
      <c r="E518" t="s">
        <v>17</v>
      </c>
      <c r="F518">
        <v>34</v>
      </c>
      <c r="G518">
        <v>0</v>
      </c>
      <c r="H518">
        <v>0</v>
      </c>
      <c r="I518" t="s">
        <v>745</v>
      </c>
      <c r="J518">
        <v>10.5</v>
      </c>
      <c r="K518" t="s">
        <v>117</v>
      </c>
      <c r="L518" t="s">
        <v>15</v>
      </c>
    </row>
    <row r="519" spans="1:12" x14ac:dyDescent="0.25">
      <c r="A519">
        <v>518</v>
      </c>
      <c r="B519">
        <v>0</v>
      </c>
      <c r="C519">
        <v>3</v>
      </c>
      <c r="D519" t="s">
        <v>746</v>
      </c>
      <c r="E519" t="s">
        <v>13</v>
      </c>
      <c r="G519">
        <v>0</v>
      </c>
      <c r="H519">
        <v>0</v>
      </c>
      <c r="I519">
        <v>371110</v>
      </c>
      <c r="J519">
        <v>24.15</v>
      </c>
      <c r="L519" t="s">
        <v>27</v>
      </c>
    </row>
    <row r="520" spans="1:12" x14ac:dyDescent="0.25">
      <c r="A520">
        <v>519</v>
      </c>
      <c r="B520">
        <v>1</v>
      </c>
      <c r="C520">
        <v>2</v>
      </c>
      <c r="D520" t="s">
        <v>747</v>
      </c>
      <c r="E520" t="s">
        <v>17</v>
      </c>
      <c r="F520">
        <v>36</v>
      </c>
      <c r="G520">
        <v>1</v>
      </c>
      <c r="H520">
        <v>0</v>
      </c>
      <c r="I520">
        <v>226875</v>
      </c>
      <c r="J520">
        <v>26</v>
      </c>
      <c r="L520" t="s">
        <v>15</v>
      </c>
    </row>
    <row r="521" spans="1:12" x14ac:dyDescent="0.25">
      <c r="A521">
        <v>520</v>
      </c>
      <c r="B521">
        <v>0</v>
      </c>
      <c r="C521">
        <v>3</v>
      </c>
      <c r="D521" t="s">
        <v>748</v>
      </c>
      <c r="E521" t="s">
        <v>13</v>
      </c>
      <c r="F521">
        <v>32</v>
      </c>
      <c r="G521">
        <v>0</v>
      </c>
      <c r="H521">
        <v>0</v>
      </c>
      <c r="I521">
        <v>349242</v>
      </c>
      <c r="J521">
        <v>7.8958000000000004</v>
      </c>
      <c r="L521" t="s">
        <v>15</v>
      </c>
    </row>
    <row r="522" spans="1:12" x14ac:dyDescent="0.25">
      <c r="A522">
        <v>521</v>
      </c>
      <c r="B522">
        <v>1</v>
      </c>
      <c r="C522">
        <v>1</v>
      </c>
      <c r="D522" t="s">
        <v>749</v>
      </c>
      <c r="E522" t="s">
        <v>17</v>
      </c>
      <c r="F522">
        <v>30</v>
      </c>
      <c r="G522">
        <v>0</v>
      </c>
      <c r="H522">
        <v>0</v>
      </c>
      <c r="I522">
        <v>12749</v>
      </c>
      <c r="J522">
        <v>93.5</v>
      </c>
      <c r="K522" t="s">
        <v>750</v>
      </c>
      <c r="L522" t="s">
        <v>15</v>
      </c>
    </row>
    <row r="523" spans="1:12" x14ac:dyDescent="0.25">
      <c r="A523">
        <v>522</v>
      </c>
      <c r="B523">
        <v>0</v>
      </c>
      <c r="C523">
        <v>3</v>
      </c>
      <c r="D523" t="s">
        <v>751</v>
      </c>
      <c r="E523" t="s">
        <v>13</v>
      </c>
      <c r="F523">
        <v>22</v>
      </c>
      <c r="G523">
        <v>0</v>
      </c>
      <c r="H523">
        <v>0</v>
      </c>
      <c r="I523">
        <v>349252</v>
      </c>
      <c r="J523">
        <v>7.8958000000000004</v>
      </c>
      <c r="L523" t="s">
        <v>15</v>
      </c>
    </row>
    <row r="524" spans="1:12" x14ac:dyDescent="0.25">
      <c r="A524">
        <v>523</v>
      </c>
      <c r="B524">
        <v>0</v>
      </c>
      <c r="C524">
        <v>3</v>
      </c>
      <c r="D524" t="s">
        <v>752</v>
      </c>
      <c r="E524" t="s">
        <v>13</v>
      </c>
      <c r="G524">
        <v>0</v>
      </c>
      <c r="H524">
        <v>0</v>
      </c>
      <c r="I524">
        <v>2624</v>
      </c>
      <c r="J524">
        <v>7.2249999999999996</v>
      </c>
      <c r="L524" t="s">
        <v>20</v>
      </c>
    </row>
    <row r="525" spans="1:12" x14ac:dyDescent="0.25">
      <c r="A525">
        <v>524</v>
      </c>
      <c r="B525">
        <v>1</v>
      </c>
      <c r="C525">
        <v>1</v>
      </c>
      <c r="D525" t="s">
        <v>753</v>
      </c>
      <c r="E525" t="s">
        <v>17</v>
      </c>
      <c r="F525">
        <v>44</v>
      </c>
      <c r="G525">
        <v>0</v>
      </c>
      <c r="H525">
        <v>1</v>
      </c>
      <c r="I525">
        <v>111361</v>
      </c>
      <c r="J525">
        <v>57.979199999999999</v>
      </c>
      <c r="K525" t="s">
        <v>497</v>
      </c>
      <c r="L525" t="s">
        <v>20</v>
      </c>
    </row>
    <row r="526" spans="1:12" x14ac:dyDescent="0.25">
      <c r="A526">
        <v>525</v>
      </c>
      <c r="B526">
        <v>0</v>
      </c>
      <c r="C526">
        <v>3</v>
      </c>
      <c r="D526" t="s">
        <v>754</v>
      </c>
      <c r="E526" t="s">
        <v>13</v>
      </c>
      <c r="G526">
        <v>0</v>
      </c>
      <c r="H526">
        <v>0</v>
      </c>
      <c r="I526">
        <v>2700</v>
      </c>
      <c r="J526">
        <v>7.2291999999999996</v>
      </c>
      <c r="L526" t="s">
        <v>20</v>
      </c>
    </row>
    <row r="527" spans="1:12" x14ac:dyDescent="0.25">
      <c r="A527">
        <v>526</v>
      </c>
      <c r="B527">
        <v>0</v>
      </c>
      <c r="C527">
        <v>3</v>
      </c>
      <c r="D527" t="s">
        <v>755</v>
      </c>
      <c r="E527" t="s">
        <v>13</v>
      </c>
      <c r="F527">
        <v>40.5</v>
      </c>
      <c r="G527">
        <v>0</v>
      </c>
      <c r="H527">
        <v>0</v>
      </c>
      <c r="I527">
        <v>367232</v>
      </c>
      <c r="J527">
        <v>7.75</v>
      </c>
      <c r="L527" t="s">
        <v>27</v>
      </c>
    </row>
    <row r="528" spans="1:12" x14ac:dyDescent="0.25">
      <c r="A528">
        <v>527</v>
      </c>
      <c r="B528">
        <v>1</v>
      </c>
      <c r="C528">
        <v>2</v>
      </c>
      <c r="D528" t="s">
        <v>756</v>
      </c>
      <c r="E528" t="s">
        <v>17</v>
      </c>
      <c r="F528">
        <v>50</v>
      </c>
      <c r="G528">
        <v>0</v>
      </c>
      <c r="H528">
        <v>0</v>
      </c>
      <c r="I528" t="s">
        <v>757</v>
      </c>
      <c r="J528">
        <v>10.5</v>
      </c>
      <c r="L528" t="s">
        <v>15</v>
      </c>
    </row>
    <row r="529" spans="1:12" x14ac:dyDescent="0.25">
      <c r="A529">
        <v>528</v>
      </c>
      <c r="B529">
        <v>0</v>
      </c>
      <c r="C529">
        <v>1</v>
      </c>
      <c r="D529" t="s">
        <v>758</v>
      </c>
      <c r="E529" t="s">
        <v>13</v>
      </c>
      <c r="G529">
        <v>0</v>
      </c>
      <c r="H529">
        <v>0</v>
      </c>
      <c r="I529" t="s">
        <v>759</v>
      </c>
      <c r="J529">
        <v>221.7792</v>
      </c>
      <c r="K529" t="s">
        <v>760</v>
      </c>
      <c r="L529" t="s">
        <v>15</v>
      </c>
    </row>
    <row r="530" spans="1:12" x14ac:dyDescent="0.25">
      <c r="A530">
        <v>529</v>
      </c>
      <c r="B530">
        <v>0</v>
      </c>
      <c r="C530">
        <v>3</v>
      </c>
      <c r="D530" t="s">
        <v>761</v>
      </c>
      <c r="E530" t="s">
        <v>13</v>
      </c>
      <c r="F530">
        <v>39</v>
      </c>
      <c r="G530">
        <v>0</v>
      </c>
      <c r="H530">
        <v>0</v>
      </c>
      <c r="I530">
        <v>3101296</v>
      </c>
      <c r="J530">
        <v>7.9249999999999998</v>
      </c>
      <c r="L530" t="s">
        <v>15</v>
      </c>
    </row>
    <row r="531" spans="1:12" x14ac:dyDescent="0.25">
      <c r="A531">
        <v>530</v>
      </c>
      <c r="B531">
        <v>0</v>
      </c>
      <c r="C531">
        <v>2</v>
      </c>
      <c r="D531" t="s">
        <v>762</v>
      </c>
      <c r="E531" t="s">
        <v>13</v>
      </c>
      <c r="F531">
        <v>23</v>
      </c>
      <c r="G531">
        <v>2</v>
      </c>
      <c r="H531">
        <v>1</v>
      </c>
      <c r="I531">
        <v>29104</v>
      </c>
      <c r="J531">
        <v>11.5</v>
      </c>
      <c r="L531" t="s">
        <v>15</v>
      </c>
    </row>
    <row r="532" spans="1:12" x14ac:dyDescent="0.25">
      <c r="A532">
        <v>531</v>
      </c>
      <c r="B532">
        <v>1</v>
      </c>
      <c r="C532">
        <v>2</v>
      </c>
      <c r="D532" t="s">
        <v>763</v>
      </c>
      <c r="E532" t="s">
        <v>17</v>
      </c>
      <c r="F532">
        <v>2</v>
      </c>
      <c r="G532">
        <v>1</v>
      </c>
      <c r="H532">
        <v>1</v>
      </c>
      <c r="I532">
        <v>26360</v>
      </c>
      <c r="J532">
        <v>26</v>
      </c>
      <c r="L532" t="s">
        <v>15</v>
      </c>
    </row>
    <row r="533" spans="1:12" x14ac:dyDescent="0.25">
      <c r="A533">
        <v>532</v>
      </c>
      <c r="B533">
        <v>0</v>
      </c>
      <c r="C533">
        <v>3</v>
      </c>
      <c r="D533" t="s">
        <v>764</v>
      </c>
      <c r="E533" t="s">
        <v>13</v>
      </c>
      <c r="G533">
        <v>0</v>
      </c>
      <c r="H533">
        <v>0</v>
      </c>
      <c r="I533">
        <v>2641</v>
      </c>
      <c r="J533">
        <v>7.2291999999999996</v>
      </c>
      <c r="L533" t="s">
        <v>20</v>
      </c>
    </row>
    <row r="534" spans="1:12" x14ac:dyDescent="0.25">
      <c r="A534">
        <v>533</v>
      </c>
      <c r="B534">
        <v>0</v>
      </c>
      <c r="C534">
        <v>3</v>
      </c>
      <c r="D534" t="s">
        <v>765</v>
      </c>
      <c r="E534" t="s">
        <v>13</v>
      </c>
      <c r="F534">
        <v>17</v>
      </c>
      <c r="G534">
        <v>1</v>
      </c>
      <c r="H534">
        <v>1</v>
      </c>
      <c r="I534">
        <v>2690</v>
      </c>
      <c r="J534">
        <v>7.2291999999999996</v>
      </c>
      <c r="L534" t="s">
        <v>20</v>
      </c>
    </row>
    <row r="535" spans="1:12" x14ac:dyDescent="0.25">
      <c r="A535">
        <v>534</v>
      </c>
      <c r="B535">
        <v>1</v>
      </c>
      <c r="C535">
        <v>3</v>
      </c>
      <c r="D535" t="s">
        <v>766</v>
      </c>
      <c r="E535" t="s">
        <v>17</v>
      </c>
      <c r="G535">
        <v>0</v>
      </c>
      <c r="H535">
        <v>2</v>
      </c>
      <c r="I535">
        <v>2668</v>
      </c>
      <c r="J535">
        <v>22.3583</v>
      </c>
      <c r="L535" t="s">
        <v>20</v>
      </c>
    </row>
    <row r="536" spans="1:12" x14ac:dyDescent="0.25">
      <c r="A536">
        <v>535</v>
      </c>
      <c r="B536">
        <v>0</v>
      </c>
      <c r="C536">
        <v>3</v>
      </c>
      <c r="D536" t="s">
        <v>767</v>
      </c>
      <c r="E536" t="s">
        <v>17</v>
      </c>
      <c r="F536">
        <v>30</v>
      </c>
      <c r="G536">
        <v>0</v>
      </c>
      <c r="H536">
        <v>0</v>
      </c>
      <c r="I536">
        <v>315084</v>
      </c>
      <c r="J536">
        <v>8.6624999999999996</v>
      </c>
      <c r="L536" t="s">
        <v>15</v>
      </c>
    </row>
    <row r="537" spans="1:12" x14ac:dyDescent="0.25">
      <c r="A537">
        <v>536</v>
      </c>
      <c r="B537">
        <v>1</v>
      </c>
      <c r="C537">
        <v>2</v>
      </c>
      <c r="D537" t="s">
        <v>768</v>
      </c>
      <c r="E537" t="s">
        <v>17</v>
      </c>
      <c r="F537">
        <v>7</v>
      </c>
      <c r="G537">
        <v>0</v>
      </c>
      <c r="H537">
        <v>2</v>
      </c>
      <c r="I537" t="s">
        <v>477</v>
      </c>
      <c r="J537">
        <v>26.25</v>
      </c>
      <c r="L537" t="s">
        <v>15</v>
      </c>
    </row>
    <row r="538" spans="1:12" x14ac:dyDescent="0.25">
      <c r="A538">
        <v>537</v>
      </c>
      <c r="B538">
        <v>0</v>
      </c>
      <c r="C538">
        <v>1</v>
      </c>
      <c r="D538" t="s">
        <v>769</v>
      </c>
      <c r="E538" t="s">
        <v>13</v>
      </c>
      <c r="F538">
        <v>45</v>
      </c>
      <c r="G538">
        <v>0</v>
      </c>
      <c r="H538">
        <v>0</v>
      </c>
      <c r="I538">
        <v>113050</v>
      </c>
      <c r="J538">
        <v>26.55</v>
      </c>
      <c r="K538" t="s">
        <v>770</v>
      </c>
      <c r="L538" t="s">
        <v>15</v>
      </c>
    </row>
    <row r="539" spans="1:12" x14ac:dyDescent="0.25">
      <c r="A539">
        <v>538</v>
      </c>
      <c r="B539">
        <v>1</v>
      </c>
      <c r="C539">
        <v>1</v>
      </c>
      <c r="D539" t="s">
        <v>771</v>
      </c>
      <c r="E539" t="s">
        <v>17</v>
      </c>
      <c r="F539">
        <v>30</v>
      </c>
      <c r="G539">
        <v>0</v>
      </c>
      <c r="H539">
        <v>0</v>
      </c>
      <c r="I539" t="s">
        <v>772</v>
      </c>
      <c r="J539">
        <v>106.425</v>
      </c>
      <c r="L539" t="s">
        <v>20</v>
      </c>
    </row>
    <row r="540" spans="1:12" x14ac:dyDescent="0.25">
      <c r="A540">
        <v>539</v>
      </c>
      <c r="B540">
        <v>0</v>
      </c>
      <c r="C540">
        <v>3</v>
      </c>
      <c r="D540" t="s">
        <v>773</v>
      </c>
      <c r="E540" t="s">
        <v>13</v>
      </c>
      <c r="G540">
        <v>0</v>
      </c>
      <c r="H540">
        <v>0</v>
      </c>
      <c r="I540">
        <v>364498</v>
      </c>
      <c r="J540">
        <v>14.5</v>
      </c>
      <c r="L540" t="s">
        <v>15</v>
      </c>
    </row>
    <row r="541" spans="1:12" x14ac:dyDescent="0.25">
      <c r="A541">
        <v>540</v>
      </c>
      <c r="B541">
        <v>1</v>
      </c>
      <c r="C541">
        <v>1</v>
      </c>
      <c r="D541" t="s">
        <v>774</v>
      </c>
      <c r="E541" t="s">
        <v>17</v>
      </c>
      <c r="F541">
        <v>22</v>
      </c>
      <c r="G541">
        <v>0</v>
      </c>
      <c r="H541">
        <v>2</v>
      </c>
      <c r="I541">
        <v>13568</v>
      </c>
      <c r="J541">
        <v>49.5</v>
      </c>
      <c r="K541" t="s">
        <v>775</v>
      </c>
      <c r="L541" t="s">
        <v>20</v>
      </c>
    </row>
    <row r="542" spans="1:12" x14ac:dyDescent="0.25">
      <c r="A542">
        <v>541</v>
      </c>
      <c r="B542">
        <v>1</v>
      </c>
      <c r="C542">
        <v>1</v>
      </c>
      <c r="D542" t="s">
        <v>776</v>
      </c>
      <c r="E542" t="s">
        <v>17</v>
      </c>
      <c r="F542">
        <v>36</v>
      </c>
      <c r="G542">
        <v>0</v>
      </c>
      <c r="H542">
        <v>2</v>
      </c>
      <c r="I542" t="s">
        <v>777</v>
      </c>
      <c r="J542">
        <v>71</v>
      </c>
      <c r="K542" t="s">
        <v>778</v>
      </c>
      <c r="L542" t="s">
        <v>15</v>
      </c>
    </row>
    <row r="543" spans="1:12" x14ac:dyDescent="0.25">
      <c r="A543">
        <v>542</v>
      </c>
      <c r="B543">
        <v>0</v>
      </c>
      <c r="C543">
        <v>3</v>
      </c>
      <c r="D543" t="s">
        <v>779</v>
      </c>
      <c r="E543" t="s">
        <v>17</v>
      </c>
      <c r="F543">
        <v>9</v>
      </c>
      <c r="G543">
        <v>4</v>
      </c>
      <c r="H543">
        <v>2</v>
      </c>
      <c r="I543">
        <v>347082</v>
      </c>
      <c r="J543">
        <v>31.274999999999999</v>
      </c>
      <c r="L543" t="s">
        <v>15</v>
      </c>
    </row>
    <row r="544" spans="1:12" x14ac:dyDescent="0.25">
      <c r="A544">
        <v>543</v>
      </c>
      <c r="B544">
        <v>0</v>
      </c>
      <c r="C544">
        <v>3</v>
      </c>
      <c r="D544" t="s">
        <v>780</v>
      </c>
      <c r="E544" t="s">
        <v>17</v>
      </c>
      <c r="F544">
        <v>11</v>
      </c>
      <c r="G544">
        <v>4</v>
      </c>
      <c r="H544">
        <v>2</v>
      </c>
      <c r="I544">
        <v>347082</v>
      </c>
      <c r="J544">
        <v>31.274999999999999</v>
      </c>
      <c r="L544" t="s">
        <v>15</v>
      </c>
    </row>
    <row r="545" spans="1:12" x14ac:dyDescent="0.25">
      <c r="A545">
        <v>544</v>
      </c>
      <c r="B545">
        <v>1</v>
      </c>
      <c r="C545">
        <v>2</v>
      </c>
      <c r="D545" t="s">
        <v>781</v>
      </c>
      <c r="E545" t="s">
        <v>13</v>
      </c>
      <c r="F545">
        <v>32</v>
      </c>
      <c r="G545">
        <v>1</v>
      </c>
      <c r="H545">
        <v>0</v>
      </c>
      <c r="I545">
        <v>2908</v>
      </c>
      <c r="J545">
        <v>26</v>
      </c>
      <c r="L545" t="s">
        <v>15</v>
      </c>
    </row>
    <row r="546" spans="1:12" x14ac:dyDescent="0.25">
      <c r="A546">
        <v>545</v>
      </c>
      <c r="B546">
        <v>0</v>
      </c>
      <c r="C546">
        <v>1</v>
      </c>
      <c r="D546" t="s">
        <v>782</v>
      </c>
      <c r="E546" t="s">
        <v>13</v>
      </c>
      <c r="F546">
        <v>50</v>
      </c>
      <c r="G546">
        <v>1</v>
      </c>
      <c r="H546">
        <v>0</v>
      </c>
      <c r="I546" t="s">
        <v>772</v>
      </c>
      <c r="J546">
        <v>106.425</v>
      </c>
      <c r="K546" t="s">
        <v>783</v>
      </c>
      <c r="L546" t="s">
        <v>20</v>
      </c>
    </row>
    <row r="547" spans="1:12" x14ac:dyDescent="0.25">
      <c r="A547">
        <v>546</v>
      </c>
      <c r="B547">
        <v>0</v>
      </c>
      <c r="C547">
        <v>1</v>
      </c>
      <c r="D547" t="s">
        <v>784</v>
      </c>
      <c r="E547" t="s">
        <v>13</v>
      </c>
      <c r="F547">
        <v>64</v>
      </c>
      <c r="G547">
        <v>0</v>
      </c>
      <c r="H547">
        <v>0</v>
      </c>
      <c r="I547">
        <v>693</v>
      </c>
      <c r="J547">
        <v>26</v>
      </c>
      <c r="L547" t="s">
        <v>15</v>
      </c>
    </row>
    <row r="548" spans="1:12" x14ac:dyDescent="0.25">
      <c r="A548">
        <v>547</v>
      </c>
      <c r="B548">
        <v>1</v>
      </c>
      <c r="C548">
        <v>2</v>
      </c>
      <c r="D548" t="s">
        <v>785</v>
      </c>
      <c r="E548" t="s">
        <v>17</v>
      </c>
      <c r="F548">
        <v>19</v>
      </c>
      <c r="G548">
        <v>1</v>
      </c>
      <c r="H548">
        <v>0</v>
      </c>
      <c r="I548">
        <v>2908</v>
      </c>
      <c r="J548">
        <v>26</v>
      </c>
      <c r="L548" t="s">
        <v>15</v>
      </c>
    </row>
    <row r="549" spans="1:12" x14ac:dyDescent="0.25">
      <c r="A549">
        <v>548</v>
      </c>
      <c r="B549">
        <v>1</v>
      </c>
      <c r="C549">
        <v>2</v>
      </c>
      <c r="D549" t="s">
        <v>786</v>
      </c>
      <c r="E549" t="s">
        <v>13</v>
      </c>
      <c r="G549">
        <v>0</v>
      </c>
      <c r="H549">
        <v>0</v>
      </c>
      <c r="I549" t="s">
        <v>787</v>
      </c>
      <c r="J549">
        <v>13.862500000000001</v>
      </c>
      <c r="L549" t="s">
        <v>20</v>
      </c>
    </row>
    <row r="550" spans="1:12" x14ac:dyDescent="0.25">
      <c r="A550">
        <v>549</v>
      </c>
      <c r="B550">
        <v>0</v>
      </c>
      <c r="C550">
        <v>3</v>
      </c>
      <c r="D550" t="s">
        <v>788</v>
      </c>
      <c r="E550" t="s">
        <v>13</v>
      </c>
      <c r="F550">
        <v>33</v>
      </c>
      <c r="G550">
        <v>1</v>
      </c>
      <c r="H550">
        <v>1</v>
      </c>
      <c r="I550">
        <v>363291</v>
      </c>
      <c r="J550">
        <v>20.524999999999999</v>
      </c>
      <c r="L550" t="s">
        <v>15</v>
      </c>
    </row>
    <row r="551" spans="1:12" x14ac:dyDescent="0.25">
      <c r="A551">
        <v>550</v>
      </c>
      <c r="B551">
        <v>1</v>
      </c>
      <c r="C551">
        <v>2</v>
      </c>
      <c r="D551" t="s">
        <v>789</v>
      </c>
      <c r="E551" t="s">
        <v>13</v>
      </c>
      <c r="F551">
        <v>8</v>
      </c>
      <c r="G551">
        <v>1</v>
      </c>
      <c r="H551">
        <v>1</v>
      </c>
      <c r="I551" t="s">
        <v>228</v>
      </c>
      <c r="J551">
        <v>36.75</v>
      </c>
      <c r="L551" t="s">
        <v>15</v>
      </c>
    </row>
    <row r="552" spans="1:12" x14ac:dyDescent="0.25">
      <c r="A552">
        <v>551</v>
      </c>
      <c r="B552">
        <v>1</v>
      </c>
      <c r="C552">
        <v>1</v>
      </c>
      <c r="D552" t="s">
        <v>790</v>
      </c>
      <c r="E552" t="s">
        <v>13</v>
      </c>
      <c r="F552">
        <v>17</v>
      </c>
      <c r="G552">
        <v>0</v>
      </c>
      <c r="H552">
        <v>2</v>
      </c>
      <c r="I552">
        <v>17421</v>
      </c>
      <c r="J552">
        <v>110.88330000000001</v>
      </c>
      <c r="K552" t="s">
        <v>791</v>
      </c>
      <c r="L552" t="s">
        <v>20</v>
      </c>
    </row>
    <row r="553" spans="1:12" x14ac:dyDescent="0.25">
      <c r="A553">
        <v>552</v>
      </c>
      <c r="B553">
        <v>0</v>
      </c>
      <c r="C553">
        <v>2</v>
      </c>
      <c r="D553" t="s">
        <v>792</v>
      </c>
      <c r="E553" t="s">
        <v>13</v>
      </c>
      <c r="F553">
        <v>27</v>
      </c>
      <c r="G553">
        <v>0</v>
      </c>
      <c r="H553">
        <v>0</v>
      </c>
      <c r="I553">
        <v>244358</v>
      </c>
      <c r="J553">
        <v>26</v>
      </c>
      <c r="L553" t="s">
        <v>15</v>
      </c>
    </row>
    <row r="554" spans="1:12" x14ac:dyDescent="0.25">
      <c r="A554">
        <v>553</v>
      </c>
      <c r="B554">
        <v>0</v>
      </c>
      <c r="C554">
        <v>3</v>
      </c>
      <c r="D554" t="s">
        <v>793</v>
      </c>
      <c r="E554" t="s">
        <v>13</v>
      </c>
      <c r="G554">
        <v>0</v>
      </c>
      <c r="H554">
        <v>0</v>
      </c>
      <c r="I554">
        <v>330979</v>
      </c>
      <c r="J554">
        <v>7.8292000000000002</v>
      </c>
      <c r="L554" t="s">
        <v>27</v>
      </c>
    </row>
    <row r="555" spans="1:12" x14ac:dyDescent="0.25">
      <c r="A555">
        <v>554</v>
      </c>
      <c r="B555">
        <v>1</v>
      </c>
      <c r="C555">
        <v>3</v>
      </c>
      <c r="D555" t="s">
        <v>794</v>
      </c>
      <c r="E555" t="s">
        <v>13</v>
      </c>
      <c r="F555">
        <v>22</v>
      </c>
      <c r="G555">
        <v>0</v>
      </c>
      <c r="H555">
        <v>0</v>
      </c>
      <c r="I555">
        <v>2620</v>
      </c>
      <c r="J555">
        <v>7.2249999999999996</v>
      </c>
      <c r="L555" t="s">
        <v>20</v>
      </c>
    </row>
    <row r="556" spans="1:12" x14ac:dyDescent="0.25">
      <c r="A556">
        <v>555</v>
      </c>
      <c r="B556">
        <v>1</v>
      </c>
      <c r="C556">
        <v>3</v>
      </c>
      <c r="D556" t="s">
        <v>795</v>
      </c>
      <c r="E556" t="s">
        <v>17</v>
      </c>
      <c r="F556">
        <v>22</v>
      </c>
      <c r="G556">
        <v>0</v>
      </c>
      <c r="H556">
        <v>0</v>
      </c>
      <c r="I556">
        <v>347085</v>
      </c>
      <c r="J556">
        <v>7.7750000000000004</v>
      </c>
      <c r="L556" t="s">
        <v>15</v>
      </c>
    </row>
    <row r="557" spans="1:12" x14ac:dyDescent="0.25">
      <c r="A557">
        <v>556</v>
      </c>
      <c r="B557">
        <v>0</v>
      </c>
      <c r="C557">
        <v>1</v>
      </c>
      <c r="D557" t="s">
        <v>796</v>
      </c>
      <c r="E557" t="s">
        <v>13</v>
      </c>
      <c r="F557">
        <v>62</v>
      </c>
      <c r="G557">
        <v>0</v>
      </c>
      <c r="H557">
        <v>0</v>
      </c>
      <c r="I557">
        <v>113807</v>
      </c>
      <c r="J557">
        <v>26.55</v>
      </c>
      <c r="L557" t="s">
        <v>15</v>
      </c>
    </row>
    <row r="558" spans="1:12" x14ac:dyDescent="0.25">
      <c r="A558">
        <v>557</v>
      </c>
      <c r="B558">
        <v>1</v>
      </c>
      <c r="C558">
        <v>1</v>
      </c>
      <c r="D558" t="s">
        <v>797</v>
      </c>
      <c r="E558" t="s">
        <v>17</v>
      </c>
      <c r="F558">
        <v>48</v>
      </c>
      <c r="G558">
        <v>1</v>
      </c>
      <c r="H558">
        <v>0</v>
      </c>
      <c r="I558">
        <v>11755</v>
      </c>
      <c r="J558">
        <v>39.6</v>
      </c>
      <c r="K558" t="s">
        <v>798</v>
      </c>
      <c r="L558" t="s">
        <v>20</v>
      </c>
    </row>
    <row r="559" spans="1:12" x14ac:dyDescent="0.25">
      <c r="A559">
        <v>558</v>
      </c>
      <c r="B559">
        <v>0</v>
      </c>
      <c r="C559">
        <v>1</v>
      </c>
      <c r="D559" t="s">
        <v>799</v>
      </c>
      <c r="E559" t="s">
        <v>13</v>
      </c>
      <c r="G559">
        <v>0</v>
      </c>
      <c r="H559">
        <v>0</v>
      </c>
      <c r="I559" t="s">
        <v>565</v>
      </c>
      <c r="J559">
        <v>227.52500000000001</v>
      </c>
      <c r="L559" t="s">
        <v>20</v>
      </c>
    </row>
    <row r="560" spans="1:12" x14ac:dyDescent="0.25">
      <c r="A560">
        <v>559</v>
      </c>
      <c r="B560">
        <v>1</v>
      </c>
      <c r="C560">
        <v>1</v>
      </c>
      <c r="D560" t="s">
        <v>800</v>
      </c>
      <c r="E560" t="s">
        <v>17</v>
      </c>
      <c r="F560">
        <v>39</v>
      </c>
      <c r="G560">
        <v>1</v>
      </c>
      <c r="H560">
        <v>1</v>
      </c>
      <c r="I560">
        <v>110413</v>
      </c>
      <c r="J560">
        <v>79.650000000000006</v>
      </c>
      <c r="K560" t="s">
        <v>397</v>
      </c>
      <c r="L560" t="s">
        <v>15</v>
      </c>
    </row>
    <row r="561" spans="1:12" x14ac:dyDescent="0.25">
      <c r="A561">
        <v>560</v>
      </c>
      <c r="B561">
        <v>1</v>
      </c>
      <c r="C561">
        <v>3</v>
      </c>
      <c r="D561" t="s">
        <v>801</v>
      </c>
      <c r="E561" t="s">
        <v>17</v>
      </c>
      <c r="F561">
        <v>36</v>
      </c>
      <c r="G561">
        <v>1</v>
      </c>
      <c r="H561">
        <v>0</v>
      </c>
      <c r="I561">
        <v>345572</v>
      </c>
      <c r="J561">
        <v>17.399999999999999</v>
      </c>
      <c r="L561" t="s">
        <v>15</v>
      </c>
    </row>
    <row r="562" spans="1:12" x14ac:dyDescent="0.25">
      <c r="A562">
        <v>561</v>
      </c>
      <c r="B562">
        <v>0</v>
      </c>
      <c r="C562">
        <v>3</v>
      </c>
      <c r="D562" t="s">
        <v>802</v>
      </c>
      <c r="E562" t="s">
        <v>13</v>
      </c>
      <c r="G562">
        <v>0</v>
      </c>
      <c r="H562">
        <v>0</v>
      </c>
      <c r="I562">
        <v>372622</v>
      </c>
      <c r="J562">
        <v>7.75</v>
      </c>
      <c r="L562" t="s">
        <v>27</v>
      </c>
    </row>
    <row r="563" spans="1:12" x14ac:dyDescent="0.25">
      <c r="A563">
        <v>562</v>
      </c>
      <c r="B563">
        <v>0</v>
      </c>
      <c r="C563">
        <v>3</v>
      </c>
      <c r="D563" t="s">
        <v>803</v>
      </c>
      <c r="E563" t="s">
        <v>13</v>
      </c>
      <c r="F563">
        <v>40</v>
      </c>
      <c r="G563">
        <v>0</v>
      </c>
      <c r="H563">
        <v>0</v>
      </c>
      <c r="I563">
        <v>349251</v>
      </c>
      <c r="J563">
        <v>7.8958000000000004</v>
      </c>
      <c r="L563" t="s">
        <v>15</v>
      </c>
    </row>
    <row r="564" spans="1:12" x14ac:dyDescent="0.25">
      <c r="A564">
        <v>563</v>
      </c>
      <c r="B564">
        <v>0</v>
      </c>
      <c r="C564">
        <v>2</v>
      </c>
      <c r="D564" t="s">
        <v>804</v>
      </c>
      <c r="E564" t="s">
        <v>13</v>
      </c>
      <c r="F564">
        <v>28</v>
      </c>
      <c r="G564">
        <v>0</v>
      </c>
      <c r="H564">
        <v>0</v>
      </c>
      <c r="I564">
        <v>218629</v>
      </c>
      <c r="J564">
        <v>13.5</v>
      </c>
      <c r="L564" t="s">
        <v>15</v>
      </c>
    </row>
    <row r="565" spans="1:12" x14ac:dyDescent="0.25">
      <c r="A565">
        <v>564</v>
      </c>
      <c r="B565">
        <v>0</v>
      </c>
      <c r="C565">
        <v>3</v>
      </c>
      <c r="D565" t="s">
        <v>805</v>
      </c>
      <c r="E565" t="s">
        <v>13</v>
      </c>
      <c r="G565">
        <v>0</v>
      </c>
      <c r="H565">
        <v>0</v>
      </c>
      <c r="I565" t="s">
        <v>806</v>
      </c>
      <c r="J565">
        <v>8.0500000000000007</v>
      </c>
      <c r="L565" t="s">
        <v>15</v>
      </c>
    </row>
    <row r="566" spans="1:12" x14ac:dyDescent="0.25">
      <c r="A566">
        <v>565</v>
      </c>
      <c r="B566">
        <v>0</v>
      </c>
      <c r="C566">
        <v>3</v>
      </c>
      <c r="D566" t="s">
        <v>807</v>
      </c>
      <c r="E566" t="s">
        <v>17</v>
      </c>
      <c r="G566">
        <v>0</v>
      </c>
      <c r="H566">
        <v>0</v>
      </c>
      <c r="I566" t="s">
        <v>808</v>
      </c>
      <c r="J566">
        <v>8.0500000000000007</v>
      </c>
      <c r="L566" t="s">
        <v>15</v>
      </c>
    </row>
    <row r="567" spans="1:12" x14ac:dyDescent="0.25">
      <c r="A567">
        <v>566</v>
      </c>
      <c r="B567">
        <v>0</v>
      </c>
      <c r="C567">
        <v>3</v>
      </c>
      <c r="D567" t="s">
        <v>809</v>
      </c>
      <c r="E567" t="s">
        <v>13</v>
      </c>
      <c r="F567">
        <v>24</v>
      </c>
      <c r="G567">
        <v>2</v>
      </c>
      <c r="H567">
        <v>0</v>
      </c>
      <c r="I567" t="s">
        <v>810</v>
      </c>
      <c r="J567">
        <v>24.15</v>
      </c>
      <c r="L567" t="s">
        <v>15</v>
      </c>
    </row>
    <row r="568" spans="1:12" x14ac:dyDescent="0.25">
      <c r="A568">
        <v>567</v>
      </c>
      <c r="B568">
        <v>0</v>
      </c>
      <c r="C568">
        <v>3</v>
      </c>
      <c r="D568" t="s">
        <v>811</v>
      </c>
      <c r="E568" t="s">
        <v>13</v>
      </c>
      <c r="F568">
        <v>19</v>
      </c>
      <c r="G568">
        <v>0</v>
      </c>
      <c r="H568">
        <v>0</v>
      </c>
      <c r="I568">
        <v>349205</v>
      </c>
      <c r="J568">
        <v>7.8958000000000004</v>
      </c>
      <c r="L568" t="s">
        <v>15</v>
      </c>
    </row>
    <row r="569" spans="1:12" x14ac:dyDescent="0.25">
      <c r="A569">
        <v>568</v>
      </c>
      <c r="B569">
        <v>0</v>
      </c>
      <c r="C569">
        <v>3</v>
      </c>
      <c r="D569" t="s">
        <v>812</v>
      </c>
      <c r="E569" t="s">
        <v>17</v>
      </c>
      <c r="F569">
        <v>29</v>
      </c>
      <c r="G569">
        <v>0</v>
      </c>
      <c r="H569">
        <v>4</v>
      </c>
      <c r="I569">
        <v>349909</v>
      </c>
      <c r="J569">
        <v>21.074999999999999</v>
      </c>
      <c r="L569" t="s">
        <v>15</v>
      </c>
    </row>
    <row r="570" spans="1:12" x14ac:dyDescent="0.25">
      <c r="A570">
        <v>569</v>
      </c>
      <c r="B570">
        <v>0</v>
      </c>
      <c r="C570">
        <v>3</v>
      </c>
      <c r="D570" t="s">
        <v>813</v>
      </c>
      <c r="E570" t="s">
        <v>13</v>
      </c>
      <c r="G570">
        <v>0</v>
      </c>
      <c r="H570">
        <v>0</v>
      </c>
      <c r="I570">
        <v>2686</v>
      </c>
      <c r="J570">
        <v>7.2291999999999996</v>
      </c>
      <c r="L570" t="s">
        <v>20</v>
      </c>
    </row>
    <row r="571" spans="1:12" x14ac:dyDescent="0.25">
      <c r="A571">
        <v>570</v>
      </c>
      <c r="B571">
        <v>1</v>
      </c>
      <c r="C571">
        <v>3</v>
      </c>
      <c r="D571" t="s">
        <v>814</v>
      </c>
      <c r="E571" t="s">
        <v>13</v>
      </c>
      <c r="F571">
        <v>32</v>
      </c>
      <c r="G571">
        <v>0</v>
      </c>
      <c r="H571">
        <v>0</v>
      </c>
      <c r="I571">
        <v>350417</v>
      </c>
      <c r="J571">
        <v>7.8541999999999996</v>
      </c>
      <c r="L571" t="s">
        <v>15</v>
      </c>
    </row>
    <row r="572" spans="1:12" x14ac:dyDescent="0.25">
      <c r="A572">
        <v>571</v>
      </c>
      <c r="B572">
        <v>1</v>
      </c>
      <c r="C572">
        <v>2</v>
      </c>
      <c r="D572" t="s">
        <v>815</v>
      </c>
      <c r="E572" t="s">
        <v>13</v>
      </c>
      <c r="F572">
        <v>62</v>
      </c>
      <c r="G572">
        <v>0</v>
      </c>
      <c r="H572">
        <v>0</v>
      </c>
      <c r="I572" t="s">
        <v>816</v>
      </c>
      <c r="J572">
        <v>10.5</v>
      </c>
      <c r="L572" t="s">
        <v>15</v>
      </c>
    </row>
    <row r="573" spans="1:12" x14ac:dyDescent="0.25">
      <c r="A573">
        <v>572</v>
      </c>
      <c r="B573">
        <v>1</v>
      </c>
      <c r="C573">
        <v>1</v>
      </c>
      <c r="D573" t="s">
        <v>817</v>
      </c>
      <c r="E573" t="s">
        <v>17</v>
      </c>
      <c r="F573">
        <v>53</v>
      </c>
      <c r="G573">
        <v>2</v>
      </c>
      <c r="H573">
        <v>0</v>
      </c>
      <c r="I573">
        <v>11769</v>
      </c>
      <c r="J573">
        <v>51.479199999999999</v>
      </c>
      <c r="K573" t="s">
        <v>818</v>
      </c>
      <c r="L573" t="s">
        <v>15</v>
      </c>
    </row>
    <row r="574" spans="1:12" x14ac:dyDescent="0.25">
      <c r="A574">
        <v>573</v>
      </c>
      <c r="B574">
        <v>1</v>
      </c>
      <c r="C574">
        <v>1</v>
      </c>
      <c r="D574" t="s">
        <v>819</v>
      </c>
      <c r="E574" t="s">
        <v>13</v>
      </c>
      <c r="F574">
        <v>36</v>
      </c>
      <c r="G574">
        <v>0</v>
      </c>
      <c r="H574">
        <v>0</v>
      </c>
      <c r="I574" t="s">
        <v>820</v>
      </c>
      <c r="J574">
        <v>26.387499999999999</v>
      </c>
      <c r="K574" t="s">
        <v>738</v>
      </c>
      <c r="L574" t="s">
        <v>15</v>
      </c>
    </row>
    <row r="575" spans="1:12" x14ac:dyDescent="0.25">
      <c r="A575">
        <v>574</v>
      </c>
      <c r="B575">
        <v>1</v>
      </c>
      <c r="C575">
        <v>3</v>
      </c>
      <c r="D575" t="s">
        <v>821</v>
      </c>
      <c r="E575" t="s">
        <v>17</v>
      </c>
      <c r="G575">
        <v>0</v>
      </c>
      <c r="H575">
        <v>0</v>
      </c>
      <c r="I575">
        <v>14312</v>
      </c>
      <c r="J575">
        <v>7.75</v>
      </c>
      <c r="L575" t="s">
        <v>27</v>
      </c>
    </row>
    <row r="576" spans="1:12" x14ac:dyDescent="0.25">
      <c r="A576">
        <v>575</v>
      </c>
      <c r="B576">
        <v>0</v>
      </c>
      <c r="C576">
        <v>3</v>
      </c>
      <c r="D576" t="s">
        <v>822</v>
      </c>
      <c r="E576" t="s">
        <v>13</v>
      </c>
      <c r="F576">
        <v>16</v>
      </c>
      <c r="G576">
        <v>0</v>
      </c>
      <c r="H576">
        <v>0</v>
      </c>
      <c r="I576" t="s">
        <v>823</v>
      </c>
      <c r="J576">
        <v>8.0500000000000007</v>
      </c>
      <c r="L576" t="s">
        <v>15</v>
      </c>
    </row>
    <row r="577" spans="1:12" x14ac:dyDescent="0.25">
      <c r="A577">
        <v>576</v>
      </c>
      <c r="B577">
        <v>0</v>
      </c>
      <c r="C577">
        <v>3</v>
      </c>
      <c r="D577" t="s">
        <v>824</v>
      </c>
      <c r="E577" t="s">
        <v>13</v>
      </c>
      <c r="F577">
        <v>19</v>
      </c>
      <c r="G577">
        <v>0</v>
      </c>
      <c r="H577">
        <v>0</v>
      </c>
      <c r="I577">
        <v>358585</v>
      </c>
      <c r="J577">
        <v>14.5</v>
      </c>
      <c r="L577" t="s">
        <v>15</v>
      </c>
    </row>
    <row r="578" spans="1:12" x14ac:dyDescent="0.25">
      <c r="A578">
        <v>577</v>
      </c>
      <c r="B578">
        <v>1</v>
      </c>
      <c r="C578">
        <v>2</v>
      </c>
      <c r="D578" t="s">
        <v>825</v>
      </c>
      <c r="E578" t="s">
        <v>17</v>
      </c>
      <c r="F578">
        <v>34</v>
      </c>
      <c r="G578">
        <v>0</v>
      </c>
      <c r="H578">
        <v>0</v>
      </c>
      <c r="I578">
        <v>243880</v>
      </c>
      <c r="J578">
        <v>13</v>
      </c>
      <c r="L578" t="s">
        <v>15</v>
      </c>
    </row>
    <row r="579" spans="1:12" x14ac:dyDescent="0.25">
      <c r="A579">
        <v>578</v>
      </c>
      <c r="B579">
        <v>1</v>
      </c>
      <c r="C579">
        <v>1</v>
      </c>
      <c r="D579" t="s">
        <v>826</v>
      </c>
      <c r="E579" t="s">
        <v>17</v>
      </c>
      <c r="F579">
        <v>39</v>
      </c>
      <c r="G579">
        <v>1</v>
      </c>
      <c r="H579">
        <v>0</v>
      </c>
      <c r="I579">
        <v>13507</v>
      </c>
      <c r="J579">
        <v>55.9</v>
      </c>
      <c r="K579" t="s">
        <v>631</v>
      </c>
      <c r="L579" t="s">
        <v>15</v>
      </c>
    </row>
    <row r="580" spans="1:12" x14ac:dyDescent="0.25">
      <c r="A580">
        <v>579</v>
      </c>
      <c r="B580">
        <v>0</v>
      </c>
      <c r="C580">
        <v>3</v>
      </c>
      <c r="D580" t="s">
        <v>827</v>
      </c>
      <c r="E580" t="s">
        <v>17</v>
      </c>
      <c r="G580">
        <v>1</v>
      </c>
      <c r="H580">
        <v>0</v>
      </c>
      <c r="I580">
        <v>2689</v>
      </c>
      <c r="J580">
        <v>14.458299999999999</v>
      </c>
      <c r="L580" t="s">
        <v>20</v>
      </c>
    </row>
    <row r="581" spans="1:12" x14ac:dyDescent="0.25">
      <c r="A581">
        <v>580</v>
      </c>
      <c r="B581">
        <v>1</v>
      </c>
      <c r="C581">
        <v>3</v>
      </c>
      <c r="D581" t="s">
        <v>828</v>
      </c>
      <c r="E581" t="s">
        <v>13</v>
      </c>
      <c r="F581">
        <v>32</v>
      </c>
      <c r="G581">
        <v>0</v>
      </c>
      <c r="H581">
        <v>0</v>
      </c>
      <c r="I581" t="s">
        <v>829</v>
      </c>
      <c r="J581">
        <v>7.9249999999999998</v>
      </c>
      <c r="L581" t="s">
        <v>15</v>
      </c>
    </row>
    <row r="582" spans="1:12" x14ac:dyDescent="0.25">
      <c r="A582">
        <v>581</v>
      </c>
      <c r="B582">
        <v>1</v>
      </c>
      <c r="C582">
        <v>2</v>
      </c>
      <c r="D582" t="s">
        <v>830</v>
      </c>
      <c r="E582" t="s">
        <v>17</v>
      </c>
      <c r="F582">
        <v>25</v>
      </c>
      <c r="G582">
        <v>1</v>
      </c>
      <c r="H582">
        <v>1</v>
      </c>
      <c r="I582">
        <v>237789</v>
      </c>
      <c r="J582">
        <v>30</v>
      </c>
      <c r="L582" t="s">
        <v>15</v>
      </c>
    </row>
    <row r="583" spans="1:12" x14ac:dyDescent="0.25">
      <c r="A583">
        <v>582</v>
      </c>
      <c r="B583">
        <v>1</v>
      </c>
      <c r="C583">
        <v>1</v>
      </c>
      <c r="D583" t="s">
        <v>831</v>
      </c>
      <c r="E583" t="s">
        <v>17</v>
      </c>
      <c r="F583">
        <v>39</v>
      </c>
      <c r="G583">
        <v>1</v>
      </c>
      <c r="H583">
        <v>1</v>
      </c>
      <c r="I583">
        <v>17421</v>
      </c>
      <c r="J583">
        <v>110.88330000000001</v>
      </c>
      <c r="K583" t="s">
        <v>832</v>
      </c>
      <c r="L583" t="s">
        <v>20</v>
      </c>
    </row>
    <row r="584" spans="1:12" x14ac:dyDescent="0.25">
      <c r="A584">
        <v>583</v>
      </c>
      <c r="B584">
        <v>0</v>
      </c>
      <c r="C584">
        <v>2</v>
      </c>
      <c r="D584" t="s">
        <v>833</v>
      </c>
      <c r="E584" t="s">
        <v>13</v>
      </c>
      <c r="F584">
        <v>54</v>
      </c>
      <c r="G584">
        <v>0</v>
      </c>
      <c r="H584">
        <v>0</v>
      </c>
      <c r="I584">
        <v>28403</v>
      </c>
      <c r="J584">
        <v>26</v>
      </c>
      <c r="L584" t="s">
        <v>15</v>
      </c>
    </row>
    <row r="585" spans="1:12" x14ac:dyDescent="0.25">
      <c r="A585">
        <v>584</v>
      </c>
      <c r="B585">
        <v>0</v>
      </c>
      <c r="C585">
        <v>1</v>
      </c>
      <c r="D585" t="s">
        <v>834</v>
      </c>
      <c r="E585" t="s">
        <v>13</v>
      </c>
      <c r="F585">
        <v>36</v>
      </c>
      <c r="G585">
        <v>0</v>
      </c>
      <c r="H585">
        <v>0</v>
      </c>
      <c r="I585">
        <v>13049</v>
      </c>
      <c r="J585">
        <v>40.125</v>
      </c>
      <c r="K585" t="s">
        <v>835</v>
      </c>
      <c r="L585" t="s">
        <v>20</v>
      </c>
    </row>
    <row r="586" spans="1:12" x14ac:dyDescent="0.25">
      <c r="A586">
        <v>585</v>
      </c>
      <c r="B586">
        <v>0</v>
      </c>
      <c r="C586">
        <v>3</v>
      </c>
      <c r="D586" t="s">
        <v>836</v>
      </c>
      <c r="E586" t="s">
        <v>13</v>
      </c>
      <c r="G586">
        <v>0</v>
      </c>
      <c r="H586">
        <v>0</v>
      </c>
      <c r="I586">
        <v>3411</v>
      </c>
      <c r="J586">
        <v>8.7125000000000004</v>
      </c>
      <c r="L586" t="s">
        <v>20</v>
      </c>
    </row>
    <row r="587" spans="1:12" x14ac:dyDescent="0.25">
      <c r="A587">
        <v>586</v>
      </c>
      <c r="B587">
        <v>1</v>
      </c>
      <c r="C587">
        <v>1</v>
      </c>
      <c r="D587" t="s">
        <v>837</v>
      </c>
      <c r="E587" t="s">
        <v>17</v>
      </c>
      <c r="F587">
        <v>18</v>
      </c>
      <c r="G587">
        <v>0</v>
      </c>
      <c r="H587">
        <v>2</v>
      </c>
      <c r="I587">
        <v>110413</v>
      </c>
      <c r="J587">
        <v>79.650000000000006</v>
      </c>
      <c r="K587" t="s">
        <v>838</v>
      </c>
      <c r="L587" t="s">
        <v>15</v>
      </c>
    </row>
    <row r="588" spans="1:12" x14ac:dyDescent="0.25">
      <c r="A588">
        <v>587</v>
      </c>
      <c r="B588">
        <v>0</v>
      </c>
      <c r="C588">
        <v>2</v>
      </c>
      <c r="D588" t="s">
        <v>839</v>
      </c>
      <c r="E588" t="s">
        <v>13</v>
      </c>
      <c r="F588">
        <v>47</v>
      </c>
      <c r="G588">
        <v>0</v>
      </c>
      <c r="H588">
        <v>0</v>
      </c>
      <c r="I588">
        <v>237565</v>
      </c>
      <c r="J588">
        <v>15</v>
      </c>
      <c r="L588" t="s">
        <v>15</v>
      </c>
    </row>
    <row r="589" spans="1:12" x14ac:dyDescent="0.25">
      <c r="A589">
        <v>588</v>
      </c>
      <c r="B589">
        <v>1</v>
      </c>
      <c r="C589">
        <v>1</v>
      </c>
      <c r="D589" t="s">
        <v>840</v>
      </c>
      <c r="E589" t="s">
        <v>13</v>
      </c>
      <c r="F589">
        <v>60</v>
      </c>
      <c r="G589">
        <v>1</v>
      </c>
      <c r="H589">
        <v>1</v>
      </c>
      <c r="I589">
        <v>13567</v>
      </c>
      <c r="J589">
        <v>79.2</v>
      </c>
      <c r="K589" t="s">
        <v>841</v>
      </c>
      <c r="L589" t="s">
        <v>20</v>
      </c>
    </row>
    <row r="590" spans="1:12" x14ac:dyDescent="0.25">
      <c r="A590">
        <v>589</v>
      </c>
      <c r="B590">
        <v>0</v>
      </c>
      <c r="C590">
        <v>3</v>
      </c>
      <c r="D590" t="s">
        <v>842</v>
      </c>
      <c r="E590" t="s">
        <v>13</v>
      </c>
      <c r="F590">
        <v>22</v>
      </c>
      <c r="G590">
        <v>0</v>
      </c>
      <c r="H590">
        <v>0</v>
      </c>
      <c r="I590">
        <v>14973</v>
      </c>
      <c r="J590">
        <v>8.0500000000000007</v>
      </c>
      <c r="L590" t="s">
        <v>15</v>
      </c>
    </row>
    <row r="591" spans="1:12" x14ac:dyDescent="0.25">
      <c r="A591">
        <v>590</v>
      </c>
      <c r="B591">
        <v>0</v>
      </c>
      <c r="C591">
        <v>3</v>
      </c>
      <c r="D591" t="s">
        <v>843</v>
      </c>
      <c r="E591" t="s">
        <v>13</v>
      </c>
      <c r="G591">
        <v>0</v>
      </c>
      <c r="H591">
        <v>0</v>
      </c>
      <c r="I591" t="s">
        <v>844</v>
      </c>
      <c r="J591">
        <v>8.0500000000000007</v>
      </c>
      <c r="L591" t="s">
        <v>15</v>
      </c>
    </row>
    <row r="592" spans="1:12" x14ac:dyDescent="0.25">
      <c r="A592">
        <v>591</v>
      </c>
      <c r="B592">
        <v>0</v>
      </c>
      <c r="C592">
        <v>3</v>
      </c>
      <c r="D592" t="s">
        <v>845</v>
      </c>
      <c r="E592" t="s">
        <v>13</v>
      </c>
      <c r="F592">
        <v>35</v>
      </c>
      <c r="G592">
        <v>0</v>
      </c>
      <c r="H592">
        <v>0</v>
      </c>
      <c r="I592" t="s">
        <v>846</v>
      </c>
      <c r="J592">
        <v>7.125</v>
      </c>
      <c r="L592" t="s">
        <v>15</v>
      </c>
    </row>
    <row r="593" spans="1:12" x14ac:dyDescent="0.25">
      <c r="A593">
        <v>592</v>
      </c>
      <c r="B593">
        <v>1</v>
      </c>
      <c r="C593">
        <v>1</v>
      </c>
      <c r="D593" t="s">
        <v>847</v>
      </c>
      <c r="E593" t="s">
        <v>17</v>
      </c>
      <c r="F593">
        <v>52</v>
      </c>
      <c r="G593">
        <v>1</v>
      </c>
      <c r="H593">
        <v>0</v>
      </c>
      <c r="I593">
        <v>36947</v>
      </c>
      <c r="J593">
        <v>78.2667</v>
      </c>
      <c r="K593" t="s">
        <v>716</v>
      </c>
      <c r="L593" t="s">
        <v>20</v>
      </c>
    </row>
    <row r="594" spans="1:12" x14ac:dyDescent="0.25">
      <c r="A594">
        <v>593</v>
      </c>
      <c r="B594">
        <v>0</v>
      </c>
      <c r="C594">
        <v>3</v>
      </c>
      <c r="D594" t="s">
        <v>848</v>
      </c>
      <c r="E594" t="s">
        <v>13</v>
      </c>
      <c r="F594">
        <v>47</v>
      </c>
      <c r="G594">
        <v>0</v>
      </c>
      <c r="H594">
        <v>0</v>
      </c>
      <c r="I594" t="s">
        <v>849</v>
      </c>
      <c r="J594">
        <v>7.25</v>
      </c>
      <c r="L594" t="s">
        <v>15</v>
      </c>
    </row>
    <row r="595" spans="1:12" x14ac:dyDescent="0.25">
      <c r="A595">
        <v>594</v>
      </c>
      <c r="B595">
        <v>0</v>
      </c>
      <c r="C595">
        <v>3</v>
      </c>
      <c r="D595" t="s">
        <v>850</v>
      </c>
      <c r="E595" t="s">
        <v>17</v>
      </c>
      <c r="G595">
        <v>0</v>
      </c>
      <c r="H595">
        <v>2</v>
      </c>
      <c r="I595">
        <v>364848</v>
      </c>
      <c r="J595">
        <v>7.75</v>
      </c>
      <c r="L595" t="s">
        <v>27</v>
      </c>
    </row>
    <row r="596" spans="1:12" x14ac:dyDescent="0.25">
      <c r="A596">
        <v>595</v>
      </c>
      <c r="B596">
        <v>0</v>
      </c>
      <c r="C596">
        <v>2</v>
      </c>
      <c r="D596" t="s">
        <v>851</v>
      </c>
      <c r="E596" t="s">
        <v>13</v>
      </c>
      <c r="F596">
        <v>37</v>
      </c>
      <c r="G596">
        <v>1</v>
      </c>
      <c r="H596">
        <v>0</v>
      </c>
      <c r="I596" t="s">
        <v>852</v>
      </c>
      <c r="J596">
        <v>26</v>
      </c>
      <c r="L596" t="s">
        <v>15</v>
      </c>
    </row>
    <row r="597" spans="1:12" x14ac:dyDescent="0.25">
      <c r="A597">
        <v>596</v>
      </c>
      <c r="B597">
        <v>0</v>
      </c>
      <c r="C597">
        <v>3</v>
      </c>
      <c r="D597" t="s">
        <v>853</v>
      </c>
      <c r="E597" t="s">
        <v>13</v>
      </c>
      <c r="F597">
        <v>36</v>
      </c>
      <c r="G597">
        <v>1</v>
      </c>
      <c r="H597">
        <v>1</v>
      </c>
      <c r="I597">
        <v>345773</v>
      </c>
      <c r="J597">
        <v>24.15</v>
      </c>
      <c r="L597" t="s">
        <v>15</v>
      </c>
    </row>
    <row r="598" spans="1:12" x14ac:dyDescent="0.25">
      <c r="A598">
        <v>597</v>
      </c>
      <c r="B598">
        <v>1</v>
      </c>
      <c r="C598">
        <v>2</v>
      </c>
      <c r="D598" t="s">
        <v>854</v>
      </c>
      <c r="E598" t="s">
        <v>17</v>
      </c>
      <c r="G598">
        <v>0</v>
      </c>
      <c r="H598">
        <v>0</v>
      </c>
      <c r="I598">
        <v>248727</v>
      </c>
      <c r="J598">
        <v>33</v>
      </c>
      <c r="L598" t="s">
        <v>15</v>
      </c>
    </row>
    <row r="599" spans="1:12" x14ac:dyDescent="0.25">
      <c r="A599">
        <v>598</v>
      </c>
      <c r="B599">
        <v>0</v>
      </c>
      <c r="C599">
        <v>3</v>
      </c>
      <c r="D599" t="s">
        <v>855</v>
      </c>
      <c r="E599" t="s">
        <v>13</v>
      </c>
      <c r="F599">
        <v>49</v>
      </c>
      <c r="G599">
        <v>0</v>
      </c>
      <c r="H599">
        <v>0</v>
      </c>
      <c r="I599" t="s">
        <v>280</v>
      </c>
      <c r="J599">
        <v>0</v>
      </c>
      <c r="L599" t="s">
        <v>15</v>
      </c>
    </row>
    <row r="600" spans="1:12" x14ac:dyDescent="0.25">
      <c r="A600">
        <v>599</v>
      </c>
      <c r="B600">
        <v>0</v>
      </c>
      <c r="C600">
        <v>3</v>
      </c>
      <c r="D600" t="s">
        <v>856</v>
      </c>
      <c r="E600" t="s">
        <v>13</v>
      </c>
      <c r="G600">
        <v>0</v>
      </c>
      <c r="H600">
        <v>0</v>
      </c>
      <c r="I600">
        <v>2664</v>
      </c>
      <c r="J600">
        <v>7.2249999999999996</v>
      </c>
      <c r="L600" t="s">
        <v>20</v>
      </c>
    </row>
    <row r="601" spans="1:12" x14ac:dyDescent="0.25">
      <c r="A601">
        <v>600</v>
      </c>
      <c r="B601">
        <v>1</v>
      </c>
      <c r="C601">
        <v>1</v>
      </c>
      <c r="D601" t="s">
        <v>857</v>
      </c>
      <c r="E601" t="s">
        <v>13</v>
      </c>
      <c r="F601">
        <v>49</v>
      </c>
      <c r="G601">
        <v>1</v>
      </c>
      <c r="H601">
        <v>0</v>
      </c>
      <c r="I601" t="s">
        <v>467</v>
      </c>
      <c r="J601">
        <v>56.929200000000002</v>
      </c>
      <c r="K601" t="s">
        <v>858</v>
      </c>
      <c r="L601" t="s">
        <v>20</v>
      </c>
    </row>
    <row r="602" spans="1:12" x14ac:dyDescent="0.25">
      <c r="A602">
        <v>601</v>
      </c>
      <c r="B602">
        <v>1</v>
      </c>
      <c r="C602">
        <v>2</v>
      </c>
      <c r="D602" t="s">
        <v>859</v>
      </c>
      <c r="E602" t="s">
        <v>17</v>
      </c>
      <c r="F602">
        <v>24</v>
      </c>
      <c r="G602">
        <v>2</v>
      </c>
      <c r="H602">
        <v>1</v>
      </c>
      <c r="I602">
        <v>243847</v>
      </c>
      <c r="J602">
        <v>27</v>
      </c>
      <c r="L602" t="s">
        <v>15</v>
      </c>
    </row>
    <row r="603" spans="1:12" x14ac:dyDescent="0.25">
      <c r="A603">
        <v>602</v>
      </c>
      <c r="B603">
        <v>0</v>
      </c>
      <c r="C603">
        <v>3</v>
      </c>
      <c r="D603" t="s">
        <v>860</v>
      </c>
      <c r="E603" t="s">
        <v>13</v>
      </c>
      <c r="G603">
        <v>0</v>
      </c>
      <c r="H603">
        <v>0</v>
      </c>
      <c r="I603">
        <v>349214</v>
      </c>
      <c r="J603">
        <v>7.8958000000000004</v>
      </c>
      <c r="L603" t="s">
        <v>15</v>
      </c>
    </row>
    <row r="604" spans="1:12" x14ac:dyDescent="0.25">
      <c r="A604">
        <v>603</v>
      </c>
      <c r="B604">
        <v>0</v>
      </c>
      <c r="C604">
        <v>1</v>
      </c>
      <c r="D604" t="s">
        <v>861</v>
      </c>
      <c r="E604" t="s">
        <v>13</v>
      </c>
      <c r="G604">
        <v>0</v>
      </c>
      <c r="H604">
        <v>0</v>
      </c>
      <c r="I604">
        <v>113796</v>
      </c>
      <c r="J604">
        <v>42.4</v>
      </c>
      <c r="L604" t="s">
        <v>15</v>
      </c>
    </row>
    <row r="605" spans="1:12" x14ac:dyDescent="0.25">
      <c r="A605">
        <v>604</v>
      </c>
      <c r="B605">
        <v>0</v>
      </c>
      <c r="C605">
        <v>3</v>
      </c>
      <c r="D605" t="s">
        <v>862</v>
      </c>
      <c r="E605" t="s">
        <v>13</v>
      </c>
      <c r="F605">
        <v>44</v>
      </c>
      <c r="G605">
        <v>0</v>
      </c>
      <c r="H605">
        <v>0</v>
      </c>
      <c r="I605">
        <v>364511</v>
      </c>
      <c r="J605">
        <v>8.0500000000000007</v>
      </c>
      <c r="L605" t="s">
        <v>15</v>
      </c>
    </row>
    <row r="606" spans="1:12" x14ac:dyDescent="0.25">
      <c r="A606">
        <v>605</v>
      </c>
      <c r="B606">
        <v>1</v>
      </c>
      <c r="C606">
        <v>1</v>
      </c>
      <c r="D606" t="s">
        <v>863</v>
      </c>
      <c r="E606" t="s">
        <v>13</v>
      </c>
      <c r="F606">
        <v>35</v>
      </c>
      <c r="G606">
        <v>0</v>
      </c>
      <c r="H606">
        <v>0</v>
      </c>
      <c r="I606">
        <v>111426</v>
      </c>
      <c r="J606">
        <v>26.55</v>
      </c>
      <c r="L606" t="s">
        <v>20</v>
      </c>
    </row>
    <row r="607" spans="1:12" x14ac:dyDescent="0.25">
      <c r="A607">
        <v>606</v>
      </c>
      <c r="B607">
        <v>0</v>
      </c>
      <c r="C607">
        <v>3</v>
      </c>
      <c r="D607" t="s">
        <v>864</v>
      </c>
      <c r="E607" t="s">
        <v>13</v>
      </c>
      <c r="F607">
        <v>36</v>
      </c>
      <c r="G607">
        <v>1</v>
      </c>
      <c r="H607">
        <v>0</v>
      </c>
      <c r="I607">
        <v>349910</v>
      </c>
      <c r="J607">
        <v>15.55</v>
      </c>
      <c r="L607" t="s">
        <v>15</v>
      </c>
    </row>
    <row r="608" spans="1:12" x14ac:dyDescent="0.25">
      <c r="A608">
        <v>607</v>
      </c>
      <c r="B608">
        <v>0</v>
      </c>
      <c r="C608">
        <v>3</v>
      </c>
      <c r="D608" t="s">
        <v>865</v>
      </c>
      <c r="E608" t="s">
        <v>13</v>
      </c>
      <c r="F608">
        <v>30</v>
      </c>
      <c r="G608">
        <v>0</v>
      </c>
      <c r="H608">
        <v>0</v>
      </c>
      <c r="I608">
        <v>349246</v>
      </c>
      <c r="J608">
        <v>7.8958000000000004</v>
      </c>
      <c r="L608" t="s">
        <v>15</v>
      </c>
    </row>
    <row r="609" spans="1:12" x14ac:dyDescent="0.25">
      <c r="A609">
        <v>608</v>
      </c>
      <c r="B609">
        <v>1</v>
      </c>
      <c r="C609">
        <v>1</v>
      </c>
      <c r="D609" t="s">
        <v>866</v>
      </c>
      <c r="E609" t="s">
        <v>13</v>
      </c>
      <c r="F609">
        <v>27</v>
      </c>
      <c r="G609">
        <v>0</v>
      </c>
      <c r="H609">
        <v>0</v>
      </c>
      <c r="I609">
        <v>113804</v>
      </c>
      <c r="J609">
        <v>30.5</v>
      </c>
      <c r="L609" t="s">
        <v>15</v>
      </c>
    </row>
    <row r="610" spans="1:12" x14ac:dyDescent="0.25">
      <c r="A610">
        <v>609</v>
      </c>
      <c r="B610">
        <v>1</v>
      </c>
      <c r="C610">
        <v>2</v>
      </c>
      <c r="D610" t="s">
        <v>867</v>
      </c>
      <c r="E610" t="s">
        <v>17</v>
      </c>
      <c r="F610">
        <v>22</v>
      </c>
      <c r="G610">
        <v>1</v>
      </c>
      <c r="H610">
        <v>2</v>
      </c>
      <c r="I610" t="s">
        <v>80</v>
      </c>
      <c r="J610">
        <v>41.5792</v>
      </c>
      <c r="L610" t="s">
        <v>20</v>
      </c>
    </row>
    <row r="611" spans="1:12" x14ac:dyDescent="0.25">
      <c r="A611">
        <v>610</v>
      </c>
      <c r="B611">
        <v>1</v>
      </c>
      <c r="C611">
        <v>1</v>
      </c>
      <c r="D611" t="s">
        <v>868</v>
      </c>
      <c r="E611" t="s">
        <v>17</v>
      </c>
      <c r="F611">
        <v>40</v>
      </c>
      <c r="G611">
        <v>0</v>
      </c>
      <c r="H611">
        <v>0</v>
      </c>
      <c r="I611" t="s">
        <v>406</v>
      </c>
      <c r="J611">
        <v>153.46250000000001</v>
      </c>
      <c r="K611" t="s">
        <v>407</v>
      </c>
      <c r="L611" t="s">
        <v>15</v>
      </c>
    </row>
    <row r="612" spans="1:12" x14ac:dyDescent="0.25">
      <c r="A612">
        <v>611</v>
      </c>
      <c r="B612">
        <v>0</v>
      </c>
      <c r="C612">
        <v>3</v>
      </c>
      <c r="D612" t="s">
        <v>869</v>
      </c>
      <c r="E612" t="s">
        <v>17</v>
      </c>
      <c r="F612">
        <v>39</v>
      </c>
      <c r="G612">
        <v>1</v>
      </c>
      <c r="H612">
        <v>5</v>
      </c>
      <c r="I612">
        <v>347082</v>
      </c>
      <c r="J612">
        <v>31.274999999999999</v>
      </c>
      <c r="L612" t="s">
        <v>15</v>
      </c>
    </row>
    <row r="613" spans="1:12" x14ac:dyDescent="0.25">
      <c r="A613">
        <v>612</v>
      </c>
      <c r="B613">
        <v>0</v>
      </c>
      <c r="C613">
        <v>3</v>
      </c>
      <c r="D613" t="s">
        <v>870</v>
      </c>
      <c r="E613" t="s">
        <v>13</v>
      </c>
      <c r="G613">
        <v>0</v>
      </c>
      <c r="H613">
        <v>0</v>
      </c>
      <c r="I613" t="s">
        <v>871</v>
      </c>
      <c r="J613">
        <v>7.05</v>
      </c>
      <c r="L613" t="s">
        <v>15</v>
      </c>
    </row>
    <row r="614" spans="1:12" x14ac:dyDescent="0.25">
      <c r="A614">
        <v>613</v>
      </c>
      <c r="B614">
        <v>1</v>
      </c>
      <c r="C614">
        <v>3</v>
      </c>
      <c r="D614" t="s">
        <v>872</v>
      </c>
      <c r="E614" t="s">
        <v>17</v>
      </c>
      <c r="G614">
        <v>1</v>
      </c>
      <c r="H614">
        <v>0</v>
      </c>
      <c r="I614">
        <v>367230</v>
      </c>
      <c r="J614">
        <v>15.5</v>
      </c>
      <c r="L614" t="s">
        <v>27</v>
      </c>
    </row>
    <row r="615" spans="1:12" x14ac:dyDescent="0.25">
      <c r="A615">
        <v>614</v>
      </c>
      <c r="B615">
        <v>0</v>
      </c>
      <c r="C615">
        <v>3</v>
      </c>
      <c r="D615" t="s">
        <v>873</v>
      </c>
      <c r="E615" t="s">
        <v>13</v>
      </c>
      <c r="G615">
        <v>0</v>
      </c>
      <c r="H615">
        <v>0</v>
      </c>
      <c r="I615">
        <v>370377</v>
      </c>
      <c r="J615">
        <v>7.75</v>
      </c>
      <c r="L615" t="s">
        <v>27</v>
      </c>
    </row>
    <row r="616" spans="1:12" x14ac:dyDescent="0.25">
      <c r="A616">
        <v>615</v>
      </c>
      <c r="B616">
        <v>0</v>
      </c>
      <c r="C616">
        <v>3</v>
      </c>
      <c r="D616" t="s">
        <v>874</v>
      </c>
      <c r="E616" t="s">
        <v>13</v>
      </c>
      <c r="F616">
        <v>35</v>
      </c>
      <c r="G616">
        <v>0</v>
      </c>
      <c r="H616">
        <v>0</v>
      </c>
      <c r="I616">
        <v>364512</v>
      </c>
      <c r="J616">
        <v>8.0500000000000007</v>
      </c>
      <c r="L616" t="s">
        <v>15</v>
      </c>
    </row>
    <row r="617" spans="1:12" x14ac:dyDescent="0.25">
      <c r="A617">
        <v>616</v>
      </c>
      <c r="B617">
        <v>1</v>
      </c>
      <c r="C617">
        <v>2</v>
      </c>
      <c r="D617" t="s">
        <v>875</v>
      </c>
      <c r="E617" t="s">
        <v>17</v>
      </c>
      <c r="F617">
        <v>24</v>
      </c>
      <c r="G617">
        <v>1</v>
      </c>
      <c r="H617">
        <v>2</v>
      </c>
      <c r="I617">
        <v>220845</v>
      </c>
      <c r="J617">
        <v>65</v>
      </c>
      <c r="L617" t="s">
        <v>15</v>
      </c>
    </row>
    <row r="618" spans="1:12" x14ac:dyDescent="0.25">
      <c r="A618">
        <v>617</v>
      </c>
      <c r="B618">
        <v>0</v>
      </c>
      <c r="C618">
        <v>3</v>
      </c>
      <c r="D618" t="s">
        <v>876</v>
      </c>
      <c r="E618" t="s">
        <v>13</v>
      </c>
      <c r="F618">
        <v>34</v>
      </c>
      <c r="G618">
        <v>1</v>
      </c>
      <c r="H618">
        <v>1</v>
      </c>
      <c r="I618">
        <v>347080</v>
      </c>
      <c r="J618">
        <v>14.4</v>
      </c>
      <c r="L618" t="s">
        <v>15</v>
      </c>
    </row>
    <row r="619" spans="1:12" x14ac:dyDescent="0.25">
      <c r="A619">
        <v>618</v>
      </c>
      <c r="B619">
        <v>0</v>
      </c>
      <c r="C619">
        <v>3</v>
      </c>
      <c r="D619" t="s">
        <v>877</v>
      </c>
      <c r="E619" t="s">
        <v>17</v>
      </c>
      <c r="F619">
        <v>26</v>
      </c>
      <c r="G619">
        <v>1</v>
      </c>
      <c r="H619">
        <v>0</v>
      </c>
      <c r="I619" t="s">
        <v>384</v>
      </c>
      <c r="J619">
        <v>16.100000000000001</v>
      </c>
      <c r="L619" t="s">
        <v>15</v>
      </c>
    </row>
    <row r="620" spans="1:12" x14ac:dyDescent="0.25">
      <c r="A620">
        <v>619</v>
      </c>
      <c r="B620">
        <v>1</v>
      </c>
      <c r="C620">
        <v>2</v>
      </c>
      <c r="D620" t="s">
        <v>878</v>
      </c>
      <c r="E620" t="s">
        <v>17</v>
      </c>
      <c r="F620">
        <v>4</v>
      </c>
      <c r="G620">
        <v>2</v>
      </c>
      <c r="H620">
        <v>1</v>
      </c>
      <c r="I620">
        <v>230136</v>
      </c>
      <c r="J620">
        <v>39</v>
      </c>
      <c r="K620" t="s">
        <v>286</v>
      </c>
      <c r="L620" t="s">
        <v>15</v>
      </c>
    </row>
    <row r="621" spans="1:12" x14ac:dyDescent="0.25">
      <c r="A621">
        <v>620</v>
      </c>
      <c r="B621">
        <v>0</v>
      </c>
      <c r="C621">
        <v>2</v>
      </c>
      <c r="D621" t="s">
        <v>879</v>
      </c>
      <c r="E621" t="s">
        <v>13</v>
      </c>
      <c r="F621">
        <v>26</v>
      </c>
      <c r="G621">
        <v>0</v>
      </c>
      <c r="H621">
        <v>0</v>
      </c>
      <c r="I621">
        <v>31028</v>
      </c>
      <c r="J621">
        <v>10.5</v>
      </c>
      <c r="L621" t="s">
        <v>15</v>
      </c>
    </row>
    <row r="622" spans="1:12" x14ac:dyDescent="0.25">
      <c r="A622">
        <v>621</v>
      </c>
      <c r="B622">
        <v>0</v>
      </c>
      <c r="C622">
        <v>3</v>
      </c>
      <c r="D622" t="s">
        <v>880</v>
      </c>
      <c r="E622" t="s">
        <v>13</v>
      </c>
      <c r="F622">
        <v>27</v>
      </c>
      <c r="G622">
        <v>1</v>
      </c>
      <c r="H622">
        <v>0</v>
      </c>
      <c r="I622">
        <v>2659</v>
      </c>
      <c r="J622">
        <v>14.4542</v>
      </c>
      <c r="L622" t="s">
        <v>20</v>
      </c>
    </row>
    <row r="623" spans="1:12" x14ac:dyDescent="0.25">
      <c r="A623">
        <v>622</v>
      </c>
      <c r="B623">
        <v>1</v>
      </c>
      <c r="C623">
        <v>1</v>
      </c>
      <c r="D623" t="s">
        <v>881</v>
      </c>
      <c r="E623" t="s">
        <v>13</v>
      </c>
      <c r="F623">
        <v>42</v>
      </c>
      <c r="G623">
        <v>1</v>
      </c>
      <c r="H623">
        <v>0</v>
      </c>
      <c r="I623">
        <v>11753</v>
      </c>
      <c r="J623">
        <v>52.554200000000002</v>
      </c>
      <c r="K623" t="s">
        <v>882</v>
      </c>
      <c r="L623" t="s">
        <v>15</v>
      </c>
    </row>
    <row r="624" spans="1:12" x14ac:dyDescent="0.25">
      <c r="A624">
        <v>623</v>
      </c>
      <c r="B624">
        <v>1</v>
      </c>
      <c r="C624">
        <v>3</v>
      </c>
      <c r="D624" t="s">
        <v>883</v>
      </c>
      <c r="E624" t="s">
        <v>13</v>
      </c>
      <c r="F624">
        <v>20</v>
      </c>
      <c r="G624">
        <v>1</v>
      </c>
      <c r="H624">
        <v>1</v>
      </c>
      <c r="I624">
        <v>2653</v>
      </c>
      <c r="J624">
        <v>15.7417</v>
      </c>
      <c r="L624" t="s">
        <v>20</v>
      </c>
    </row>
    <row r="625" spans="1:12" x14ac:dyDescent="0.25">
      <c r="A625">
        <v>624</v>
      </c>
      <c r="B625">
        <v>0</v>
      </c>
      <c r="C625">
        <v>3</v>
      </c>
      <c r="D625" t="s">
        <v>884</v>
      </c>
      <c r="E625" t="s">
        <v>13</v>
      </c>
      <c r="F625">
        <v>21</v>
      </c>
      <c r="G625">
        <v>0</v>
      </c>
      <c r="H625">
        <v>0</v>
      </c>
      <c r="I625">
        <v>350029</v>
      </c>
      <c r="J625">
        <v>7.8541999999999996</v>
      </c>
      <c r="L625" t="s">
        <v>15</v>
      </c>
    </row>
    <row r="626" spans="1:12" x14ac:dyDescent="0.25">
      <c r="A626">
        <v>625</v>
      </c>
      <c r="B626">
        <v>0</v>
      </c>
      <c r="C626">
        <v>3</v>
      </c>
      <c r="D626" t="s">
        <v>885</v>
      </c>
      <c r="E626" t="s">
        <v>13</v>
      </c>
      <c r="F626">
        <v>21</v>
      </c>
      <c r="G626">
        <v>0</v>
      </c>
      <c r="H626">
        <v>0</v>
      </c>
      <c r="I626">
        <v>54636</v>
      </c>
      <c r="J626">
        <v>16.100000000000001</v>
      </c>
      <c r="L626" t="s">
        <v>15</v>
      </c>
    </row>
    <row r="627" spans="1:12" x14ac:dyDescent="0.25">
      <c r="A627">
        <v>626</v>
      </c>
      <c r="B627">
        <v>0</v>
      </c>
      <c r="C627">
        <v>1</v>
      </c>
      <c r="D627" t="s">
        <v>886</v>
      </c>
      <c r="E627" t="s">
        <v>13</v>
      </c>
      <c r="F627">
        <v>61</v>
      </c>
      <c r="G627">
        <v>0</v>
      </c>
      <c r="H627">
        <v>0</v>
      </c>
      <c r="I627">
        <v>36963</v>
      </c>
      <c r="J627">
        <v>32.320799999999998</v>
      </c>
      <c r="K627" t="s">
        <v>887</v>
      </c>
      <c r="L627" t="s">
        <v>15</v>
      </c>
    </row>
    <row r="628" spans="1:12" x14ac:dyDescent="0.25">
      <c r="A628">
        <v>627</v>
      </c>
      <c r="B628">
        <v>0</v>
      </c>
      <c r="C628">
        <v>2</v>
      </c>
      <c r="D628" t="s">
        <v>888</v>
      </c>
      <c r="E628" t="s">
        <v>13</v>
      </c>
      <c r="F628">
        <v>57</v>
      </c>
      <c r="G628">
        <v>0</v>
      </c>
      <c r="H628">
        <v>0</v>
      </c>
      <c r="I628">
        <v>219533</v>
      </c>
      <c r="J628">
        <v>12.35</v>
      </c>
      <c r="L628" t="s">
        <v>27</v>
      </c>
    </row>
    <row r="629" spans="1:12" x14ac:dyDescent="0.25">
      <c r="A629">
        <v>628</v>
      </c>
      <c r="B629">
        <v>1</v>
      </c>
      <c r="C629">
        <v>1</v>
      </c>
      <c r="D629" t="s">
        <v>889</v>
      </c>
      <c r="E629" t="s">
        <v>17</v>
      </c>
      <c r="F629">
        <v>21</v>
      </c>
      <c r="G629">
        <v>0</v>
      </c>
      <c r="H629">
        <v>0</v>
      </c>
      <c r="I629">
        <v>13502</v>
      </c>
      <c r="J629">
        <v>77.958299999999994</v>
      </c>
      <c r="K629" t="s">
        <v>890</v>
      </c>
      <c r="L629" t="s">
        <v>15</v>
      </c>
    </row>
    <row r="630" spans="1:12" x14ac:dyDescent="0.25">
      <c r="A630">
        <v>629</v>
      </c>
      <c r="B630">
        <v>0</v>
      </c>
      <c r="C630">
        <v>3</v>
      </c>
      <c r="D630" t="s">
        <v>891</v>
      </c>
      <c r="E630" t="s">
        <v>13</v>
      </c>
      <c r="F630">
        <v>26</v>
      </c>
      <c r="G630">
        <v>0</v>
      </c>
      <c r="H630">
        <v>0</v>
      </c>
      <c r="I630">
        <v>349224</v>
      </c>
      <c r="J630">
        <v>7.8958000000000004</v>
      </c>
      <c r="L630" t="s">
        <v>15</v>
      </c>
    </row>
    <row r="631" spans="1:12" x14ac:dyDescent="0.25">
      <c r="A631">
        <v>630</v>
      </c>
      <c r="B631">
        <v>0</v>
      </c>
      <c r="C631">
        <v>3</v>
      </c>
      <c r="D631" t="s">
        <v>892</v>
      </c>
      <c r="E631" t="s">
        <v>13</v>
      </c>
      <c r="G631">
        <v>0</v>
      </c>
      <c r="H631">
        <v>0</v>
      </c>
      <c r="I631">
        <v>334912</v>
      </c>
      <c r="J631">
        <v>7.7332999999999998</v>
      </c>
      <c r="L631" t="s">
        <v>27</v>
      </c>
    </row>
    <row r="632" spans="1:12" x14ac:dyDescent="0.25">
      <c r="A632">
        <v>631</v>
      </c>
      <c r="B632">
        <v>1</v>
      </c>
      <c r="C632">
        <v>1</v>
      </c>
      <c r="D632" t="s">
        <v>893</v>
      </c>
      <c r="E632" t="s">
        <v>13</v>
      </c>
      <c r="F632">
        <v>80</v>
      </c>
      <c r="G632">
        <v>0</v>
      </c>
      <c r="H632">
        <v>0</v>
      </c>
      <c r="I632">
        <v>27042</v>
      </c>
      <c r="J632">
        <v>30</v>
      </c>
      <c r="K632" t="s">
        <v>894</v>
      </c>
      <c r="L632" t="s">
        <v>15</v>
      </c>
    </row>
    <row r="633" spans="1:12" x14ac:dyDescent="0.25">
      <c r="A633">
        <v>632</v>
      </c>
      <c r="B633">
        <v>0</v>
      </c>
      <c r="C633">
        <v>3</v>
      </c>
      <c r="D633" t="s">
        <v>895</v>
      </c>
      <c r="E633" t="s">
        <v>13</v>
      </c>
      <c r="F633">
        <v>51</v>
      </c>
      <c r="G633">
        <v>0</v>
      </c>
      <c r="H633">
        <v>0</v>
      </c>
      <c r="I633">
        <v>347743</v>
      </c>
      <c r="J633">
        <v>7.0541999999999998</v>
      </c>
      <c r="L633" t="s">
        <v>15</v>
      </c>
    </row>
    <row r="634" spans="1:12" x14ac:dyDescent="0.25">
      <c r="A634">
        <v>633</v>
      </c>
      <c r="B634">
        <v>1</v>
      </c>
      <c r="C634">
        <v>1</v>
      </c>
      <c r="D634" t="s">
        <v>896</v>
      </c>
      <c r="E634" t="s">
        <v>13</v>
      </c>
      <c r="F634">
        <v>32</v>
      </c>
      <c r="G634">
        <v>0</v>
      </c>
      <c r="H634">
        <v>0</v>
      </c>
      <c r="I634">
        <v>13214</v>
      </c>
      <c r="J634">
        <v>30.5</v>
      </c>
      <c r="K634" t="s">
        <v>897</v>
      </c>
      <c r="L634" t="s">
        <v>20</v>
      </c>
    </row>
    <row r="635" spans="1:12" x14ac:dyDescent="0.25">
      <c r="A635">
        <v>634</v>
      </c>
      <c r="B635">
        <v>0</v>
      </c>
      <c r="C635">
        <v>1</v>
      </c>
      <c r="D635" t="s">
        <v>898</v>
      </c>
      <c r="E635" t="s">
        <v>13</v>
      </c>
      <c r="G635">
        <v>0</v>
      </c>
      <c r="H635">
        <v>0</v>
      </c>
      <c r="I635">
        <v>112052</v>
      </c>
      <c r="J635">
        <v>0</v>
      </c>
      <c r="L635" t="s">
        <v>15</v>
      </c>
    </row>
    <row r="636" spans="1:12" x14ac:dyDescent="0.25">
      <c r="A636">
        <v>635</v>
      </c>
      <c r="B636">
        <v>0</v>
      </c>
      <c r="C636">
        <v>3</v>
      </c>
      <c r="D636" t="s">
        <v>899</v>
      </c>
      <c r="E636" t="s">
        <v>17</v>
      </c>
      <c r="F636">
        <v>9</v>
      </c>
      <c r="G636">
        <v>3</v>
      </c>
      <c r="H636">
        <v>2</v>
      </c>
      <c r="I636">
        <v>347088</v>
      </c>
      <c r="J636">
        <v>27.9</v>
      </c>
      <c r="L636" t="s">
        <v>15</v>
      </c>
    </row>
    <row r="637" spans="1:12" x14ac:dyDescent="0.25">
      <c r="A637">
        <v>636</v>
      </c>
      <c r="B637">
        <v>1</v>
      </c>
      <c r="C637">
        <v>2</v>
      </c>
      <c r="D637" t="s">
        <v>900</v>
      </c>
      <c r="E637" t="s">
        <v>17</v>
      </c>
      <c r="F637">
        <v>28</v>
      </c>
      <c r="G637">
        <v>0</v>
      </c>
      <c r="H637">
        <v>0</v>
      </c>
      <c r="I637">
        <v>237668</v>
      </c>
      <c r="J637">
        <v>13</v>
      </c>
      <c r="L637" t="s">
        <v>15</v>
      </c>
    </row>
    <row r="638" spans="1:12" x14ac:dyDescent="0.25">
      <c r="A638">
        <v>637</v>
      </c>
      <c r="B638">
        <v>0</v>
      </c>
      <c r="C638">
        <v>3</v>
      </c>
      <c r="D638" t="s">
        <v>901</v>
      </c>
      <c r="E638" t="s">
        <v>13</v>
      </c>
      <c r="F638">
        <v>32</v>
      </c>
      <c r="G638">
        <v>0</v>
      </c>
      <c r="H638">
        <v>0</v>
      </c>
      <c r="I638" t="s">
        <v>902</v>
      </c>
      <c r="J638">
        <v>7.9249999999999998</v>
      </c>
      <c r="L638" t="s">
        <v>15</v>
      </c>
    </row>
    <row r="639" spans="1:12" x14ac:dyDescent="0.25">
      <c r="A639">
        <v>638</v>
      </c>
      <c r="B639">
        <v>0</v>
      </c>
      <c r="C639">
        <v>2</v>
      </c>
      <c r="D639" t="s">
        <v>903</v>
      </c>
      <c r="E639" t="s">
        <v>13</v>
      </c>
      <c r="F639">
        <v>31</v>
      </c>
      <c r="G639">
        <v>1</v>
      </c>
      <c r="H639">
        <v>1</v>
      </c>
      <c r="I639" t="s">
        <v>361</v>
      </c>
      <c r="J639">
        <v>26.25</v>
      </c>
      <c r="L639" t="s">
        <v>15</v>
      </c>
    </row>
    <row r="640" spans="1:12" x14ac:dyDescent="0.25">
      <c r="A640">
        <v>639</v>
      </c>
      <c r="B640">
        <v>0</v>
      </c>
      <c r="C640">
        <v>3</v>
      </c>
      <c r="D640" t="s">
        <v>904</v>
      </c>
      <c r="E640" t="s">
        <v>17</v>
      </c>
      <c r="F640">
        <v>41</v>
      </c>
      <c r="G640">
        <v>0</v>
      </c>
      <c r="H640">
        <v>5</v>
      </c>
      <c r="I640">
        <v>3101295</v>
      </c>
      <c r="J640">
        <v>39.6875</v>
      </c>
      <c r="L640" t="s">
        <v>15</v>
      </c>
    </row>
    <row r="641" spans="1:12" x14ac:dyDescent="0.25">
      <c r="A641">
        <v>640</v>
      </c>
      <c r="B641">
        <v>0</v>
      </c>
      <c r="C641">
        <v>3</v>
      </c>
      <c r="D641" t="s">
        <v>905</v>
      </c>
      <c r="E641" t="s">
        <v>13</v>
      </c>
      <c r="G641">
        <v>1</v>
      </c>
      <c r="H641">
        <v>0</v>
      </c>
      <c r="I641">
        <v>376564</v>
      </c>
      <c r="J641">
        <v>16.100000000000001</v>
      </c>
      <c r="L641" t="s">
        <v>15</v>
      </c>
    </row>
    <row r="642" spans="1:12" x14ac:dyDescent="0.25">
      <c r="A642">
        <v>641</v>
      </c>
      <c r="B642">
        <v>0</v>
      </c>
      <c r="C642">
        <v>3</v>
      </c>
      <c r="D642" t="s">
        <v>906</v>
      </c>
      <c r="E642" t="s">
        <v>13</v>
      </c>
      <c r="F642">
        <v>20</v>
      </c>
      <c r="G642">
        <v>0</v>
      </c>
      <c r="H642">
        <v>0</v>
      </c>
      <c r="I642">
        <v>350050</v>
      </c>
      <c r="J642">
        <v>7.8541999999999996</v>
      </c>
      <c r="L642" t="s">
        <v>15</v>
      </c>
    </row>
    <row r="643" spans="1:12" x14ac:dyDescent="0.25">
      <c r="A643">
        <v>642</v>
      </c>
      <c r="B643">
        <v>1</v>
      </c>
      <c r="C643">
        <v>1</v>
      </c>
      <c r="D643" t="s">
        <v>907</v>
      </c>
      <c r="E643" t="s">
        <v>17</v>
      </c>
      <c r="F643">
        <v>24</v>
      </c>
      <c r="G643">
        <v>0</v>
      </c>
      <c r="H643">
        <v>0</v>
      </c>
      <c r="I643" t="s">
        <v>549</v>
      </c>
      <c r="J643">
        <v>69.3</v>
      </c>
      <c r="K643" t="s">
        <v>550</v>
      </c>
      <c r="L643" t="s">
        <v>20</v>
      </c>
    </row>
    <row r="644" spans="1:12" x14ac:dyDescent="0.25">
      <c r="A644">
        <v>643</v>
      </c>
      <c r="B644">
        <v>0</v>
      </c>
      <c r="C644">
        <v>3</v>
      </c>
      <c r="D644" t="s">
        <v>908</v>
      </c>
      <c r="E644" t="s">
        <v>17</v>
      </c>
      <c r="F644">
        <v>2</v>
      </c>
      <c r="G644">
        <v>3</v>
      </c>
      <c r="H644">
        <v>2</v>
      </c>
      <c r="I644">
        <v>347088</v>
      </c>
      <c r="J644">
        <v>27.9</v>
      </c>
      <c r="L644" t="s">
        <v>15</v>
      </c>
    </row>
    <row r="645" spans="1:12" x14ac:dyDescent="0.25">
      <c r="A645">
        <v>644</v>
      </c>
      <c r="B645">
        <v>1</v>
      </c>
      <c r="C645">
        <v>3</v>
      </c>
      <c r="D645" t="s">
        <v>909</v>
      </c>
      <c r="E645" t="s">
        <v>13</v>
      </c>
      <c r="G645">
        <v>0</v>
      </c>
      <c r="H645">
        <v>0</v>
      </c>
      <c r="I645">
        <v>1601</v>
      </c>
      <c r="J645">
        <v>56.495800000000003</v>
      </c>
      <c r="L645" t="s">
        <v>15</v>
      </c>
    </row>
    <row r="646" spans="1:12" x14ac:dyDescent="0.25">
      <c r="A646">
        <v>645</v>
      </c>
      <c r="B646">
        <v>1</v>
      </c>
      <c r="C646">
        <v>3</v>
      </c>
      <c r="D646" t="s">
        <v>910</v>
      </c>
      <c r="E646" t="s">
        <v>17</v>
      </c>
      <c r="F646">
        <v>0.75</v>
      </c>
      <c r="G646">
        <v>2</v>
      </c>
      <c r="H646">
        <v>1</v>
      </c>
      <c r="I646">
        <v>2666</v>
      </c>
      <c r="J646">
        <v>19.258299999999998</v>
      </c>
      <c r="L646" t="s">
        <v>20</v>
      </c>
    </row>
    <row r="647" spans="1:12" x14ac:dyDescent="0.25">
      <c r="A647">
        <v>646</v>
      </c>
      <c r="B647">
        <v>1</v>
      </c>
      <c r="C647">
        <v>1</v>
      </c>
      <c r="D647" t="s">
        <v>911</v>
      </c>
      <c r="E647" t="s">
        <v>13</v>
      </c>
      <c r="F647">
        <v>48</v>
      </c>
      <c r="G647">
        <v>1</v>
      </c>
      <c r="H647">
        <v>0</v>
      </c>
      <c r="I647" t="s">
        <v>92</v>
      </c>
      <c r="J647">
        <v>76.729200000000006</v>
      </c>
      <c r="K647" t="s">
        <v>93</v>
      </c>
      <c r="L647" t="s">
        <v>20</v>
      </c>
    </row>
    <row r="648" spans="1:12" x14ac:dyDescent="0.25">
      <c r="A648">
        <v>647</v>
      </c>
      <c r="B648">
        <v>0</v>
      </c>
      <c r="C648">
        <v>3</v>
      </c>
      <c r="D648" t="s">
        <v>912</v>
      </c>
      <c r="E648" t="s">
        <v>13</v>
      </c>
      <c r="F648">
        <v>19</v>
      </c>
      <c r="G648">
        <v>0</v>
      </c>
      <c r="H648">
        <v>0</v>
      </c>
      <c r="I648">
        <v>349231</v>
      </c>
      <c r="J648">
        <v>7.8958000000000004</v>
      </c>
      <c r="L648" t="s">
        <v>15</v>
      </c>
    </row>
    <row r="649" spans="1:12" x14ac:dyDescent="0.25">
      <c r="A649">
        <v>648</v>
      </c>
      <c r="B649">
        <v>1</v>
      </c>
      <c r="C649">
        <v>1</v>
      </c>
      <c r="D649" t="s">
        <v>913</v>
      </c>
      <c r="E649" t="s">
        <v>13</v>
      </c>
      <c r="F649">
        <v>56</v>
      </c>
      <c r="G649">
        <v>0</v>
      </c>
      <c r="H649">
        <v>0</v>
      </c>
      <c r="I649">
        <v>13213</v>
      </c>
      <c r="J649">
        <v>35.5</v>
      </c>
      <c r="K649" t="s">
        <v>914</v>
      </c>
      <c r="L649" t="s">
        <v>20</v>
      </c>
    </row>
    <row r="650" spans="1:12" x14ac:dyDescent="0.25">
      <c r="A650">
        <v>649</v>
      </c>
      <c r="B650">
        <v>0</v>
      </c>
      <c r="C650">
        <v>3</v>
      </c>
      <c r="D650" t="s">
        <v>915</v>
      </c>
      <c r="E650" t="s">
        <v>13</v>
      </c>
      <c r="G650">
        <v>0</v>
      </c>
      <c r="H650">
        <v>0</v>
      </c>
      <c r="I650" t="s">
        <v>916</v>
      </c>
      <c r="J650">
        <v>7.55</v>
      </c>
      <c r="L650" t="s">
        <v>15</v>
      </c>
    </row>
    <row r="651" spans="1:12" x14ac:dyDescent="0.25">
      <c r="A651">
        <v>650</v>
      </c>
      <c r="B651">
        <v>1</v>
      </c>
      <c r="C651">
        <v>3</v>
      </c>
      <c r="D651" t="s">
        <v>917</v>
      </c>
      <c r="E651" t="s">
        <v>17</v>
      </c>
      <c r="F651">
        <v>23</v>
      </c>
      <c r="G651">
        <v>0</v>
      </c>
      <c r="H651">
        <v>0</v>
      </c>
      <c r="I651" t="s">
        <v>918</v>
      </c>
      <c r="J651">
        <v>7.55</v>
      </c>
      <c r="L651" t="s">
        <v>15</v>
      </c>
    </row>
    <row r="652" spans="1:12" x14ac:dyDescent="0.25">
      <c r="A652">
        <v>651</v>
      </c>
      <c r="B652">
        <v>0</v>
      </c>
      <c r="C652">
        <v>3</v>
      </c>
      <c r="D652" t="s">
        <v>919</v>
      </c>
      <c r="E652" t="s">
        <v>13</v>
      </c>
      <c r="G652">
        <v>0</v>
      </c>
      <c r="H652">
        <v>0</v>
      </c>
      <c r="I652">
        <v>349221</v>
      </c>
      <c r="J652">
        <v>7.8958000000000004</v>
      </c>
      <c r="L652" t="s">
        <v>15</v>
      </c>
    </row>
    <row r="653" spans="1:12" x14ac:dyDescent="0.25">
      <c r="A653">
        <v>652</v>
      </c>
      <c r="B653">
        <v>1</v>
      </c>
      <c r="C653">
        <v>2</v>
      </c>
      <c r="D653" t="s">
        <v>920</v>
      </c>
      <c r="E653" t="s">
        <v>17</v>
      </c>
      <c r="F653">
        <v>18</v>
      </c>
      <c r="G653">
        <v>0</v>
      </c>
      <c r="H653">
        <v>1</v>
      </c>
      <c r="I653">
        <v>231919</v>
      </c>
      <c r="J653">
        <v>23</v>
      </c>
      <c r="L653" t="s">
        <v>15</v>
      </c>
    </row>
    <row r="654" spans="1:12" x14ac:dyDescent="0.25">
      <c r="A654">
        <v>653</v>
      </c>
      <c r="B654">
        <v>0</v>
      </c>
      <c r="C654">
        <v>3</v>
      </c>
      <c r="D654" t="s">
        <v>921</v>
      </c>
      <c r="E654" t="s">
        <v>13</v>
      </c>
      <c r="F654">
        <v>21</v>
      </c>
      <c r="G654">
        <v>0</v>
      </c>
      <c r="H654">
        <v>0</v>
      </c>
      <c r="I654">
        <v>8475</v>
      </c>
      <c r="J654">
        <v>8.4332999999999991</v>
      </c>
      <c r="L654" t="s">
        <v>15</v>
      </c>
    </row>
    <row r="655" spans="1:12" x14ac:dyDescent="0.25">
      <c r="A655">
        <v>654</v>
      </c>
      <c r="B655">
        <v>1</v>
      </c>
      <c r="C655">
        <v>3</v>
      </c>
      <c r="D655" t="s">
        <v>922</v>
      </c>
      <c r="E655" t="s">
        <v>17</v>
      </c>
      <c r="G655">
        <v>0</v>
      </c>
      <c r="H655">
        <v>0</v>
      </c>
      <c r="I655">
        <v>330919</v>
      </c>
      <c r="J655">
        <v>7.8292000000000002</v>
      </c>
      <c r="L655" t="s">
        <v>27</v>
      </c>
    </row>
    <row r="656" spans="1:12" x14ac:dyDescent="0.25">
      <c r="A656">
        <v>655</v>
      </c>
      <c r="B656">
        <v>0</v>
      </c>
      <c r="C656">
        <v>3</v>
      </c>
      <c r="D656" t="s">
        <v>923</v>
      </c>
      <c r="E656" t="s">
        <v>17</v>
      </c>
      <c r="F656">
        <v>18</v>
      </c>
      <c r="G656">
        <v>0</v>
      </c>
      <c r="H656">
        <v>0</v>
      </c>
      <c r="I656">
        <v>365226</v>
      </c>
      <c r="J656">
        <v>6.75</v>
      </c>
      <c r="L656" t="s">
        <v>27</v>
      </c>
    </row>
    <row r="657" spans="1:12" x14ac:dyDescent="0.25">
      <c r="A657">
        <v>656</v>
      </c>
      <c r="B657">
        <v>0</v>
      </c>
      <c r="C657">
        <v>2</v>
      </c>
      <c r="D657" t="s">
        <v>924</v>
      </c>
      <c r="E657" t="s">
        <v>13</v>
      </c>
      <c r="F657">
        <v>24</v>
      </c>
      <c r="G657">
        <v>2</v>
      </c>
      <c r="H657">
        <v>0</v>
      </c>
      <c r="I657" t="s">
        <v>126</v>
      </c>
      <c r="J657">
        <v>73.5</v>
      </c>
      <c r="L657" t="s">
        <v>15</v>
      </c>
    </row>
    <row r="658" spans="1:12" x14ac:dyDescent="0.25">
      <c r="A658">
        <v>657</v>
      </c>
      <c r="B658">
        <v>0</v>
      </c>
      <c r="C658">
        <v>3</v>
      </c>
      <c r="D658" t="s">
        <v>925</v>
      </c>
      <c r="E658" t="s">
        <v>13</v>
      </c>
      <c r="G658">
        <v>0</v>
      </c>
      <c r="H658">
        <v>0</v>
      </c>
      <c r="I658">
        <v>349223</v>
      </c>
      <c r="J658">
        <v>7.8958000000000004</v>
      </c>
      <c r="L658" t="s">
        <v>15</v>
      </c>
    </row>
    <row r="659" spans="1:12" x14ac:dyDescent="0.25">
      <c r="A659">
        <v>658</v>
      </c>
      <c r="B659">
        <v>0</v>
      </c>
      <c r="C659">
        <v>3</v>
      </c>
      <c r="D659" t="s">
        <v>926</v>
      </c>
      <c r="E659" t="s">
        <v>17</v>
      </c>
      <c r="F659">
        <v>32</v>
      </c>
      <c r="G659">
        <v>1</v>
      </c>
      <c r="H659">
        <v>1</v>
      </c>
      <c r="I659">
        <v>364849</v>
      </c>
      <c r="J659">
        <v>15.5</v>
      </c>
      <c r="L659" t="s">
        <v>27</v>
      </c>
    </row>
    <row r="660" spans="1:12" x14ac:dyDescent="0.25">
      <c r="A660">
        <v>659</v>
      </c>
      <c r="B660">
        <v>0</v>
      </c>
      <c r="C660">
        <v>2</v>
      </c>
      <c r="D660" t="s">
        <v>927</v>
      </c>
      <c r="E660" t="s">
        <v>13</v>
      </c>
      <c r="F660">
        <v>23</v>
      </c>
      <c r="G660">
        <v>0</v>
      </c>
      <c r="H660">
        <v>0</v>
      </c>
      <c r="I660">
        <v>29751</v>
      </c>
      <c r="J660">
        <v>13</v>
      </c>
      <c r="L660" t="s">
        <v>15</v>
      </c>
    </row>
    <row r="661" spans="1:12" x14ac:dyDescent="0.25">
      <c r="A661">
        <v>660</v>
      </c>
      <c r="B661">
        <v>0</v>
      </c>
      <c r="C661">
        <v>1</v>
      </c>
      <c r="D661" t="s">
        <v>928</v>
      </c>
      <c r="E661" t="s">
        <v>13</v>
      </c>
      <c r="F661">
        <v>58</v>
      </c>
      <c r="G661">
        <v>0</v>
      </c>
      <c r="H661">
        <v>2</v>
      </c>
      <c r="I661">
        <v>35273</v>
      </c>
      <c r="J661">
        <v>113.27500000000001</v>
      </c>
      <c r="K661" t="s">
        <v>929</v>
      </c>
      <c r="L661" t="s">
        <v>20</v>
      </c>
    </row>
    <row r="662" spans="1:12" x14ac:dyDescent="0.25">
      <c r="A662">
        <v>661</v>
      </c>
      <c r="B662">
        <v>1</v>
      </c>
      <c r="C662">
        <v>1</v>
      </c>
      <c r="D662" t="s">
        <v>930</v>
      </c>
      <c r="E662" t="s">
        <v>13</v>
      </c>
      <c r="F662">
        <v>50</v>
      </c>
      <c r="G662">
        <v>2</v>
      </c>
      <c r="H662">
        <v>0</v>
      </c>
      <c r="I662" t="s">
        <v>505</v>
      </c>
      <c r="J662">
        <v>133.65</v>
      </c>
      <c r="L662" t="s">
        <v>15</v>
      </c>
    </row>
    <row r="663" spans="1:12" x14ac:dyDescent="0.25">
      <c r="A663">
        <v>662</v>
      </c>
      <c r="B663">
        <v>0</v>
      </c>
      <c r="C663">
        <v>3</v>
      </c>
      <c r="D663" t="s">
        <v>931</v>
      </c>
      <c r="E663" t="s">
        <v>13</v>
      </c>
      <c r="F663">
        <v>40</v>
      </c>
      <c r="G663">
        <v>0</v>
      </c>
      <c r="H663">
        <v>0</v>
      </c>
      <c r="I663">
        <v>2623</v>
      </c>
      <c r="J663">
        <v>7.2249999999999996</v>
      </c>
      <c r="L663" t="s">
        <v>20</v>
      </c>
    </row>
    <row r="664" spans="1:12" x14ac:dyDescent="0.25">
      <c r="A664">
        <v>663</v>
      </c>
      <c r="B664">
        <v>0</v>
      </c>
      <c r="C664">
        <v>1</v>
      </c>
      <c r="D664" t="s">
        <v>932</v>
      </c>
      <c r="E664" t="s">
        <v>13</v>
      </c>
      <c r="F664">
        <v>47</v>
      </c>
      <c r="G664">
        <v>0</v>
      </c>
      <c r="H664">
        <v>0</v>
      </c>
      <c r="I664">
        <v>5727</v>
      </c>
      <c r="J664">
        <v>25.587499999999999</v>
      </c>
      <c r="K664" t="s">
        <v>933</v>
      </c>
      <c r="L664" t="s">
        <v>15</v>
      </c>
    </row>
    <row r="665" spans="1:12" x14ac:dyDescent="0.25">
      <c r="A665">
        <v>664</v>
      </c>
      <c r="B665">
        <v>0</v>
      </c>
      <c r="C665">
        <v>3</v>
      </c>
      <c r="D665" t="s">
        <v>934</v>
      </c>
      <c r="E665" t="s">
        <v>13</v>
      </c>
      <c r="F665">
        <v>36</v>
      </c>
      <c r="G665">
        <v>0</v>
      </c>
      <c r="H665">
        <v>0</v>
      </c>
      <c r="I665">
        <v>349210</v>
      </c>
      <c r="J665">
        <v>7.4958</v>
      </c>
      <c r="L665" t="s">
        <v>15</v>
      </c>
    </row>
    <row r="666" spans="1:12" x14ac:dyDescent="0.25">
      <c r="A666">
        <v>665</v>
      </c>
      <c r="B666">
        <v>1</v>
      </c>
      <c r="C666">
        <v>3</v>
      </c>
      <c r="D666" t="s">
        <v>935</v>
      </c>
      <c r="E666" t="s">
        <v>13</v>
      </c>
      <c r="F666">
        <v>20</v>
      </c>
      <c r="G666">
        <v>1</v>
      </c>
      <c r="H666">
        <v>0</v>
      </c>
      <c r="I666" t="s">
        <v>936</v>
      </c>
      <c r="J666">
        <v>7.9249999999999998</v>
      </c>
      <c r="L666" t="s">
        <v>15</v>
      </c>
    </row>
    <row r="667" spans="1:12" x14ac:dyDescent="0.25">
      <c r="A667">
        <v>666</v>
      </c>
      <c r="B667">
        <v>0</v>
      </c>
      <c r="C667">
        <v>2</v>
      </c>
      <c r="D667" t="s">
        <v>937</v>
      </c>
      <c r="E667" t="s">
        <v>13</v>
      </c>
      <c r="F667">
        <v>32</v>
      </c>
      <c r="G667">
        <v>2</v>
      </c>
      <c r="H667">
        <v>0</v>
      </c>
      <c r="I667" t="s">
        <v>126</v>
      </c>
      <c r="J667">
        <v>73.5</v>
      </c>
      <c r="L667" t="s">
        <v>15</v>
      </c>
    </row>
    <row r="668" spans="1:12" x14ac:dyDescent="0.25">
      <c r="A668">
        <v>667</v>
      </c>
      <c r="B668">
        <v>0</v>
      </c>
      <c r="C668">
        <v>2</v>
      </c>
      <c r="D668" t="s">
        <v>938</v>
      </c>
      <c r="E668" t="s">
        <v>13</v>
      </c>
      <c r="F668">
        <v>25</v>
      </c>
      <c r="G668">
        <v>0</v>
      </c>
      <c r="H668">
        <v>0</v>
      </c>
      <c r="I668">
        <v>234686</v>
      </c>
      <c r="J668">
        <v>13</v>
      </c>
      <c r="L668" t="s">
        <v>15</v>
      </c>
    </row>
    <row r="669" spans="1:12" x14ac:dyDescent="0.25">
      <c r="A669">
        <v>668</v>
      </c>
      <c r="B669">
        <v>0</v>
      </c>
      <c r="C669">
        <v>3</v>
      </c>
      <c r="D669" t="s">
        <v>939</v>
      </c>
      <c r="E669" t="s">
        <v>13</v>
      </c>
      <c r="G669">
        <v>0</v>
      </c>
      <c r="H669">
        <v>0</v>
      </c>
      <c r="I669">
        <v>312993</v>
      </c>
      <c r="J669">
        <v>7.7750000000000004</v>
      </c>
      <c r="L669" t="s">
        <v>15</v>
      </c>
    </row>
    <row r="670" spans="1:12" x14ac:dyDescent="0.25">
      <c r="A670">
        <v>669</v>
      </c>
      <c r="B670">
        <v>0</v>
      </c>
      <c r="C670">
        <v>3</v>
      </c>
      <c r="D670" t="s">
        <v>940</v>
      </c>
      <c r="E670" t="s">
        <v>13</v>
      </c>
      <c r="F670">
        <v>43</v>
      </c>
      <c r="G670">
        <v>0</v>
      </c>
      <c r="H670">
        <v>0</v>
      </c>
      <c r="I670" t="s">
        <v>941</v>
      </c>
      <c r="J670">
        <v>8.0500000000000007</v>
      </c>
      <c r="L670" t="s">
        <v>15</v>
      </c>
    </row>
    <row r="671" spans="1:12" x14ac:dyDescent="0.25">
      <c r="A671">
        <v>670</v>
      </c>
      <c r="B671">
        <v>1</v>
      </c>
      <c r="C671">
        <v>1</v>
      </c>
      <c r="D671" t="s">
        <v>942</v>
      </c>
      <c r="E671" t="s">
        <v>17</v>
      </c>
      <c r="G671">
        <v>1</v>
      </c>
      <c r="H671">
        <v>0</v>
      </c>
      <c r="I671">
        <v>19996</v>
      </c>
      <c r="J671">
        <v>52</v>
      </c>
      <c r="K671" t="s">
        <v>943</v>
      </c>
      <c r="L671" t="s">
        <v>15</v>
      </c>
    </row>
    <row r="672" spans="1:12" x14ac:dyDescent="0.25">
      <c r="A672">
        <v>671</v>
      </c>
      <c r="B672">
        <v>1</v>
      </c>
      <c r="C672">
        <v>2</v>
      </c>
      <c r="D672" t="s">
        <v>944</v>
      </c>
      <c r="E672" t="s">
        <v>17</v>
      </c>
      <c r="F672">
        <v>40</v>
      </c>
      <c r="G672">
        <v>1</v>
      </c>
      <c r="H672">
        <v>1</v>
      </c>
      <c r="I672">
        <v>29750</v>
      </c>
      <c r="J672">
        <v>39</v>
      </c>
      <c r="L672" t="s">
        <v>15</v>
      </c>
    </row>
    <row r="673" spans="1:12" x14ac:dyDescent="0.25">
      <c r="A673">
        <v>672</v>
      </c>
      <c r="B673">
        <v>0</v>
      </c>
      <c r="C673">
        <v>1</v>
      </c>
      <c r="D673" t="s">
        <v>945</v>
      </c>
      <c r="E673" t="s">
        <v>13</v>
      </c>
      <c r="F673">
        <v>31</v>
      </c>
      <c r="G673">
        <v>1</v>
      </c>
      <c r="H673">
        <v>0</v>
      </c>
      <c r="I673" t="s">
        <v>946</v>
      </c>
      <c r="J673">
        <v>52</v>
      </c>
      <c r="K673" t="s">
        <v>947</v>
      </c>
      <c r="L673" t="s">
        <v>15</v>
      </c>
    </row>
    <row r="674" spans="1:12" x14ac:dyDescent="0.25">
      <c r="A674">
        <v>673</v>
      </c>
      <c r="B674">
        <v>0</v>
      </c>
      <c r="C674">
        <v>2</v>
      </c>
      <c r="D674" t="s">
        <v>948</v>
      </c>
      <c r="E674" t="s">
        <v>13</v>
      </c>
      <c r="F674">
        <v>70</v>
      </c>
      <c r="G674">
        <v>0</v>
      </c>
      <c r="H674">
        <v>0</v>
      </c>
      <c r="I674" t="s">
        <v>949</v>
      </c>
      <c r="J674">
        <v>10.5</v>
      </c>
      <c r="L674" t="s">
        <v>15</v>
      </c>
    </row>
    <row r="675" spans="1:12" x14ac:dyDescent="0.25">
      <c r="A675">
        <v>674</v>
      </c>
      <c r="B675">
        <v>1</v>
      </c>
      <c r="C675">
        <v>2</v>
      </c>
      <c r="D675" t="s">
        <v>950</v>
      </c>
      <c r="E675" t="s">
        <v>13</v>
      </c>
      <c r="F675">
        <v>31</v>
      </c>
      <c r="G675">
        <v>0</v>
      </c>
      <c r="H675">
        <v>0</v>
      </c>
      <c r="I675">
        <v>244270</v>
      </c>
      <c r="J675">
        <v>13</v>
      </c>
      <c r="L675" t="s">
        <v>15</v>
      </c>
    </row>
    <row r="676" spans="1:12" x14ac:dyDescent="0.25">
      <c r="A676">
        <v>675</v>
      </c>
      <c r="B676">
        <v>0</v>
      </c>
      <c r="C676">
        <v>2</v>
      </c>
      <c r="D676" t="s">
        <v>951</v>
      </c>
      <c r="E676" t="s">
        <v>13</v>
      </c>
      <c r="G676">
        <v>0</v>
      </c>
      <c r="H676">
        <v>0</v>
      </c>
      <c r="I676">
        <v>239856</v>
      </c>
      <c r="J676">
        <v>0</v>
      </c>
      <c r="L676" t="s">
        <v>15</v>
      </c>
    </row>
    <row r="677" spans="1:12" x14ac:dyDescent="0.25">
      <c r="A677">
        <v>676</v>
      </c>
      <c r="B677">
        <v>0</v>
      </c>
      <c r="C677">
        <v>3</v>
      </c>
      <c r="D677" t="s">
        <v>952</v>
      </c>
      <c r="E677" t="s">
        <v>13</v>
      </c>
      <c r="F677">
        <v>18</v>
      </c>
      <c r="G677">
        <v>0</v>
      </c>
      <c r="H677">
        <v>0</v>
      </c>
      <c r="I677">
        <v>349912</v>
      </c>
      <c r="J677">
        <v>7.7750000000000004</v>
      </c>
      <c r="L677" t="s">
        <v>15</v>
      </c>
    </row>
    <row r="678" spans="1:12" x14ac:dyDescent="0.25">
      <c r="A678">
        <v>677</v>
      </c>
      <c r="B678">
        <v>0</v>
      </c>
      <c r="C678">
        <v>3</v>
      </c>
      <c r="D678" t="s">
        <v>953</v>
      </c>
      <c r="E678" t="s">
        <v>13</v>
      </c>
      <c r="F678">
        <v>24.5</v>
      </c>
      <c r="G678">
        <v>0</v>
      </c>
      <c r="H678">
        <v>0</v>
      </c>
      <c r="I678">
        <v>342826</v>
      </c>
      <c r="J678">
        <v>8.0500000000000007</v>
      </c>
      <c r="L678" t="s">
        <v>15</v>
      </c>
    </row>
    <row r="679" spans="1:12" x14ac:dyDescent="0.25">
      <c r="A679">
        <v>678</v>
      </c>
      <c r="B679">
        <v>1</v>
      </c>
      <c r="C679">
        <v>3</v>
      </c>
      <c r="D679" t="s">
        <v>954</v>
      </c>
      <c r="E679" t="s">
        <v>17</v>
      </c>
      <c r="F679">
        <v>18</v>
      </c>
      <c r="G679">
        <v>0</v>
      </c>
      <c r="H679">
        <v>0</v>
      </c>
      <c r="I679">
        <v>4138</v>
      </c>
      <c r="J679">
        <v>9.8416999999999994</v>
      </c>
      <c r="L679" t="s">
        <v>15</v>
      </c>
    </row>
    <row r="680" spans="1:12" x14ac:dyDescent="0.25">
      <c r="A680">
        <v>679</v>
      </c>
      <c r="B680">
        <v>0</v>
      </c>
      <c r="C680">
        <v>3</v>
      </c>
      <c r="D680" t="s">
        <v>955</v>
      </c>
      <c r="E680" t="s">
        <v>17</v>
      </c>
      <c r="F680">
        <v>43</v>
      </c>
      <c r="G680">
        <v>1</v>
      </c>
      <c r="H680">
        <v>6</v>
      </c>
      <c r="I680" t="s">
        <v>105</v>
      </c>
      <c r="J680">
        <v>46.9</v>
      </c>
      <c r="L680" t="s">
        <v>15</v>
      </c>
    </row>
    <row r="681" spans="1:12" x14ac:dyDescent="0.25">
      <c r="A681">
        <v>680</v>
      </c>
      <c r="B681">
        <v>1</v>
      </c>
      <c r="C681">
        <v>1</v>
      </c>
      <c r="D681" t="s">
        <v>956</v>
      </c>
      <c r="E681" t="s">
        <v>13</v>
      </c>
      <c r="F681">
        <v>36</v>
      </c>
      <c r="G681">
        <v>0</v>
      </c>
      <c r="H681">
        <v>1</v>
      </c>
      <c r="I681" t="s">
        <v>392</v>
      </c>
      <c r="J681">
        <v>512.32920000000001</v>
      </c>
      <c r="K681" t="s">
        <v>957</v>
      </c>
      <c r="L681" t="s">
        <v>20</v>
      </c>
    </row>
    <row r="682" spans="1:12" x14ac:dyDescent="0.25">
      <c r="A682">
        <v>681</v>
      </c>
      <c r="B682">
        <v>0</v>
      </c>
      <c r="C682">
        <v>3</v>
      </c>
      <c r="D682" t="s">
        <v>958</v>
      </c>
      <c r="E682" t="s">
        <v>17</v>
      </c>
      <c r="G682">
        <v>0</v>
      </c>
      <c r="H682">
        <v>0</v>
      </c>
      <c r="I682">
        <v>330935</v>
      </c>
      <c r="J682">
        <v>8.1374999999999993</v>
      </c>
      <c r="L682" t="s">
        <v>27</v>
      </c>
    </row>
    <row r="683" spans="1:12" x14ac:dyDescent="0.25">
      <c r="A683">
        <v>682</v>
      </c>
      <c r="B683">
        <v>1</v>
      </c>
      <c r="C683">
        <v>1</v>
      </c>
      <c r="D683" t="s">
        <v>959</v>
      </c>
      <c r="E683" t="s">
        <v>13</v>
      </c>
      <c r="F683">
        <v>27</v>
      </c>
      <c r="G683">
        <v>0</v>
      </c>
      <c r="H683">
        <v>0</v>
      </c>
      <c r="I683" t="s">
        <v>92</v>
      </c>
      <c r="J683">
        <v>76.729200000000006</v>
      </c>
      <c r="K683" t="s">
        <v>960</v>
      </c>
      <c r="L683" t="s">
        <v>20</v>
      </c>
    </row>
    <row r="684" spans="1:12" x14ac:dyDescent="0.25">
      <c r="A684">
        <v>683</v>
      </c>
      <c r="B684">
        <v>0</v>
      </c>
      <c r="C684">
        <v>3</v>
      </c>
      <c r="D684" t="s">
        <v>961</v>
      </c>
      <c r="E684" t="s">
        <v>13</v>
      </c>
      <c r="F684">
        <v>20</v>
      </c>
      <c r="G684">
        <v>0</v>
      </c>
      <c r="H684">
        <v>0</v>
      </c>
      <c r="I684">
        <v>6563</v>
      </c>
      <c r="J684">
        <v>9.2249999999999996</v>
      </c>
      <c r="L684" t="s">
        <v>15</v>
      </c>
    </row>
    <row r="685" spans="1:12" x14ac:dyDescent="0.25">
      <c r="A685">
        <v>684</v>
      </c>
      <c r="B685">
        <v>0</v>
      </c>
      <c r="C685">
        <v>3</v>
      </c>
      <c r="D685" t="s">
        <v>962</v>
      </c>
      <c r="E685" t="s">
        <v>13</v>
      </c>
      <c r="F685">
        <v>14</v>
      </c>
      <c r="G685">
        <v>5</v>
      </c>
      <c r="H685">
        <v>2</v>
      </c>
      <c r="I685" t="s">
        <v>105</v>
      </c>
      <c r="J685">
        <v>46.9</v>
      </c>
      <c r="L685" t="s">
        <v>15</v>
      </c>
    </row>
    <row r="686" spans="1:12" x14ac:dyDescent="0.25">
      <c r="A686">
        <v>685</v>
      </c>
      <c r="B686">
        <v>0</v>
      </c>
      <c r="C686">
        <v>2</v>
      </c>
      <c r="D686" t="s">
        <v>963</v>
      </c>
      <c r="E686" t="s">
        <v>13</v>
      </c>
      <c r="F686">
        <v>60</v>
      </c>
      <c r="G686">
        <v>1</v>
      </c>
      <c r="H686">
        <v>1</v>
      </c>
      <c r="I686">
        <v>29750</v>
      </c>
      <c r="J686">
        <v>39</v>
      </c>
      <c r="L686" t="s">
        <v>15</v>
      </c>
    </row>
    <row r="687" spans="1:12" x14ac:dyDescent="0.25">
      <c r="A687">
        <v>686</v>
      </c>
      <c r="B687">
        <v>0</v>
      </c>
      <c r="C687">
        <v>2</v>
      </c>
      <c r="D687" t="s">
        <v>964</v>
      </c>
      <c r="E687" t="s">
        <v>13</v>
      </c>
      <c r="F687">
        <v>25</v>
      </c>
      <c r="G687">
        <v>1</v>
      </c>
      <c r="H687">
        <v>2</v>
      </c>
      <c r="I687" t="s">
        <v>80</v>
      </c>
      <c r="J687">
        <v>41.5792</v>
      </c>
      <c r="L687" t="s">
        <v>20</v>
      </c>
    </row>
    <row r="688" spans="1:12" x14ac:dyDescent="0.25">
      <c r="A688">
        <v>687</v>
      </c>
      <c r="B688">
        <v>0</v>
      </c>
      <c r="C688">
        <v>3</v>
      </c>
      <c r="D688" t="s">
        <v>965</v>
      </c>
      <c r="E688" t="s">
        <v>13</v>
      </c>
      <c r="F688">
        <v>14</v>
      </c>
      <c r="G688">
        <v>4</v>
      </c>
      <c r="H688">
        <v>1</v>
      </c>
      <c r="I688">
        <v>3101295</v>
      </c>
      <c r="J688">
        <v>39.6875</v>
      </c>
      <c r="L688" t="s">
        <v>15</v>
      </c>
    </row>
    <row r="689" spans="1:12" x14ac:dyDescent="0.25">
      <c r="A689">
        <v>688</v>
      </c>
      <c r="B689">
        <v>0</v>
      </c>
      <c r="C689">
        <v>3</v>
      </c>
      <c r="D689" t="s">
        <v>966</v>
      </c>
      <c r="E689" t="s">
        <v>13</v>
      </c>
      <c r="F689">
        <v>19</v>
      </c>
      <c r="G689">
        <v>0</v>
      </c>
      <c r="H689">
        <v>0</v>
      </c>
      <c r="I689">
        <v>349228</v>
      </c>
      <c r="J689">
        <v>10.1708</v>
      </c>
      <c r="L689" t="s">
        <v>15</v>
      </c>
    </row>
    <row r="690" spans="1:12" x14ac:dyDescent="0.25">
      <c r="A690">
        <v>689</v>
      </c>
      <c r="B690">
        <v>0</v>
      </c>
      <c r="C690">
        <v>3</v>
      </c>
      <c r="D690" t="s">
        <v>967</v>
      </c>
      <c r="E690" t="s">
        <v>13</v>
      </c>
      <c r="F690">
        <v>18</v>
      </c>
      <c r="G690">
        <v>0</v>
      </c>
      <c r="H690">
        <v>0</v>
      </c>
      <c r="I690">
        <v>350036</v>
      </c>
      <c r="J690">
        <v>7.7957999999999998</v>
      </c>
      <c r="L690" t="s">
        <v>15</v>
      </c>
    </row>
    <row r="691" spans="1:12" x14ac:dyDescent="0.25">
      <c r="A691">
        <v>690</v>
      </c>
      <c r="B691">
        <v>1</v>
      </c>
      <c r="C691">
        <v>1</v>
      </c>
      <c r="D691" t="s">
        <v>968</v>
      </c>
      <c r="E691" t="s">
        <v>17</v>
      </c>
      <c r="F691">
        <v>15</v>
      </c>
      <c r="G691">
        <v>0</v>
      </c>
      <c r="H691">
        <v>1</v>
      </c>
      <c r="I691">
        <v>24160</v>
      </c>
      <c r="J691">
        <v>211.33750000000001</v>
      </c>
      <c r="K691" t="s">
        <v>969</v>
      </c>
      <c r="L691" t="s">
        <v>15</v>
      </c>
    </row>
    <row r="692" spans="1:12" x14ac:dyDescent="0.25">
      <c r="A692">
        <v>691</v>
      </c>
      <c r="B692">
        <v>1</v>
      </c>
      <c r="C692">
        <v>1</v>
      </c>
      <c r="D692" t="s">
        <v>970</v>
      </c>
      <c r="E692" t="s">
        <v>13</v>
      </c>
      <c r="F692">
        <v>31</v>
      </c>
      <c r="G692">
        <v>1</v>
      </c>
      <c r="H692">
        <v>0</v>
      </c>
      <c r="I692">
        <v>17474</v>
      </c>
      <c r="J692">
        <v>57</v>
      </c>
      <c r="K692" t="s">
        <v>971</v>
      </c>
      <c r="L692" t="s">
        <v>15</v>
      </c>
    </row>
    <row r="693" spans="1:12" x14ac:dyDescent="0.25">
      <c r="A693">
        <v>692</v>
      </c>
      <c r="B693">
        <v>1</v>
      </c>
      <c r="C693">
        <v>3</v>
      </c>
      <c r="D693" t="s">
        <v>972</v>
      </c>
      <c r="E693" t="s">
        <v>17</v>
      </c>
      <c r="F693">
        <v>4</v>
      </c>
      <c r="G693">
        <v>0</v>
      </c>
      <c r="H693">
        <v>1</v>
      </c>
      <c r="I693">
        <v>349256</v>
      </c>
      <c r="J693">
        <v>13.416700000000001</v>
      </c>
      <c r="L693" t="s">
        <v>20</v>
      </c>
    </row>
    <row r="694" spans="1:12" x14ac:dyDescent="0.25">
      <c r="A694">
        <v>693</v>
      </c>
      <c r="B694">
        <v>1</v>
      </c>
      <c r="C694">
        <v>3</v>
      </c>
      <c r="D694" t="s">
        <v>973</v>
      </c>
      <c r="E694" t="s">
        <v>13</v>
      </c>
      <c r="G694">
        <v>0</v>
      </c>
      <c r="H694">
        <v>0</v>
      </c>
      <c r="I694">
        <v>1601</v>
      </c>
      <c r="J694">
        <v>56.495800000000003</v>
      </c>
      <c r="L694" t="s">
        <v>15</v>
      </c>
    </row>
    <row r="695" spans="1:12" x14ac:dyDescent="0.25">
      <c r="A695">
        <v>694</v>
      </c>
      <c r="B695">
        <v>0</v>
      </c>
      <c r="C695">
        <v>3</v>
      </c>
      <c r="D695" t="s">
        <v>974</v>
      </c>
      <c r="E695" t="s">
        <v>13</v>
      </c>
      <c r="F695">
        <v>25</v>
      </c>
      <c r="G695">
        <v>0</v>
      </c>
      <c r="H695">
        <v>0</v>
      </c>
      <c r="I695">
        <v>2672</v>
      </c>
      <c r="J695">
        <v>7.2249999999999996</v>
      </c>
      <c r="L695" t="s">
        <v>20</v>
      </c>
    </row>
    <row r="696" spans="1:12" x14ac:dyDescent="0.25">
      <c r="A696">
        <v>695</v>
      </c>
      <c r="B696">
        <v>0</v>
      </c>
      <c r="C696">
        <v>1</v>
      </c>
      <c r="D696" t="s">
        <v>975</v>
      </c>
      <c r="E696" t="s">
        <v>13</v>
      </c>
      <c r="F696">
        <v>60</v>
      </c>
      <c r="G696">
        <v>0</v>
      </c>
      <c r="H696">
        <v>0</v>
      </c>
      <c r="I696">
        <v>113800</v>
      </c>
      <c r="J696">
        <v>26.55</v>
      </c>
      <c r="L696" t="s">
        <v>15</v>
      </c>
    </row>
    <row r="697" spans="1:12" x14ac:dyDescent="0.25">
      <c r="A697">
        <v>696</v>
      </c>
      <c r="B697">
        <v>0</v>
      </c>
      <c r="C697">
        <v>2</v>
      </c>
      <c r="D697" t="s">
        <v>976</v>
      </c>
      <c r="E697" t="s">
        <v>13</v>
      </c>
      <c r="F697">
        <v>52</v>
      </c>
      <c r="G697">
        <v>0</v>
      </c>
      <c r="H697">
        <v>0</v>
      </c>
      <c r="I697">
        <v>248731</v>
      </c>
      <c r="J697">
        <v>13.5</v>
      </c>
      <c r="L697" t="s">
        <v>15</v>
      </c>
    </row>
    <row r="698" spans="1:12" x14ac:dyDescent="0.25">
      <c r="A698">
        <v>697</v>
      </c>
      <c r="B698">
        <v>0</v>
      </c>
      <c r="C698">
        <v>3</v>
      </c>
      <c r="D698" t="s">
        <v>977</v>
      </c>
      <c r="E698" t="s">
        <v>13</v>
      </c>
      <c r="F698">
        <v>44</v>
      </c>
      <c r="G698">
        <v>0</v>
      </c>
      <c r="H698">
        <v>0</v>
      </c>
      <c r="I698">
        <v>363592</v>
      </c>
      <c r="J698">
        <v>8.0500000000000007</v>
      </c>
      <c r="L698" t="s">
        <v>15</v>
      </c>
    </row>
    <row r="699" spans="1:12" x14ac:dyDescent="0.25">
      <c r="A699">
        <v>698</v>
      </c>
      <c r="B699">
        <v>1</v>
      </c>
      <c r="C699">
        <v>3</v>
      </c>
      <c r="D699" t="s">
        <v>978</v>
      </c>
      <c r="E699" t="s">
        <v>17</v>
      </c>
      <c r="G699">
        <v>0</v>
      </c>
      <c r="H699">
        <v>0</v>
      </c>
      <c r="I699">
        <v>35852</v>
      </c>
      <c r="J699">
        <v>7.7332999999999998</v>
      </c>
      <c r="L699" t="s">
        <v>27</v>
      </c>
    </row>
    <row r="700" spans="1:12" x14ac:dyDescent="0.25">
      <c r="A700">
        <v>699</v>
      </c>
      <c r="B700">
        <v>0</v>
      </c>
      <c r="C700">
        <v>1</v>
      </c>
      <c r="D700" t="s">
        <v>979</v>
      </c>
      <c r="E700" t="s">
        <v>13</v>
      </c>
      <c r="F700">
        <v>49</v>
      </c>
      <c r="G700">
        <v>1</v>
      </c>
      <c r="H700">
        <v>1</v>
      </c>
      <c r="I700">
        <v>17421</v>
      </c>
      <c r="J700">
        <v>110.88330000000001</v>
      </c>
      <c r="K700" t="s">
        <v>832</v>
      </c>
      <c r="L700" t="s">
        <v>20</v>
      </c>
    </row>
    <row r="701" spans="1:12" x14ac:dyDescent="0.25">
      <c r="A701">
        <v>700</v>
      </c>
      <c r="B701">
        <v>0</v>
      </c>
      <c r="C701">
        <v>3</v>
      </c>
      <c r="D701" t="s">
        <v>980</v>
      </c>
      <c r="E701" t="s">
        <v>13</v>
      </c>
      <c r="F701">
        <v>42</v>
      </c>
      <c r="G701">
        <v>0</v>
      </c>
      <c r="H701">
        <v>0</v>
      </c>
      <c r="I701">
        <v>348121</v>
      </c>
      <c r="J701">
        <v>7.65</v>
      </c>
      <c r="K701" t="s">
        <v>981</v>
      </c>
      <c r="L701" t="s">
        <v>15</v>
      </c>
    </row>
    <row r="702" spans="1:12" x14ac:dyDescent="0.25">
      <c r="A702">
        <v>701</v>
      </c>
      <c r="B702">
        <v>1</v>
      </c>
      <c r="C702">
        <v>1</v>
      </c>
      <c r="D702" t="s">
        <v>982</v>
      </c>
      <c r="E702" t="s">
        <v>17</v>
      </c>
      <c r="F702">
        <v>18</v>
      </c>
      <c r="G702">
        <v>1</v>
      </c>
      <c r="H702">
        <v>0</v>
      </c>
      <c r="I702" t="s">
        <v>565</v>
      </c>
      <c r="J702">
        <v>227.52500000000001</v>
      </c>
      <c r="K702" t="s">
        <v>983</v>
      </c>
      <c r="L702" t="s">
        <v>20</v>
      </c>
    </row>
    <row r="703" spans="1:12" x14ac:dyDescent="0.25">
      <c r="A703">
        <v>702</v>
      </c>
      <c r="B703">
        <v>1</v>
      </c>
      <c r="C703">
        <v>1</v>
      </c>
      <c r="D703" t="s">
        <v>984</v>
      </c>
      <c r="E703" t="s">
        <v>13</v>
      </c>
      <c r="F703">
        <v>35</v>
      </c>
      <c r="G703">
        <v>0</v>
      </c>
      <c r="H703">
        <v>0</v>
      </c>
      <c r="I703" t="s">
        <v>985</v>
      </c>
      <c r="J703">
        <v>26.287500000000001</v>
      </c>
      <c r="K703" t="s">
        <v>986</v>
      </c>
      <c r="L703" t="s">
        <v>15</v>
      </c>
    </row>
    <row r="704" spans="1:12" x14ac:dyDescent="0.25">
      <c r="A704">
        <v>703</v>
      </c>
      <c r="B704">
        <v>0</v>
      </c>
      <c r="C704">
        <v>3</v>
      </c>
      <c r="D704" t="s">
        <v>987</v>
      </c>
      <c r="E704" t="s">
        <v>17</v>
      </c>
      <c r="F704">
        <v>18</v>
      </c>
      <c r="G704">
        <v>0</v>
      </c>
      <c r="H704">
        <v>1</v>
      </c>
      <c r="I704">
        <v>2691</v>
      </c>
      <c r="J704">
        <v>14.4542</v>
      </c>
      <c r="L704" t="s">
        <v>20</v>
      </c>
    </row>
    <row r="705" spans="1:12" x14ac:dyDescent="0.25">
      <c r="A705">
        <v>704</v>
      </c>
      <c r="B705">
        <v>0</v>
      </c>
      <c r="C705">
        <v>3</v>
      </c>
      <c r="D705" t="s">
        <v>988</v>
      </c>
      <c r="E705" t="s">
        <v>13</v>
      </c>
      <c r="F705">
        <v>25</v>
      </c>
      <c r="G705">
        <v>0</v>
      </c>
      <c r="H705">
        <v>0</v>
      </c>
      <c r="I705">
        <v>36864</v>
      </c>
      <c r="J705">
        <v>7.7416999999999998</v>
      </c>
      <c r="L705" t="s">
        <v>27</v>
      </c>
    </row>
    <row r="706" spans="1:12" x14ac:dyDescent="0.25">
      <c r="A706">
        <v>705</v>
      </c>
      <c r="B706">
        <v>0</v>
      </c>
      <c r="C706">
        <v>3</v>
      </c>
      <c r="D706" t="s">
        <v>989</v>
      </c>
      <c r="E706" t="s">
        <v>13</v>
      </c>
      <c r="F706">
        <v>26</v>
      </c>
      <c r="G706">
        <v>1</v>
      </c>
      <c r="H706">
        <v>0</v>
      </c>
      <c r="I706">
        <v>350025</v>
      </c>
      <c r="J706">
        <v>7.8541999999999996</v>
      </c>
      <c r="L706" t="s">
        <v>15</v>
      </c>
    </row>
    <row r="707" spans="1:12" x14ac:dyDescent="0.25">
      <c r="A707">
        <v>706</v>
      </c>
      <c r="B707">
        <v>0</v>
      </c>
      <c r="C707">
        <v>2</v>
      </c>
      <c r="D707" t="s">
        <v>990</v>
      </c>
      <c r="E707" t="s">
        <v>13</v>
      </c>
      <c r="F707">
        <v>39</v>
      </c>
      <c r="G707">
        <v>0</v>
      </c>
      <c r="H707">
        <v>0</v>
      </c>
      <c r="I707">
        <v>250655</v>
      </c>
      <c r="J707">
        <v>26</v>
      </c>
      <c r="L707" t="s">
        <v>15</v>
      </c>
    </row>
    <row r="708" spans="1:12" x14ac:dyDescent="0.25">
      <c r="A708">
        <v>707</v>
      </c>
      <c r="B708">
        <v>1</v>
      </c>
      <c r="C708">
        <v>2</v>
      </c>
      <c r="D708" t="s">
        <v>991</v>
      </c>
      <c r="E708" t="s">
        <v>17</v>
      </c>
      <c r="F708">
        <v>45</v>
      </c>
      <c r="G708">
        <v>0</v>
      </c>
      <c r="H708">
        <v>0</v>
      </c>
      <c r="I708">
        <v>223596</v>
      </c>
      <c r="J708">
        <v>13.5</v>
      </c>
      <c r="L708" t="s">
        <v>15</v>
      </c>
    </row>
    <row r="709" spans="1:12" x14ac:dyDescent="0.25">
      <c r="A709">
        <v>708</v>
      </c>
      <c r="B709">
        <v>1</v>
      </c>
      <c r="C709">
        <v>1</v>
      </c>
      <c r="D709" t="s">
        <v>992</v>
      </c>
      <c r="E709" t="s">
        <v>13</v>
      </c>
      <c r="F709">
        <v>42</v>
      </c>
      <c r="G709">
        <v>0</v>
      </c>
      <c r="H709">
        <v>0</v>
      </c>
      <c r="I709" t="s">
        <v>993</v>
      </c>
      <c r="J709">
        <v>26.287500000000001</v>
      </c>
      <c r="K709" t="s">
        <v>986</v>
      </c>
      <c r="L709" t="s">
        <v>15</v>
      </c>
    </row>
    <row r="710" spans="1:12" x14ac:dyDescent="0.25">
      <c r="A710">
        <v>709</v>
      </c>
      <c r="B710">
        <v>1</v>
      </c>
      <c r="C710">
        <v>1</v>
      </c>
      <c r="D710" t="s">
        <v>994</v>
      </c>
      <c r="E710" t="s">
        <v>17</v>
      </c>
      <c r="F710">
        <v>22</v>
      </c>
      <c r="G710">
        <v>0</v>
      </c>
      <c r="H710">
        <v>0</v>
      </c>
      <c r="I710">
        <v>113781</v>
      </c>
      <c r="J710">
        <v>151.55000000000001</v>
      </c>
      <c r="L710" t="s">
        <v>15</v>
      </c>
    </row>
    <row r="711" spans="1:12" x14ac:dyDescent="0.25">
      <c r="A711">
        <v>710</v>
      </c>
      <c r="B711">
        <v>1</v>
      </c>
      <c r="C711">
        <v>3</v>
      </c>
      <c r="D711" t="s">
        <v>995</v>
      </c>
      <c r="E711" t="s">
        <v>13</v>
      </c>
      <c r="G711">
        <v>1</v>
      </c>
      <c r="H711">
        <v>1</v>
      </c>
      <c r="I711">
        <v>2661</v>
      </c>
      <c r="J711">
        <v>15.245799999999999</v>
      </c>
      <c r="L711" t="s">
        <v>20</v>
      </c>
    </row>
    <row r="712" spans="1:12" x14ac:dyDescent="0.25">
      <c r="A712">
        <v>711</v>
      </c>
      <c r="B712">
        <v>1</v>
      </c>
      <c r="C712">
        <v>1</v>
      </c>
      <c r="D712" t="s">
        <v>996</v>
      </c>
      <c r="E712" t="s">
        <v>17</v>
      </c>
      <c r="F712">
        <v>24</v>
      </c>
      <c r="G712">
        <v>0</v>
      </c>
      <c r="H712">
        <v>0</v>
      </c>
      <c r="I712" t="s">
        <v>997</v>
      </c>
      <c r="J712">
        <v>49.504199999999997</v>
      </c>
      <c r="K712" t="s">
        <v>998</v>
      </c>
      <c r="L712" t="s">
        <v>20</v>
      </c>
    </row>
    <row r="713" spans="1:12" x14ac:dyDescent="0.25">
      <c r="A713">
        <v>712</v>
      </c>
      <c r="B713">
        <v>0</v>
      </c>
      <c r="C713">
        <v>1</v>
      </c>
      <c r="D713" t="s">
        <v>999</v>
      </c>
      <c r="E713" t="s">
        <v>13</v>
      </c>
      <c r="G713">
        <v>0</v>
      </c>
      <c r="H713">
        <v>0</v>
      </c>
      <c r="I713">
        <v>113028</v>
      </c>
      <c r="J713">
        <v>26.55</v>
      </c>
      <c r="K713" t="s">
        <v>500</v>
      </c>
      <c r="L713" t="s">
        <v>15</v>
      </c>
    </row>
    <row r="714" spans="1:12" x14ac:dyDescent="0.25">
      <c r="A714">
        <v>713</v>
      </c>
      <c r="B714">
        <v>1</v>
      </c>
      <c r="C714">
        <v>1</v>
      </c>
      <c r="D714" t="s">
        <v>1000</v>
      </c>
      <c r="E714" t="s">
        <v>13</v>
      </c>
      <c r="F714">
        <v>48</v>
      </c>
      <c r="G714">
        <v>1</v>
      </c>
      <c r="H714">
        <v>0</v>
      </c>
      <c r="I714">
        <v>19996</v>
      </c>
      <c r="J714">
        <v>52</v>
      </c>
      <c r="K714" t="s">
        <v>943</v>
      </c>
      <c r="L714" t="s">
        <v>15</v>
      </c>
    </row>
    <row r="715" spans="1:12" x14ac:dyDescent="0.25">
      <c r="A715">
        <v>714</v>
      </c>
      <c r="B715">
        <v>0</v>
      </c>
      <c r="C715">
        <v>3</v>
      </c>
      <c r="D715" t="s">
        <v>1001</v>
      </c>
      <c r="E715" t="s">
        <v>13</v>
      </c>
      <c r="F715">
        <v>29</v>
      </c>
      <c r="G715">
        <v>0</v>
      </c>
      <c r="H715">
        <v>0</v>
      </c>
      <c r="I715">
        <v>7545</v>
      </c>
      <c r="J715">
        <v>9.4832999999999998</v>
      </c>
      <c r="L715" t="s">
        <v>15</v>
      </c>
    </row>
    <row r="716" spans="1:12" x14ac:dyDescent="0.25">
      <c r="A716">
        <v>715</v>
      </c>
      <c r="B716">
        <v>0</v>
      </c>
      <c r="C716">
        <v>2</v>
      </c>
      <c r="D716" t="s">
        <v>1002</v>
      </c>
      <c r="E716" t="s">
        <v>13</v>
      </c>
      <c r="F716">
        <v>52</v>
      </c>
      <c r="G716">
        <v>0</v>
      </c>
      <c r="H716">
        <v>0</v>
      </c>
      <c r="I716">
        <v>250647</v>
      </c>
      <c r="J716">
        <v>13</v>
      </c>
      <c r="L716" t="s">
        <v>15</v>
      </c>
    </row>
    <row r="717" spans="1:12" x14ac:dyDescent="0.25">
      <c r="A717">
        <v>716</v>
      </c>
      <c r="B717">
        <v>0</v>
      </c>
      <c r="C717">
        <v>3</v>
      </c>
      <c r="D717" t="s">
        <v>1003</v>
      </c>
      <c r="E717" t="s">
        <v>13</v>
      </c>
      <c r="F717">
        <v>19</v>
      </c>
      <c r="G717">
        <v>0</v>
      </c>
      <c r="H717">
        <v>0</v>
      </c>
      <c r="I717">
        <v>348124</v>
      </c>
      <c r="J717">
        <v>7.65</v>
      </c>
      <c r="K717" t="s">
        <v>130</v>
      </c>
      <c r="L717" t="s">
        <v>15</v>
      </c>
    </row>
    <row r="718" spans="1:12" x14ac:dyDescent="0.25">
      <c r="A718">
        <v>717</v>
      </c>
      <c r="B718">
        <v>1</v>
      </c>
      <c r="C718">
        <v>1</v>
      </c>
      <c r="D718" t="s">
        <v>1004</v>
      </c>
      <c r="E718" t="s">
        <v>17</v>
      </c>
      <c r="F718">
        <v>38</v>
      </c>
      <c r="G718">
        <v>0</v>
      </c>
      <c r="H718">
        <v>0</v>
      </c>
      <c r="I718" t="s">
        <v>565</v>
      </c>
      <c r="J718">
        <v>227.52500000000001</v>
      </c>
      <c r="K718" t="s">
        <v>1005</v>
      </c>
      <c r="L718" t="s">
        <v>20</v>
      </c>
    </row>
    <row r="719" spans="1:12" x14ac:dyDescent="0.25">
      <c r="A719">
        <v>718</v>
      </c>
      <c r="B719">
        <v>1</v>
      </c>
      <c r="C719">
        <v>2</v>
      </c>
      <c r="D719" t="s">
        <v>1006</v>
      </c>
      <c r="E719" t="s">
        <v>17</v>
      </c>
      <c r="F719">
        <v>27</v>
      </c>
      <c r="G719">
        <v>0</v>
      </c>
      <c r="H719">
        <v>0</v>
      </c>
      <c r="I719">
        <v>34218</v>
      </c>
      <c r="J719">
        <v>10.5</v>
      </c>
      <c r="K719" t="s">
        <v>195</v>
      </c>
      <c r="L719" t="s">
        <v>15</v>
      </c>
    </row>
    <row r="720" spans="1:12" x14ac:dyDescent="0.25">
      <c r="A720">
        <v>719</v>
      </c>
      <c r="B720">
        <v>0</v>
      </c>
      <c r="C720">
        <v>3</v>
      </c>
      <c r="D720" t="s">
        <v>1007</v>
      </c>
      <c r="E720" t="s">
        <v>13</v>
      </c>
      <c r="G720">
        <v>0</v>
      </c>
      <c r="H720">
        <v>0</v>
      </c>
      <c r="I720">
        <v>36568</v>
      </c>
      <c r="J720">
        <v>15.5</v>
      </c>
      <c r="L720" t="s">
        <v>27</v>
      </c>
    </row>
    <row r="721" spans="1:12" x14ac:dyDescent="0.25">
      <c r="A721">
        <v>720</v>
      </c>
      <c r="B721">
        <v>0</v>
      </c>
      <c r="C721">
        <v>3</v>
      </c>
      <c r="D721" t="s">
        <v>1008</v>
      </c>
      <c r="E721" t="s">
        <v>13</v>
      </c>
      <c r="F721">
        <v>33</v>
      </c>
      <c r="G721">
        <v>0</v>
      </c>
      <c r="H721">
        <v>0</v>
      </c>
      <c r="I721">
        <v>347062</v>
      </c>
      <c r="J721">
        <v>7.7750000000000004</v>
      </c>
      <c r="L721" t="s">
        <v>15</v>
      </c>
    </row>
    <row r="722" spans="1:12" x14ac:dyDescent="0.25">
      <c r="A722">
        <v>721</v>
      </c>
      <c r="B722">
        <v>1</v>
      </c>
      <c r="C722">
        <v>2</v>
      </c>
      <c r="D722" t="s">
        <v>1009</v>
      </c>
      <c r="E722" t="s">
        <v>17</v>
      </c>
      <c r="F722">
        <v>6</v>
      </c>
      <c r="G722">
        <v>0</v>
      </c>
      <c r="H722">
        <v>1</v>
      </c>
      <c r="I722">
        <v>248727</v>
      </c>
      <c r="J722">
        <v>33</v>
      </c>
      <c r="L722" t="s">
        <v>15</v>
      </c>
    </row>
    <row r="723" spans="1:12" x14ac:dyDescent="0.25">
      <c r="A723">
        <v>722</v>
      </c>
      <c r="B723">
        <v>0</v>
      </c>
      <c r="C723">
        <v>3</v>
      </c>
      <c r="D723" t="s">
        <v>1010</v>
      </c>
      <c r="E723" t="s">
        <v>13</v>
      </c>
      <c r="F723">
        <v>17</v>
      </c>
      <c r="G723">
        <v>1</v>
      </c>
      <c r="H723">
        <v>0</v>
      </c>
      <c r="I723">
        <v>350048</v>
      </c>
      <c r="J723">
        <v>7.0541999999999998</v>
      </c>
      <c r="L723" t="s">
        <v>15</v>
      </c>
    </row>
    <row r="724" spans="1:12" x14ac:dyDescent="0.25">
      <c r="A724">
        <v>723</v>
      </c>
      <c r="B724">
        <v>0</v>
      </c>
      <c r="C724">
        <v>2</v>
      </c>
      <c r="D724" t="s">
        <v>1011</v>
      </c>
      <c r="E724" t="s">
        <v>13</v>
      </c>
      <c r="F724">
        <v>34</v>
      </c>
      <c r="G724">
        <v>0</v>
      </c>
      <c r="H724">
        <v>0</v>
      </c>
      <c r="I724">
        <v>12233</v>
      </c>
      <c r="J724">
        <v>13</v>
      </c>
      <c r="L724" t="s">
        <v>15</v>
      </c>
    </row>
    <row r="725" spans="1:12" x14ac:dyDescent="0.25">
      <c r="A725">
        <v>724</v>
      </c>
      <c r="B725">
        <v>0</v>
      </c>
      <c r="C725">
        <v>2</v>
      </c>
      <c r="D725" t="s">
        <v>1012</v>
      </c>
      <c r="E725" t="s">
        <v>13</v>
      </c>
      <c r="F725">
        <v>50</v>
      </c>
      <c r="G725">
        <v>0</v>
      </c>
      <c r="H725">
        <v>0</v>
      </c>
      <c r="I725">
        <v>250643</v>
      </c>
      <c r="J725">
        <v>13</v>
      </c>
      <c r="L725" t="s">
        <v>15</v>
      </c>
    </row>
    <row r="726" spans="1:12" x14ac:dyDescent="0.25">
      <c r="A726">
        <v>725</v>
      </c>
      <c r="B726">
        <v>1</v>
      </c>
      <c r="C726">
        <v>1</v>
      </c>
      <c r="D726" t="s">
        <v>1013</v>
      </c>
      <c r="E726" t="s">
        <v>13</v>
      </c>
      <c r="F726">
        <v>27</v>
      </c>
      <c r="G726">
        <v>1</v>
      </c>
      <c r="H726">
        <v>0</v>
      </c>
      <c r="I726">
        <v>113806</v>
      </c>
      <c r="J726">
        <v>53.1</v>
      </c>
      <c r="K726" t="s">
        <v>1014</v>
      </c>
      <c r="L726" t="s">
        <v>15</v>
      </c>
    </row>
    <row r="727" spans="1:12" x14ac:dyDescent="0.25">
      <c r="A727">
        <v>726</v>
      </c>
      <c r="B727">
        <v>0</v>
      </c>
      <c r="C727">
        <v>3</v>
      </c>
      <c r="D727" t="s">
        <v>1015</v>
      </c>
      <c r="E727" t="s">
        <v>13</v>
      </c>
      <c r="F727">
        <v>20</v>
      </c>
      <c r="G727">
        <v>0</v>
      </c>
      <c r="H727">
        <v>0</v>
      </c>
      <c r="I727">
        <v>315094</v>
      </c>
      <c r="J727">
        <v>8.6624999999999996</v>
      </c>
      <c r="L727" t="s">
        <v>15</v>
      </c>
    </row>
    <row r="728" spans="1:12" x14ac:dyDescent="0.25">
      <c r="A728">
        <v>727</v>
      </c>
      <c r="B728">
        <v>1</v>
      </c>
      <c r="C728">
        <v>2</v>
      </c>
      <c r="D728" t="s">
        <v>1016</v>
      </c>
      <c r="E728" t="s">
        <v>17</v>
      </c>
      <c r="F728">
        <v>30</v>
      </c>
      <c r="G728">
        <v>3</v>
      </c>
      <c r="H728">
        <v>0</v>
      </c>
      <c r="I728">
        <v>31027</v>
      </c>
      <c r="J728">
        <v>21</v>
      </c>
      <c r="L728" t="s">
        <v>15</v>
      </c>
    </row>
    <row r="729" spans="1:12" x14ac:dyDescent="0.25">
      <c r="A729">
        <v>728</v>
      </c>
      <c r="B729">
        <v>1</v>
      </c>
      <c r="C729">
        <v>3</v>
      </c>
      <c r="D729" t="s">
        <v>1017</v>
      </c>
      <c r="E729" t="s">
        <v>17</v>
      </c>
      <c r="G729">
        <v>0</v>
      </c>
      <c r="H729">
        <v>0</v>
      </c>
      <c r="I729">
        <v>36866</v>
      </c>
      <c r="J729">
        <v>7.7374999999999998</v>
      </c>
      <c r="L729" t="s">
        <v>27</v>
      </c>
    </row>
    <row r="730" spans="1:12" x14ac:dyDescent="0.25">
      <c r="A730">
        <v>729</v>
      </c>
      <c r="B730">
        <v>0</v>
      </c>
      <c r="C730">
        <v>2</v>
      </c>
      <c r="D730" t="s">
        <v>1018</v>
      </c>
      <c r="E730" t="s">
        <v>13</v>
      </c>
      <c r="F730">
        <v>25</v>
      </c>
      <c r="G730">
        <v>1</v>
      </c>
      <c r="H730">
        <v>0</v>
      </c>
      <c r="I730">
        <v>236853</v>
      </c>
      <c r="J730">
        <v>26</v>
      </c>
      <c r="L730" t="s">
        <v>15</v>
      </c>
    </row>
    <row r="731" spans="1:12" x14ac:dyDescent="0.25">
      <c r="A731">
        <v>730</v>
      </c>
      <c r="B731">
        <v>0</v>
      </c>
      <c r="C731">
        <v>3</v>
      </c>
      <c r="D731" t="s">
        <v>1019</v>
      </c>
      <c r="E731" t="s">
        <v>17</v>
      </c>
      <c r="F731">
        <v>25</v>
      </c>
      <c r="G731">
        <v>1</v>
      </c>
      <c r="H731">
        <v>0</v>
      </c>
      <c r="I731" t="s">
        <v>1020</v>
      </c>
      <c r="J731">
        <v>7.9249999999999998</v>
      </c>
      <c r="L731" t="s">
        <v>15</v>
      </c>
    </row>
    <row r="732" spans="1:12" x14ac:dyDescent="0.25">
      <c r="A732">
        <v>731</v>
      </c>
      <c r="B732">
        <v>1</v>
      </c>
      <c r="C732">
        <v>1</v>
      </c>
      <c r="D732" t="s">
        <v>1021</v>
      </c>
      <c r="E732" t="s">
        <v>17</v>
      </c>
      <c r="F732">
        <v>29</v>
      </c>
      <c r="G732">
        <v>0</v>
      </c>
      <c r="H732">
        <v>0</v>
      </c>
      <c r="I732">
        <v>24160</v>
      </c>
      <c r="J732">
        <v>211.33750000000001</v>
      </c>
      <c r="K732" t="s">
        <v>969</v>
      </c>
      <c r="L732" t="s">
        <v>15</v>
      </c>
    </row>
    <row r="733" spans="1:12" x14ac:dyDescent="0.25">
      <c r="A733">
        <v>732</v>
      </c>
      <c r="B733">
        <v>0</v>
      </c>
      <c r="C733">
        <v>3</v>
      </c>
      <c r="D733" t="s">
        <v>1022</v>
      </c>
      <c r="E733" t="s">
        <v>13</v>
      </c>
      <c r="F733">
        <v>11</v>
      </c>
      <c r="G733">
        <v>0</v>
      </c>
      <c r="H733">
        <v>0</v>
      </c>
      <c r="I733">
        <v>2699</v>
      </c>
      <c r="J733">
        <v>18.787500000000001</v>
      </c>
      <c r="L733" t="s">
        <v>20</v>
      </c>
    </row>
    <row r="734" spans="1:12" x14ac:dyDescent="0.25">
      <c r="A734">
        <v>733</v>
      </c>
      <c r="B734">
        <v>0</v>
      </c>
      <c r="C734">
        <v>2</v>
      </c>
      <c r="D734" t="s">
        <v>1023</v>
      </c>
      <c r="E734" t="s">
        <v>13</v>
      </c>
      <c r="G734">
        <v>0</v>
      </c>
      <c r="H734">
        <v>0</v>
      </c>
      <c r="I734">
        <v>239855</v>
      </c>
      <c r="J734">
        <v>0</v>
      </c>
      <c r="L734" t="s">
        <v>15</v>
      </c>
    </row>
    <row r="735" spans="1:12" x14ac:dyDescent="0.25">
      <c r="A735">
        <v>734</v>
      </c>
      <c r="B735">
        <v>0</v>
      </c>
      <c r="C735">
        <v>2</v>
      </c>
      <c r="D735" t="s">
        <v>1024</v>
      </c>
      <c r="E735" t="s">
        <v>13</v>
      </c>
      <c r="F735">
        <v>23</v>
      </c>
      <c r="G735">
        <v>0</v>
      </c>
      <c r="H735">
        <v>0</v>
      </c>
      <c r="I735">
        <v>28425</v>
      </c>
      <c r="J735">
        <v>13</v>
      </c>
      <c r="L735" t="s">
        <v>15</v>
      </c>
    </row>
    <row r="736" spans="1:12" x14ac:dyDescent="0.25">
      <c r="A736">
        <v>735</v>
      </c>
      <c r="B736">
        <v>0</v>
      </c>
      <c r="C736">
        <v>2</v>
      </c>
      <c r="D736" t="s">
        <v>1025</v>
      </c>
      <c r="E736" t="s">
        <v>13</v>
      </c>
      <c r="F736">
        <v>23</v>
      </c>
      <c r="G736">
        <v>0</v>
      </c>
      <c r="H736">
        <v>0</v>
      </c>
      <c r="I736">
        <v>233639</v>
      </c>
      <c r="J736">
        <v>13</v>
      </c>
      <c r="L736" t="s">
        <v>15</v>
      </c>
    </row>
    <row r="737" spans="1:12" x14ac:dyDescent="0.25">
      <c r="A737">
        <v>736</v>
      </c>
      <c r="B737">
        <v>0</v>
      </c>
      <c r="C737">
        <v>3</v>
      </c>
      <c r="D737" t="s">
        <v>1026</v>
      </c>
      <c r="E737" t="s">
        <v>13</v>
      </c>
      <c r="F737">
        <v>28.5</v>
      </c>
      <c r="G737">
        <v>0</v>
      </c>
      <c r="H737">
        <v>0</v>
      </c>
      <c r="I737">
        <v>54636</v>
      </c>
      <c r="J737">
        <v>16.100000000000001</v>
      </c>
      <c r="L737" t="s">
        <v>15</v>
      </c>
    </row>
    <row r="738" spans="1:12" x14ac:dyDescent="0.25">
      <c r="A738">
        <v>737</v>
      </c>
      <c r="B738">
        <v>0</v>
      </c>
      <c r="C738">
        <v>3</v>
      </c>
      <c r="D738" t="s">
        <v>1027</v>
      </c>
      <c r="E738" t="s">
        <v>17</v>
      </c>
      <c r="F738">
        <v>48</v>
      </c>
      <c r="G738">
        <v>1</v>
      </c>
      <c r="H738">
        <v>3</v>
      </c>
      <c r="I738" t="s">
        <v>143</v>
      </c>
      <c r="J738">
        <v>34.375</v>
      </c>
      <c r="L738" t="s">
        <v>15</v>
      </c>
    </row>
    <row r="739" spans="1:12" x14ac:dyDescent="0.25">
      <c r="A739">
        <v>738</v>
      </c>
      <c r="B739">
        <v>1</v>
      </c>
      <c r="C739">
        <v>1</v>
      </c>
      <c r="D739" t="s">
        <v>1028</v>
      </c>
      <c r="E739" t="s">
        <v>13</v>
      </c>
      <c r="F739">
        <v>35</v>
      </c>
      <c r="G739">
        <v>0</v>
      </c>
      <c r="H739">
        <v>0</v>
      </c>
      <c r="I739" t="s">
        <v>392</v>
      </c>
      <c r="J739">
        <v>512.32920000000001</v>
      </c>
      <c r="K739" t="s">
        <v>1029</v>
      </c>
      <c r="L739" t="s">
        <v>20</v>
      </c>
    </row>
    <row r="740" spans="1:12" x14ac:dyDescent="0.25">
      <c r="A740">
        <v>739</v>
      </c>
      <c r="B740">
        <v>0</v>
      </c>
      <c r="C740">
        <v>3</v>
      </c>
      <c r="D740" t="s">
        <v>1030</v>
      </c>
      <c r="E740" t="s">
        <v>13</v>
      </c>
      <c r="G740">
        <v>0</v>
      </c>
      <c r="H740">
        <v>0</v>
      </c>
      <c r="I740">
        <v>349201</v>
      </c>
      <c r="J740">
        <v>7.8958000000000004</v>
      </c>
      <c r="L740" t="s">
        <v>15</v>
      </c>
    </row>
    <row r="741" spans="1:12" x14ac:dyDescent="0.25">
      <c r="A741">
        <v>740</v>
      </c>
      <c r="B741">
        <v>0</v>
      </c>
      <c r="C741">
        <v>3</v>
      </c>
      <c r="D741" t="s">
        <v>1031</v>
      </c>
      <c r="E741" t="s">
        <v>13</v>
      </c>
      <c r="G741">
        <v>0</v>
      </c>
      <c r="H741">
        <v>0</v>
      </c>
      <c r="I741">
        <v>349218</v>
      </c>
      <c r="J741">
        <v>7.8958000000000004</v>
      </c>
      <c r="L741" t="s">
        <v>15</v>
      </c>
    </row>
    <row r="742" spans="1:12" x14ac:dyDescent="0.25">
      <c r="A742">
        <v>741</v>
      </c>
      <c r="B742">
        <v>1</v>
      </c>
      <c r="C742">
        <v>1</v>
      </c>
      <c r="D742" t="s">
        <v>1032</v>
      </c>
      <c r="E742" t="s">
        <v>13</v>
      </c>
      <c r="G742">
        <v>0</v>
      </c>
      <c r="H742">
        <v>0</v>
      </c>
      <c r="I742">
        <v>16988</v>
      </c>
      <c r="J742">
        <v>30</v>
      </c>
      <c r="K742" t="s">
        <v>1033</v>
      </c>
      <c r="L742" t="s">
        <v>15</v>
      </c>
    </row>
    <row r="743" spans="1:12" x14ac:dyDescent="0.25">
      <c r="A743">
        <v>742</v>
      </c>
      <c r="B743">
        <v>0</v>
      </c>
      <c r="C743">
        <v>1</v>
      </c>
      <c r="D743" t="s">
        <v>1034</v>
      </c>
      <c r="E743" t="s">
        <v>13</v>
      </c>
      <c r="F743">
        <v>36</v>
      </c>
      <c r="G743">
        <v>1</v>
      </c>
      <c r="H743">
        <v>0</v>
      </c>
      <c r="I743">
        <v>19877</v>
      </c>
      <c r="J743">
        <v>78.849999999999994</v>
      </c>
      <c r="K743" t="s">
        <v>1035</v>
      </c>
      <c r="L743" t="s">
        <v>15</v>
      </c>
    </row>
    <row r="744" spans="1:12" x14ac:dyDescent="0.25">
      <c r="A744">
        <v>743</v>
      </c>
      <c r="B744">
        <v>1</v>
      </c>
      <c r="C744">
        <v>1</v>
      </c>
      <c r="D744" t="s">
        <v>1036</v>
      </c>
      <c r="E744" t="s">
        <v>17</v>
      </c>
      <c r="F744">
        <v>21</v>
      </c>
      <c r="G744">
        <v>2</v>
      </c>
      <c r="H744">
        <v>2</v>
      </c>
      <c r="I744" t="s">
        <v>472</v>
      </c>
      <c r="J744">
        <v>262.375</v>
      </c>
      <c r="K744" t="s">
        <v>473</v>
      </c>
      <c r="L744" t="s">
        <v>20</v>
      </c>
    </row>
    <row r="745" spans="1:12" x14ac:dyDescent="0.25">
      <c r="A745">
        <v>744</v>
      </c>
      <c r="B745">
        <v>0</v>
      </c>
      <c r="C745">
        <v>3</v>
      </c>
      <c r="D745" t="s">
        <v>1037</v>
      </c>
      <c r="E745" t="s">
        <v>13</v>
      </c>
      <c r="F745">
        <v>24</v>
      </c>
      <c r="G745">
        <v>1</v>
      </c>
      <c r="H745">
        <v>0</v>
      </c>
      <c r="I745">
        <v>376566</v>
      </c>
      <c r="J745">
        <v>16.100000000000001</v>
      </c>
      <c r="L745" t="s">
        <v>15</v>
      </c>
    </row>
    <row r="746" spans="1:12" x14ac:dyDescent="0.25">
      <c r="A746">
        <v>745</v>
      </c>
      <c r="B746">
        <v>1</v>
      </c>
      <c r="C746">
        <v>3</v>
      </c>
      <c r="D746" t="s">
        <v>1038</v>
      </c>
      <c r="E746" t="s">
        <v>13</v>
      </c>
      <c r="F746">
        <v>31</v>
      </c>
      <c r="G746">
        <v>0</v>
      </c>
      <c r="H746">
        <v>0</v>
      </c>
      <c r="I746" t="s">
        <v>1039</v>
      </c>
      <c r="J746">
        <v>7.9249999999999998</v>
      </c>
      <c r="L746" t="s">
        <v>15</v>
      </c>
    </row>
    <row r="747" spans="1:12" x14ac:dyDescent="0.25">
      <c r="A747">
        <v>746</v>
      </c>
      <c r="B747">
        <v>0</v>
      </c>
      <c r="C747">
        <v>1</v>
      </c>
      <c r="D747" t="s">
        <v>1040</v>
      </c>
      <c r="E747" t="s">
        <v>13</v>
      </c>
      <c r="F747">
        <v>70</v>
      </c>
      <c r="G747">
        <v>1</v>
      </c>
      <c r="H747">
        <v>1</v>
      </c>
      <c r="I747" t="s">
        <v>777</v>
      </c>
      <c r="J747">
        <v>71</v>
      </c>
      <c r="K747" t="s">
        <v>778</v>
      </c>
      <c r="L747" t="s">
        <v>15</v>
      </c>
    </row>
    <row r="748" spans="1:12" x14ac:dyDescent="0.25">
      <c r="A748">
        <v>747</v>
      </c>
      <c r="B748">
        <v>0</v>
      </c>
      <c r="C748">
        <v>3</v>
      </c>
      <c r="D748" t="s">
        <v>1041</v>
      </c>
      <c r="E748" t="s">
        <v>13</v>
      </c>
      <c r="F748">
        <v>16</v>
      </c>
      <c r="G748">
        <v>1</v>
      </c>
      <c r="H748">
        <v>1</v>
      </c>
      <c r="I748" t="s">
        <v>424</v>
      </c>
      <c r="J748">
        <v>20.25</v>
      </c>
      <c r="L748" t="s">
        <v>15</v>
      </c>
    </row>
    <row r="749" spans="1:12" x14ac:dyDescent="0.25">
      <c r="A749">
        <v>748</v>
      </c>
      <c r="B749">
        <v>1</v>
      </c>
      <c r="C749">
        <v>2</v>
      </c>
      <c r="D749" t="s">
        <v>1042</v>
      </c>
      <c r="E749" t="s">
        <v>17</v>
      </c>
      <c r="F749">
        <v>30</v>
      </c>
      <c r="G749">
        <v>0</v>
      </c>
      <c r="H749">
        <v>0</v>
      </c>
      <c r="I749">
        <v>250648</v>
      </c>
      <c r="J749">
        <v>13</v>
      </c>
      <c r="L749" t="s">
        <v>15</v>
      </c>
    </row>
    <row r="750" spans="1:12" x14ac:dyDescent="0.25">
      <c r="A750">
        <v>749</v>
      </c>
      <c r="B750">
        <v>0</v>
      </c>
      <c r="C750">
        <v>1</v>
      </c>
      <c r="D750" t="s">
        <v>1043</v>
      </c>
      <c r="E750" t="s">
        <v>13</v>
      </c>
      <c r="F750">
        <v>19</v>
      </c>
      <c r="G750">
        <v>1</v>
      </c>
      <c r="H750">
        <v>0</v>
      </c>
      <c r="I750">
        <v>113773</v>
      </c>
      <c r="J750">
        <v>53.1</v>
      </c>
      <c r="K750" t="s">
        <v>1044</v>
      </c>
      <c r="L750" t="s">
        <v>15</v>
      </c>
    </row>
    <row r="751" spans="1:12" x14ac:dyDescent="0.25">
      <c r="A751">
        <v>750</v>
      </c>
      <c r="B751">
        <v>0</v>
      </c>
      <c r="C751">
        <v>3</v>
      </c>
      <c r="D751" t="s">
        <v>1045</v>
      </c>
      <c r="E751" t="s">
        <v>13</v>
      </c>
      <c r="F751">
        <v>31</v>
      </c>
      <c r="G751">
        <v>0</v>
      </c>
      <c r="H751">
        <v>0</v>
      </c>
      <c r="I751">
        <v>335097</v>
      </c>
      <c r="J751">
        <v>7.75</v>
      </c>
      <c r="L751" t="s">
        <v>27</v>
      </c>
    </row>
    <row r="752" spans="1:12" x14ac:dyDescent="0.25">
      <c r="A752">
        <v>751</v>
      </c>
      <c r="B752">
        <v>1</v>
      </c>
      <c r="C752">
        <v>2</v>
      </c>
      <c r="D752" t="s">
        <v>1046</v>
      </c>
      <c r="E752" t="s">
        <v>17</v>
      </c>
      <c r="F752">
        <v>4</v>
      </c>
      <c r="G752">
        <v>1</v>
      </c>
      <c r="H752">
        <v>1</v>
      </c>
      <c r="I752">
        <v>29103</v>
      </c>
      <c r="J752">
        <v>23</v>
      </c>
      <c r="L752" t="s">
        <v>15</v>
      </c>
    </row>
    <row r="753" spans="1:12" x14ac:dyDescent="0.25">
      <c r="A753">
        <v>752</v>
      </c>
      <c r="B753">
        <v>1</v>
      </c>
      <c r="C753">
        <v>3</v>
      </c>
      <c r="D753" t="s">
        <v>1047</v>
      </c>
      <c r="E753" t="s">
        <v>13</v>
      </c>
      <c r="F753">
        <v>6</v>
      </c>
      <c r="G753">
        <v>0</v>
      </c>
      <c r="H753">
        <v>1</v>
      </c>
      <c r="I753">
        <v>392096</v>
      </c>
      <c r="J753">
        <v>12.475</v>
      </c>
      <c r="K753" t="s">
        <v>1048</v>
      </c>
      <c r="L753" t="s">
        <v>15</v>
      </c>
    </row>
    <row r="754" spans="1:12" x14ac:dyDescent="0.25">
      <c r="A754">
        <v>753</v>
      </c>
      <c r="B754">
        <v>0</v>
      </c>
      <c r="C754">
        <v>3</v>
      </c>
      <c r="D754" t="s">
        <v>1049</v>
      </c>
      <c r="E754" t="s">
        <v>13</v>
      </c>
      <c r="F754">
        <v>33</v>
      </c>
      <c r="G754">
        <v>0</v>
      </c>
      <c r="H754">
        <v>0</v>
      </c>
      <c r="I754">
        <v>345780</v>
      </c>
      <c r="J754">
        <v>9.5</v>
      </c>
      <c r="L754" t="s">
        <v>15</v>
      </c>
    </row>
    <row r="755" spans="1:12" x14ac:dyDescent="0.25">
      <c r="A755">
        <v>754</v>
      </c>
      <c r="B755">
        <v>0</v>
      </c>
      <c r="C755">
        <v>3</v>
      </c>
      <c r="D755" t="s">
        <v>1050</v>
      </c>
      <c r="E755" t="s">
        <v>13</v>
      </c>
      <c r="F755">
        <v>23</v>
      </c>
      <c r="G755">
        <v>0</v>
      </c>
      <c r="H755">
        <v>0</v>
      </c>
      <c r="I755">
        <v>349204</v>
      </c>
      <c r="J755">
        <v>7.8958000000000004</v>
      </c>
      <c r="L755" t="s">
        <v>15</v>
      </c>
    </row>
    <row r="756" spans="1:12" x14ac:dyDescent="0.25">
      <c r="A756">
        <v>755</v>
      </c>
      <c r="B756">
        <v>1</v>
      </c>
      <c r="C756">
        <v>2</v>
      </c>
      <c r="D756" t="s">
        <v>1051</v>
      </c>
      <c r="E756" t="s">
        <v>17</v>
      </c>
      <c r="F756">
        <v>48</v>
      </c>
      <c r="G756">
        <v>1</v>
      </c>
      <c r="H756">
        <v>2</v>
      </c>
      <c r="I756">
        <v>220845</v>
      </c>
      <c r="J756">
        <v>65</v>
      </c>
      <c r="L756" t="s">
        <v>15</v>
      </c>
    </row>
    <row r="757" spans="1:12" x14ac:dyDescent="0.25">
      <c r="A757">
        <v>756</v>
      </c>
      <c r="B757">
        <v>1</v>
      </c>
      <c r="C757">
        <v>2</v>
      </c>
      <c r="D757" t="s">
        <v>1052</v>
      </c>
      <c r="E757" t="s">
        <v>13</v>
      </c>
      <c r="F757">
        <v>0.67</v>
      </c>
      <c r="G757">
        <v>1</v>
      </c>
      <c r="H757">
        <v>1</v>
      </c>
      <c r="I757">
        <v>250649</v>
      </c>
      <c r="J757">
        <v>14.5</v>
      </c>
      <c r="L757" t="s">
        <v>15</v>
      </c>
    </row>
    <row r="758" spans="1:12" x14ac:dyDescent="0.25">
      <c r="A758">
        <v>757</v>
      </c>
      <c r="B758">
        <v>0</v>
      </c>
      <c r="C758">
        <v>3</v>
      </c>
      <c r="D758" t="s">
        <v>1053</v>
      </c>
      <c r="E758" t="s">
        <v>13</v>
      </c>
      <c r="F758">
        <v>28</v>
      </c>
      <c r="G758">
        <v>0</v>
      </c>
      <c r="H758">
        <v>0</v>
      </c>
      <c r="I758">
        <v>350042</v>
      </c>
      <c r="J758">
        <v>7.7957999999999998</v>
      </c>
      <c r="L758" t="s">
        <v>15</v>
      </c>
    </row>
    <row r="759" spans="1:12" x14ac:dyDescent="0.25">
      <c r="A759">
        <v>758</v>
      </c>
      <c r="B759">
        <v>0</v>
      </c>
      <c r="C759">
        <v>2</v>
      </c>
      <c r="D759" t="s">
        <v>1054</v>
      </c>
      <c r="E759" t="s">
        <v>13</v>
      </c>
      <c r="F759">
        <v>18</v>
      </c>
      <c r="G759">
        <v>0</v>
      </c>
      <c r="H759">
        <v>0</v>
      </c>
      <c r="I759">
        <v>29108</v>
      </c>
      <c r="J759">
        <v>11.5</v>
      </c>
      <c r="L759" t="s">
        <v>15</v>
      </c>
    </row>
    <row r="760" spans="1:12" x14ac:dyDescent="0.25">
      <c r="A760">
        <v>759</v>
      </c>
      <c r="B760">
        <v>0</v>
      </c>
      <c r="C760">
        <v>3</v>
      </c>
      <c r="D760" t="s">
        <v>1055</v>
      </c>
      <c r="E760" t="s">
        <v>13</v>
      </c>
      <c r="F760">
        <v>34</v>
      </c>
      <c r="G760">
        <v>0</v>
      </c>
      <c r="H760">
        <v>0</v>
      </c>
      <c r="I760">
        <v>363294</v>
      </c>
      <c r="J760">
        <v>8.0500000000000007</v>
      </c>
      <c r="L760" t="s">
        <v>15</v>
      </c>
    </row>
    <row r="761" spans="1:12" x14ac:dyDescent="0.25">
      <c r="A761">
        <v>760</v>
      </c>
      <c r="B761">
        <v>1</v>
      </c>
      <c r="C761">
        <v>1</v>
      </c>
      <c r="D761" t="s">
        <v>1056</v>
      </c>
      <c r="E761" t="s">
        <v>17</v>
      </c>
      <c r="F761">
        <v>33</v>
      </c>
      <c r="G761">
        <v>0</v>
      </c>
      <c r="H761">
        <v>0</v>
      </c>
      <c r="I761">
        <v>110152</v>
      </c>
      <c r="J761">
        <v>86.5</v>
      </c>
      <c r="K761" t="s">
        <v>390</v>
      </c>
      <c r="L761" t="s">
        <v>15</v>
      </c>
    </row>
    <row r="762" spans="1:12" x14ac:dyDescent="0.25">
      <c r="A762">
        <v>761</v>
      </c>
      <c r="B762">
        <v>0</v>
      </c>
      <c r="C762">
        <v>3</v>
      </c>
      <c r="D762" t="s">
        <v>1057</v>
      </c>
      <c r="E762" t="s">
        <v>13</v>
      </c>
      <c r="G762">
        <v>0</v>
      </c>
      <c r="H762">
        <v>0</v>
      </c>
      <c r="I762">
        <v>358585</v>
      </c>
      <c r="J762">
        <v>14.5</v>
      </c>
      <c r="L762" t="s">
        <v>15</v>
      </c>
    </row>
    <row r="763" spans="1:12" x14ac:dyDescent="0.25">
      <c r="A763">
        <v>762</v>
      </c>
      <c r="B763">
        <v>0</v>
      </c>
      <c r="C763">
        <v>3</v>
      </c>
      <c r="D763" t="s">
        <v>1058</v>
      </c>
      <c r="E763" t="s">
        <v>13</v>
      </c>
      <c r="F763">
        <v>41</v>
      </c>
      <c r="G763">
        <v>0</v>
      </c>
      <c r="H763">
        <v>0</v>
      </c>
      <c r="I763" t="s">
        <v>1059</v>
      </c>
      <c r="J763">
        <v>7.125</v>
      </c>
      <c r="L763" t="s">
        <v>15</v>
      </c>
    </row>
    <row r="764" spans="1:12" x14ac:dyDescent="0.25">
      <c r="A764">
        <v>763</v>
      </c>
      <c r="B764">
        <v>1</v>
      </c>
      <c r="C764">
        <v>3</v>
      </c>
      <c r="D764" t="s">
        <v>1060</v>
      </c>
      <c r="E764" t="s">
        <v>13</v>
      </c>
      <c r="F764">
        <v>20</v>
      </c>
      <c r="G764">
        <v>0</v>
      </c>
      <c r="H764">
        <v>0</v>
      </c>
      <c r="I764">
        <v>2663</v>
      </c>
      <c r="J764">
        <v>7.2291999999999996</v>
      </c>
      <c r="L764" t="s">
        <v>20</v>
      </c>
    </row>
    <row r="765" spans="1:12" x14ac:dyDescent="0.25">
      <c r="A765">
        <v>764</v>
      </c>
      <c r="B765">
        <v>1</v>
      </c>
      <c r="C765">
        <v>1</v>
      </c>
      <c r="D765" t="s">
        <v>1061</v>
      </c>
      <c r="E765" t="s">
        <v>17</v>
      </c>
      <c r="F765">
        <v>36</v>
      </c>
      <c r="G765">
        <v>1</v>
      </c>
      <c r="H765">
        <v>2</v>
      </c>
      <c r="I765">
        <v>113760</v>
      </c>
      <c r="J765">
        <v>120</v>
      </c>
      <c r="K765" t="s">
        <v>578</v>
      </c>
      <c r="L765" t="s">
        <v>15</v>
      </c>
    </row>
    <row r="766" spans="1:12" x14ac:dyDescent="0.25">
      <c r="A766">
        <v>765</v>
      </c>
      <c r="B766">
        <v>0</v>
      </c>
      <c r="C766">
        <v>3</v>
      </c>
      <c r="D766" t="s">
        <v>1062</v>
      </c>
      <c r="E766" t="s">
        <v>13</v>
      </c>
      <c r="F766">
        <v>16</v>
      </c>
      <c r="G766">
        <v>0</v>
      </c>
      <c r="H766">
        <v>0</v>
      </c>
      <c r="I766">
        <v>347074</v>
      </c>
      <c r="J766">
        <v>7.7750000000000004</v>
      </c>
      <c r="L766" t="s">
        <v>15</v>
      </c>
    </row>
    <row r="767" spans="1:12" x14ac:dyDescent="0.25">
      <c r="A767">
        <v>766</v>
      </c>
      <c r="B767">
        <v>1</v>
      </c>
      <c r="C767">
        <v>1</v>
      </c>
      <c r="D767" t="s">
        <v>1063</v>
      </c>
      <c r="E767" t="s">
        <v>17</v>
      </c>
      <c r="F767">
        <v>51</v>
      </c>
      <c r="G767">
        <v>1</v>
      </c>
      <c r="H767">
        <v>0</v>
      </c>
      <c r="I767">
        <v>13502</v>
      </c>
      <c r="J767">
        <v>77.958299999999994</v>
      </c>
      <c r="K767" t="s">
        <v>1064</v>
      </c>
      <c r="L767" t="s">
        <v>15</v>
      </c>
    </row>
    <row r="768" spans="1:12" x14ac:dyDescent="0.25">
      <c r="A768">
        <v>767</v>
      </c>
      <c r="B768">
        <v>0</v>
      </c>
      <c r="C768">
        <v>1</v>
      </c>
      <c r="D768" t="s">
        <v>1065</v>
      </c>
      <c r="E768" t="s">
        <v>13</v>
      </c>
      <c r="G768">
        <v>0</v>
      </c>
      <c r="H768">
        <v>0</v>
      </c>
      <c r="I768">
        <v>112379</v>
      </c>
      <c r="J768">
        <v>39.6</v>
      </c>
      <c r="L768" t="s">
        <v>20</v>
      </c>
    </row>
    <row r="769" spans="1:12" x14ac:dyDescent="0.25">
      <c r="A769">
        <v>768</v>
      </c>
      <c r="B769">
        <v>0</v>
      </c>
      <c r="C769">
        <v>3</v>
      </c>
      <c r="D769" t="s">
        <v>1066</v>
      </c>
      <c r="E769" t="s">
        <v>17</v>
      </c>
      <c r="F769">
        <v>30.5</v>
      </c>
      <c r="G769">
        <v>0</v>
      </c>
      <c r="H769">
        <v>0</v>
      </c>
      <c r="I769">
        <v>364850</v>
      </c>
      <c r="J769">
        <v>7.75</v>
      </c>
      <c r="L769" t="s">
        <v>27</v>
      </c>
    </row>
    <row r="770" spans="1:12" x14ac:dyDescent="0.25">
      <c r="A770">
        <v>769</v>
      </c>
      <c r="B770">
        <v>0</v>
      </c>
      <c r="C770">
        <v>3</v>
      </c>
      <c r="D770" t="s">
        <v>1067</v>
      </c>
      <c r="E770" t="s">
        <v>13</v>
      </c>
      <c r="G770">
        <v>1</v>
      </c>
      <c r="H770">
        <v>0</v>
      </c>
      <c r="I770">
        <v>371110</v>
      </c>
      <c r="J770">
        <v>24.15</v>
      </c>
      <c r="L770" t="s">
        <v>27</v>
      </c>
    </row>
    <row r="771" spans="1:12" x14ac:dyDescent="0.25">
      <c r="A771">
        <v>770</v>
      </c>
      <c r="B771">
        <v>0</v>
      </c>
      <c r="C771">
        <v>3</v>
      </c>
      <c r="D771" t="s">
        <v>1068</v>
      </c>
      <c r="E771" t="s">
        <v>13</v>
      </c>
      <c r="F771">
        <v>32</v>
      </c>
      <c r="G771">
        <v>0</v>
      </c>
      <c r="H771">
        <v>0</v>
      </c>
      <c r="I771">
        <v>8471</v>
      </c>
      <c r="J771">
        <v>8.3625000000000007</v>
      </c>
      <c r="L771" t="s">
        <v>15</v>
      </c>
    </row>
    <row r="772" spans="1:12" x14ac:dyDescent="0.25">
      <c r="A772">
        <v>771</v>
      </c>
      <c r="B772">
        <v>0</v>
      </c>
      <c r="C772">
        <v>3</v>
      </c>
      <c r="D772" t="s">
        <v>1069</v>
      </c>
      <c r="E772" t="s">
        <v>13</v>
      </c>
      <c r="F772">
        <v>24</v>
      </c>
      <c r="G772">
        <v>0</v>
      </c>
      <c r="H772">
        <v>0</v>
      </c>
      <c r="I772">
        <v>345781</v>
      </c>
      <c r="J772">
        <v>9.5</v>
      </c>
      <c r="L772" t="s">
        <v>15</v>
      </c>
    </row>
    <row r="773" spans="1:12" x14ac:dyDescent="0.25">
      <c r="A773">
        <v>772</v>
      </c>
      <c r="B773">
        <v>0</v>
      </c>
      <c r="C773">
        <v>3</v>
      </c>
      <c r="D773" t="s">
        <v>1070</v>
      </c>
      <c r="E773" t="s">
        <v>13</v>
      </c>
      <c r="F773">
        <v>48</v>
      </c>
      <c r="G773">
        <v>0</v>
      </c>
      <c r="H773">
        <v>0</v>
      </c>
      <c r="I773">
        <v>350047</v>
      </c>
      <c r="J773">
        <v>7.8541999999999996</v>
      </c>
      <c r="L773" t="s">
        <v>15</v>
      </c>
    </row>
    <row r="774" spans="1:12" x14ac:dyDescent="0.25">
      <c r="A774">
        <v>773</v>
      </c>
      <c r="B774">
        <v>0</v>
      </c>
      <c r="C774">
        <v>2</v>
      </c>
      <c r="D774" t="s">
        <v>1071</v>
      </c>
      <c r="E774" t="s">
        <v>17</v>
      </c>
      <c r="F774">
        <v>57</v>
      </c>
      <c r="G774">
        <v>0</v>
      </c>
      <c r="H774">
        <v>0</v>
      </c>
      <c r="I774" t="s">
        <v>1072</v>
      </c>
      <c r="J774">
        <v>10.5</v>
      </c>
      <c r="K774" t="s">
        <v>1073</v>
      </c>
      <c r="L774" t="s">
        <v>15</v>
      </c>
    </row>
    <row r="775" spans="1:12" x14ac:dyDescent="0.25">
      <c r="A775">
        <v>774</v>
      </c>
      <c r="B775">
        <v>0</v>
      </c>
      <c r="C775">
        <v>3</v>
      </c>
      <c r="D775" t="s">
        <v>1074</v>
      </c>
      <c r="E775" t="s">
        <v>13</v>
      </c>
      <c r="G775">
        <v>0</v>
      </c>
      <c r="H775">
        <v>0</v>
      </c>
      <c r="I775">
        <v>2674</v>
      </c>
      <c r="J775">
        <v>7.2249999999999996</v>
      </c>
      <c r="L775" t="s">
        <v>20</v>
      </c>
    </row>
    <row r="776" spans="1:12" x14ac:dyDescent="0.25">
      <c r="A776">
        <v>775</v>
      </c>
      <c r="B776">
        <v>1</v>
      </c>
      <c r="C776">
        <v>2</v>
      </c>
      <c r="D776" t="s">
        <v>1075</v>
      </c>
      <c r="E776" t="s">
        <v>17</v>
      </c>
      <c r="F776">
        <v>54</v>
      </c>
      <c r="G776">
        <v>1</v>
      </c>
      <c r="H776">
        <v>3</v>
      </c>
      <c r="I776">
        <v>29105</v>
      </c>
      <c r="J776">
        <v>23</v>
      </c>
      <c r="L776" t="s">
        <v>15</v>
      </c>
    </row>
    <row r="777" spans="1:12" x14ac:dyDescent="0.25">
      <c r="A777">
        <v>776</v>
      </c>
      <c r="B777">
        <v>0</v>
      </c>
      <c r="C777">
        <v>3</v>
      </c>
      <c r="D777" t="s">
        <v>1076</v>
      </c>
      <c r="E777" t="s">
        <v>13</v>
      </c>
      <c r="F777">
        <v>18</v>
      </c>
      <c r="G777">
        <v>0</v>
      </c>
      <c r="H777">
        <v>0</v>
      </c>
      <c r="I777">
        <v>347078</v>
      </c>
      <c r="J777">
        <v>7.75</v>
      </c>
      <c r="L777" t="s">
        <v>15</v>
      </c>
    </row>
    <row r="778" spans="1:12" x14ac:dyDescent="0.25">
      <c r="A778">
        <v>777</v>
      </c>
      <c r="B778">
        <v>0</v>
      </c>
      <c r="C778">
        <v>3</v>
      </c>
      <c r="D778" t="s">
        <v>1077</v>
      </c>
      <c r="E778" t="s">
        <v>13</v>
      </c>
      <c r="G778">
        <v>0</v>
      </c>
      <c r="H778">
        <v>0</v>
      </c>
      <c r="I778">
        <v>383121</v>
      </c>
      <c r="J778">
        <v>7.75</v>
      </c>
      <c r="K778" t="s">
        <v>1078</v>
      </c>
      <c r="L778" t="s">
        <v>27</v>
      </c>
    </row>
    <row r="779" spans="1:12" x14ac:dyDescent="0.25">
      <c r="A779">
        <v>778</v>
      </c>
      <c r="B779">
        <v>1</v>
      </c>
      <c r="C779">
        <v>3</v>
      </c>
      <c r="D779" t="s">
        <v>1079</v>
      </c>
      <c r="E779" t="s">
        <v>17</v>
      </c>
      <c r="F779">
        <v>5</v>
      </c>
      <c r="G779">
        <v>0</v>
      </c>
      <c r="H779">
        <v>0</v>
      </c>
      <c r="I779">
        <v>364516</v>
      </c>
      <c r="J779">
        <v>12.475</v>
      </c>
      <c r="L779" t="s">
        <v>15</v>
      </c>
    </row>
    <row r="780" spans="1:12" x14ac:dyDescent="0.25">
      <c r="A780">
        <v>779</v>
      </c>
      <c r="B780">
        <v>0</v>
      </c>
      <c r="C780">
        <v>3</v>
      </c>
      <c r="D780" t="s">
        <v>1080</v>
      </c>
      <c r="E780" t="s">
        <v>13</v>
      </c>
      <c r="G780">
        <v>0</v>
      </c>
      <c r="H780">
        <v>0</v>
      </c>
      <c r="I780">
        <v>36865</v>
      </c>
      <c r="J780">
        <v>7.7374999999999998</v>
      </c>
      <c r="L780" t="s">
        <v>27</v>
      </c>
    </row>
    <row r="781" spans="1:12" x14ac:dyDescent="0.25">
      <c r="A781">
        <v>780</v>
      </c>
      <c r="B781">
        <v>1</v>
      </c>
      <c r="C781">
        <v>1</v>
      </c>
      <c r="D781" t="s">
        <v>1081</v>
      </c>
      <c r="E781" t="s">
        <v>17</v>
      </c>
      <c r="F781">
        <v>43</v>
      </c>
      <c r="G781">
        <v>0</v>
      </c>
      <c r="H781">
        <v>1</v>
      </c>
      <c r="I781">
        <v>24160</v>
      </c>
      <c r="J781">
        <v>211.33750000000001</v>
      </c>
      <c r="K781" t="s">
        <v>1082</v>
      </c>
      <c r="L781" t="s">
        <v>15</v>
      </c>
    </row>
    <row r="782" spans="1:12" x14ac:dyDescent="0.25">
      <c r="A782">
        <v>781</v>
      </c>
      <c r="B782">
        <v>1</v>
      </c>
      <c r="C782">
        <v>3</v>
      </c>
      <c r="D782" t="s">
        <v>1083</v>
      </c>
      <c r="E782" t="s">
        <v>17</v>
      </c>
      <c r="F782">
        <v>13</v>
      </c>
      <c r="G782">
        <v>0</v>
      </c>
      <c r="H782">
        <v>0</v>
      </c>
      <c r="I782">
        <v>2687</v>
      </c>
      <c r="J782">
        <v>7.2291999999999996</v>
      </c>
      <c r="L782" t="s">
        <v>20</v>
      </c>
    </row>
    <row r="783" spans="1:12" x14ac:dyDescent="0.25">
      <c r="A783">
        <v>782</v>
      </c>
      <c r="B783">
        <v>1</v>
      </c>
      <c r="C783">
        <v>1</v>
      </c>
      <c r="D783" t="s">
        <v>1084</v>
      </c>
      <c r="E783" t="s">
        <v>17</v>
      </c>
      <c r="F783">
        <v>17</v>
      </c>
      <c r="G783">
        <v>1</v>
      </c>
      <c r="H783">
        <v>0</v>
      </c>
      <c r="I783">
        <v>17474</v>
      </c>
      <c r="J783">
        <v>57</v>
      </c>
      <c r="K783" t="s">
        <v>971</v>
      </c>
      <c r="L783" t="s">
        <v>15</v>
      </c>
    </row>
    <row r="784" spans="1:12" x14ac:dyDescent="0.25">
      <c r="A784">
        <v>783</v>
      </c>
      <c r="B784">
        <v>0</v>
      </c>
      <c r="C784">
        <v>1</v>
      </c>
      <c r="D784" t="s">
        <v>1085</v>
      </c>
      <c r="E784" t="s">
        <v>13</v>
      </c>
      <c r="F784">
        <v>29</v>
      </c>
      <c r="G784">
        <v>0</v>
      </c>
      <c r="H784">
        <v>0</v>
      </c>
      <c r="I784">
        <v>113501</v>
      </c>
      <c r="J784">
        <v>30</v>
      </c>
      <c r="K784" t="s">
        <v>1086</v>
      </c>
      <c r="L784" t="s">
        <v>15</v>
      </c>
    </row>
    <row r="785" spans="1:12" x14ac:dyDescent="0.25">
      <c r="A785">
        <v>784</v>
      </c>
      <c r="B785">
        <v>0</v>
      </c>
      <c r="C785">
        <v>3</v>
      </c>
      <c r="D785" t="s">
        <v>1087</v>
      </c>
      <c r="E785" t="s">
        <v>13</v>
      </c>
      <c r="G785">
        <v>1</v>
      </c>
      <c r="H785">
        <v>2</v>
      </c>
      <c r="I785" t="s">
        <v>1088</v>
      </c>
      <c r="J785">
        <v>23.45</v>
      </c>
      <c r="L785" t="s">
        <v>15</v>
      </c>
    </row>
    <row r="786" spans="1:12" x14ac:dyDescent="0.25">
      <c r="A786">
        <v>785</v>
      </c>
      <c r="B786">
        <v>0</v>
      </c>
      <c r="C786">
        <v>3</v>
      </c>
      <c r="D786" t="s">
        <v>1089</v>
      </c>
      <c r="E786" t="s">
        <v>13</v>
      </c>
      <c r="F786">
        <v>25</v>
      </c>
      <c r="G786">
        <v>0</v>
      </c>
      <c r="H786">
        <v>0</v>
      </c>
      <c r="I786" t="s">
        <v>1090</v>
      </c>
      <c r="J786">
        <v>7.05</v>
      </c>
      <c r="L786" t="s">
        <v>15</v>
      </c>
    </row>
    <row r="787" spans="1:12" x14ac:dyDescent="0.25">
      <c r="A787">
        <v>786</v>
      </c>
      <c r="B787">
        <v>0</v>
      </c>
      <c r="C787">
        <v>3</v>
      </c>
      <c r="D787" t="s">
        <v>1091</v>
      </c>
      <c r="E787" t="s">
        <v>13</v>
      </c>
      <c r="F787">
        <v>25</v>
      </c>
      <c r="G787">
        <v>0</v>
      </c>
      <c r="H787">
        <v>0</v>
      </c>
      <c r="I787">
        <v>374887</v>
      </c>
      <c r="J787">
        <v>7.25</v>
      </c>
      <c r="L787" t="s">
        <v>15</v>
      </c>
    </row>
    <row r="788" spans="1:12" x14ac:dyDescent="0.25">
      <c r="A788">
        <v>787</v>
      </c>
      <c r="B788">
        <v>1</v>
      </c>
      <c r="C788">
        <v>3</v>
      </c>
      <c r="D788" t="s">
        <v>1092</v>
      </c>
      <c r="E788" t="s">
        <v>17</v>
      </c>
      <c r="F788">
        <v>18</v>
      </c>
      <c r="G788">
        <v>0</v>
      </c>
      <c r="H788">
        <v>0</v>
      </c>
      <c r="I788">
        <v>3101265</v>
      </c>
      <c r="J788">
        <v>7.4958</v>
      </c>
      <c r="L788" t="s">
        <v>15</v>
      </c>
    </row>
    <row r="789" spans="1:12" x14ac:dyDescent="0.25">
      <c r="A789">
        <v>788</v>
      </c>
      <c r="B789">
        <v>0</v>
      </c>
      <c r="C789">
        <v>3</v>
      </c>
      <c r="D789" t="s">
        <v>1093</v>
      </c>
      <c r="E789" t="s">
        <v>13</v>
      </c>
      <c r="F789">
        <v>8</v>
      </c>
      <c r="G789">
        <v>4</v>
      </c>
      <c r="H789">
        <v>1</v>
      </c>
      <c r="I789">
        <v>382652</v>
      </c>
      <c r="J789">
        <v>29.125</v>
      </c>
      <c r="L789" t="s">
        <v>27</v>
      </c>
    </row>
    <row r="790" spans="1:12" x14ac:dyDescent="0.25">
      <c r="A790">
        <v>789</v>
      </c>
      <c r="B790">
        <v>1</v>
      </c>
      <c r="C790">
        <v>3</v>
      </c>
      <c r="D790" t="s">
        <v>1094</v>
      </c>
      <c r="E790" t="s">
        <v>13</v>
      </c>
      <c r="F790">
        <v>1</v>
      </c>
      <c r="G790">
        <v>1</v>
      </c>
      <c r="H790">
        <v>2</v>
      </c>
      <c r="I790" t="s">
        <v>154</v>
      </c>
      <c r="J790">
        <v>20.574999999999999</v>
      </c>
      <c r="L790" t="s">
        <v>15</v>
      </c>
    </row>
    <row r="791" spans="1:12" x14ac:dyDescent="0.25">
      <c r="A791">
        <v>790</v>
      </c>
      <c r="B791">
        <v>0</v>
      </c>
      <c r="C791">
        <v>1</v>
      </c>
      <c r="D791" t="s">
        <v>1095</v>
      </c>
      <c r="E791" t="s">
        <v>13</v>
      </c>
      <c r="F791">
        <v>46</v>
      </c>
      <c r="G791">
        <v>0</v>
      </c>
      <c r="H791">
        <v>0</v>
      </c>
      <c r="I791" t="s">
        <v>219</v>
      </c>
      <c r="J791">
        <v>79.2</v>
      </c>
      <c r="K791" t="s">
        <v>1096</v>
      </c>
      <c r="L791" t="s">
        <v>20</v>
      </c>
    </row>
    <row r="792" spans="1:12" x14ac:dyDescent="0.25">
      <c r="A792">
        <v>791</v>
      </c>
      <c r="B792">
        <v>0</v>
      </c>
      <c r="C792">
        <v>3</v>
      </c>
      <c r="D792" t="s">
        <v>1097</v>
      </c>
      <c r="E792" t="s">
        <v>13</v>
      </c>
      <c r="G792">
        <v>0</v>
      </c>
      <c r="H792">
        <v>0</v>
      </c>
      <c r="I792">
        <v>12460</v>
      </c>
      <c r="J792">
        <v>7.75</v>
      </c>
      <c r="L792" t="s">
        <v>27</v>
      </c>
    </row>
    <row r="793" spans="1:12" x14ac:dyDescent="0.25">
      <c r="A793">
        <v>792</v>
      </c>
      <c r="B793">
        <v>0</v>
      </c>
      <c r="C793">
        <v>2</v>
      </c>
      <c r="D793" t="s">
        <v>1098</v>
      </c>
      <c r="E793" t="s">
        <v>13</v>
      </c>
      <c r="F793">
        <v>16</v>
      </c>
      <c r="G793">
        <v>0</v>
      </c>
      <c r="H793">
        <v>0</v>
      </c>
      <c r="I793">
        <v>239865</v>
      </c>
      <c r="J793">
        <v>26</v>
      </c>
      <c r="L793" t="s">
        <v>15</v>
      </c>
    </row>
    <row r="794" spans="1:12" x14ac:dyDescent="0.25">
      <c r="A794">
        <v>793</v>
      </c>
      <c r="B794">
        <v>0</v>
      </c>
      <c r="C794">
        <v>3</v>
      </c>
      <c r="D794" t="s">
        <v>1099</v>
      </c>
      <c r="E794" t="s">
        <v>17</v>
      </c>
      <c r="G794">
        <v>8</v>
      </c>
      <c r="H794">
        <v>2</v>
      </c>
      <c r="I794" t="s">
        <v>251</v>
      </c>
      <c r="J794">
        <v>69.55</v>
      </c>
      <c r="L794" t="s">
        <v>15</v>
      </c>
    </row>
    <row r="795" spans="1:12" x14ac:dyDescent="0.25">
      <c r="A795">
        <v>794</v>
      </c>
      <c r="B795">
        <v>0</v>
      </c>
      <c r="C795">
        <v>1</v>
      </c>
      <c r="D795" t="s">
        <v>1100</v>
      </c>
      <c r="E795" t="s">
        <v>13</v>
      </c>
      <c r="G795">
        <v>0</v>
      </c>
      <c r="H795">
        <v>0</v>
      </c>
      <c r="I795" t="s">
        <v>1101</v>
      </c>
      <c r="J795">
        <v>30.695799999999998</v>
      </c>
      <c r="L795" t="s">
        <v>20</v>
      </c>
    </row>
    <row r="796" spans="1:12" x14ac:dyDescent="0.25">
      <c r="A796">
        <v>795</v>
      </c>
      <c r="B796">
        <v>0</v>
      </c>
      <c r="C796">
        <v>3</v>
      </c>
      <c r="D796" t="s">
        <v>1102</v>
      </c>
      <c r="E796" t="s">
        <v>13</v>
      </c>
      <c r="F796">
        <v>25</v>
      </c>
      <c r="G796">
        <v>0</v>
      </c>
      <c r="H796">
        <v>0</v>
      </c>
      <c r="I796">
        <v>349203</v>
      </c>
      <c r="J796">
        <v>7.8958000000000004</v>
      </c>
      <c r="L796" t="s">
        <v>15</v>
      </c>
    </row>
    <row r="797" spans="1:12" x14ac:dyDescent="0.25">
      <c r="A797">
        <v>796</v>
      </c>
      <c r="B797">
        <v>0</v>
      </c>
      <c r="C797">
        <v>2</v>
      </c>
      <c r="D797" t="s">
        <v>1103</v>
      </c>
      <c r="E797" t="s">
        <v>13</v>
      </c>
      <c r="F797">
        <v>39</v>
      </c>
      <c r="G797">
        <v>0</v>
      </c>
      <c r="H797">
        <v>0</v>
      </c>
      <c r="I797">
        <v>28213</v>
      </c>
      <c r="J797">
        <v>13</v>
      </c>
      <c r="L797" t="s">
        <v>15</v>
      </c>
    </row>
    <row r="798" spans="1:12" x14ac:dyDescent="0.25">
      <c r="A798">
        <v>797</v>
      </c>
      <c r="B798">
        <v>1</v>
      </c>
      <c r="C798">
        <v>1</v>
      </c>
      <c r="D798" t="s">
        <v>1104</v>
      </c>
      <c r="E798" t="s">
        <v>17</v>
      </c>
      <c r="F798">
        <v>49</v>
      </c>
      <c r="G798">
        <v>0</v>
      </c>
      <c r="H798">
        <v>0</v>
      </c>
      <c r="I798">
        <v>17465</v>
      </c>
      <c r="J798">
        <v>25.929200000000002</v>
      </c>
      <c r="K798" t="s">
        <v>1105</v>
      </c>
      <c r="L798" t="s">
        <v>15</v>
      </c>
    </row>
    <row r="799" spans="1:12" x14ac:dyDescent="0.25">
      <c r="A799">
        <v>798</v>
      </c>
      <c r="B799">
        <v>1</v>
      </c>
      <c r="C799">
        <v>3</v>
      </c>
      <c r="D799" t="s">
        <v>1106</v>
      </c>
      <c r="E799" t="s">
        <v>17</v>
      </c>
      <c r="F799">
        <v>31</v>
      </c>
      <c r="G799">
        <v>0</v>
      </c>
      <c r="H799">
        <v>0</v>
      </c>
      <c r="I799">
        <v>349244</v>
      </c>
      <c r="J799">
        <v>8.6832999999999991</v>
      </c>
      <c r="L799" t="s">
        <v>15</v>
      </c>
    </row>
    <row r="800" spans="1:12" x14ac:dyDescent="0.25">
      <c r="A800">
        <v>799</v>
      </c>
      <c r="B800">
        <v>0</v>
      </c>
      <c r="C800">
        <v>3</v>
      </c>
      <c r="D800" t="s">
        <v>1107</v>
      </c>
      <c r="E800" t="s">
        <v>13</v>
      </c>
      <c r="F800">
        <v>30</v>
      </c>
      <c r="G800">
        <v>0</v>
      </c>
      <c r="H800">
        <v>0</v>
      </c>
      <c r="I800">
        <v>2685</v>
      </c>
      <c r="J800">
        <v>7.2291999999999996</v>
      </c>
      <c r="L800" t="s">
        <v>20</v>
      </c>
    </row>
    <row r="801" spans="1:12" x14ac:dyDescent="0.25">
      <c r="A801">
        <v>800</v>
      </c>
      <c r="B801">
        <v>0</v>
      </c>
      <c r="C801">
        <v>3</v>
      </c>
      <c r="D801" t="s">
        <v>1108</v>
      </c>
      <c r="E801" t="s">
        <v>17</v>
      </c>
      <c r="F801">
        <v>30</v>
      </c>
      <c r="G801">
        <v>1</v>
      </c>
      <c r="H801">
        <v>1</v>
      </c>
      <c r="I801">
        <v>345773</v>
      </c>
      <c r="J801">
        <v>24.15</v>
      </c>
      <c r="L801" t="s">
        <v>15</v>
      </c>
    </row>
    <row r="802" spans="1:12" x14ac:dyDescent="0.25">
      <c r="A802">
        <v>801</v>
      </c>
      <c r="B802">
        <v>0</v>
      </c>
      <c r="C802">
        <v>2</v>
      </c>
      <c r="D802" t="s">
        <v>1109</v>
      </c>
      <c r="E802" t="s">
        <v>13</v>
      </c>
      <c r="F802">
        <v>34</v>
      </c>
      <c r="G802">
        <v>0</v>
      </c>
      <c r="H802">
        <v>0</v>
      </c>
      <c r="I802">
        <v>250647</v>
      </c>
      <c r="J802">
        <v>13</v>
      </c>
      <c r="L802" t="s">
        <v>15</v>
      </c>
    </row>
    <row r="803" spans="1:12" x14ac:dyDescent="0.25">
      <c r="A803">
        <v>802</v>
      </c>
      <c r="B803">
        <v>1</v>
      </c>
      <c r="C803">
        <v>2</v>
      </c>
      <c r="D803" t="s">
        <v>1110</v>
      </c>
      <c r="E803" t="s">
        <v>17</v>
      </c>
      <c r="F803">
        <v>31</v>
      </c>
      <c r="G803">
        <v>1</v>
      </c>
      <c r="H803">
        <v>1</v>
      </c>
      <c r="I803" t="s">
        <v>361</v>
      </c>
      <c r="J803">
        <v>26.25</v>
      </c>
      <c r="L803" t="s">
        <v>15</v>
      </c>
    </row>
    <row r="804" spans="1:12" x14ac:dyDescent="0.25">
      <c r="A804">
        <v>803</v>
      </c>
      <c r="B804">
        <v>1</v>
      </c>
      <c r="C804">
        <v>1</v>
      </c>
      <c r="D804" t="s">
        <v>1111</v>
      </c>
      <c r="E804" t="s">
        <v>13</v>
      </c>
      <c r="F804">
        <v>11</v>
      </c>
      <c r="G804">
        <v>1</v>
      </c>
      <c r="H804">
        <v>2</v>
      </c>
      <c r="I804">
        <v>113760</v>
      </c>
      <c r="J804">
        <v>120</v>
      </c>
      <c r="K804" t="s">
        <v>578</v>
      </c>
      <c r="L804" t="s">
        <v>15</v>
      </c>
    </row>
    <row r="805" spans="1:12" x14ac:dyDescent="0.25">
      <c r="A805">
        <v>804</v>
      </c>
      <c r="B805">
        <v>1</v>
      </c>
      <c r="C805">
        <v>3</v>
      </c>
      <c r="D805" t="s">
        <v>1112</v>
      </c>
      <c r="E805" t="s">
        <v>13</v>
      </c>
      <c r="F805">
        <v>0.42</v>
      </c>
      <c r="G805">
        <v>0</v>
      </c>
      <c r="H805">
        <v>1</v>
      </c>
      <c r="I805">
        <v>2625</v>
      </c>
      <c r="J805">
        <v>8.5167000000000002</v>
      </c>
      <c r="L805" t="s">
        <v>20</v>
      </c>
    </row>
    <row r="806" spans="1:12" x14ac:dyDescent="0.25">
      <c r="A806">
        <v>805</v>
      </c>
      <c r="B806">
        <v>1</v>
      </c>
      <c r="C806">
        <v>3</v>
      </c>
      <c r="D806" t="s">
        <v>1113</v>
      </c>
      <c r="E806" t="s">
        <v>13</v>
      </c>
      <c r="F806">
        <v>27</v>
      </c>
      <c r="G806">
        <v>0</v>
      </c>
      <c r="H806">
        <v>0</v>
      </c>
      <c r="I806">
        <v>347089</v>
      </c>
      <c r="J806">
        <v>6.9749999999999996</v>
      </c>
      <c r="L806" t="s">
        <v>15</v>
      </c>
    </row>
    <row r="807" spans="1:12" x14ac:dyDescent="0.25">
      <c r="A807">
        <v>806</v>
      </c>
      <c r="B807">
        <v>0</v>
      </c>
      <c r="C807">
        <v>3</v>
      </c>
      <c r="D807" t="s">
        <v>1114</v>
      </c>
      <c r="E807" t="s">
        <v>13</v>
      </c>
      <c r="F807">
        <v>31</v>
      </c>
      <c r="G807">
        <v>0</v>
      </c>
      <c r="H807">
        <v>0</v>
      </c>
      <c r="I807">
        <v>347063</v>
      </c>
      <c r="J807">
        <v>7.7750000000000004</v>
      </c>
      <c r="L807" t="s">
        <v>15</v>
      </c>
    </row>
    <row r="808" spans="1:12" x14ac:dyDescent="0.25">
      <c r="A808">
        <v>807</v>
      </c>
      <c r="B808">
        <v>0</v>
      </c>
      <c r="C808">
        <v>1</v>
      </c>
      <c r="D808" t="s">
        <v>1115</v>
      </c>
      <c r="E808" t="s">
        <v>13</v>
      </c>
      <c r="F808">
        <v>39</v>
      </c>
      <c r="G808">
        <v>0</v>
      </c>
      <c r="H808">
        <v>0</v>
      </c>
      <c r="I808">
        <v>112050</v>
      </c>
      <c r="J808">
        <v>0</v>
      </c>
      <c r="K808" t="s">
        <v>1116</v>
      </c>
      <c r="L808" t="s">
        <v>15</v>
      </c>
    </row>
    <row r="809" spans="1:12" x14ac:dyDescent="0.25">
      <c r="A809">
        <v>808</v>
      </c>
      <c r="B809">
        <v>0</v>
      </c>
      <c r="C809">
        <v>3</v>
      </c>
      <c r="D809" t="s">
        <v>1117</v>
      </c>
      <c r="E809" t="s">
        <v>17</v>
      </c>
      <c r="F809">
        <v>18</v>
      </c>
      <c r="G809">
        <v>0</v>
      </c>
      <c r="H809">
        <v>0</v>
      </c>
      <c r="I809">
        <v>347087</v>
      </c>
      <c r="J809">
        <v>7.7750000000000004</v>
      </c>
      <c r="L809" t="s">
        <v>15</v>
      </c>
    </row>
    <row r="810" spans="1:12" x14ac:dyDescent="0.25">
      <c r="A810">
        <v>809</v>
      </c>
      <c r="B810">
        <v>0</v>
      </c>
      <c r="C810">
        <v>2</v>
      </c>
      <c r="D810" t="s">
        <v>1118</v>
      </c>
      <c r="E810" t="s">
        <v>13</v>
      </c>
      <c r="F810">
        <v>39</v>
      </c>
      <c r="G810">
        <v>0</v>
      </c>
      <c r="H810">
        <v>0</v>
      </c>
      <c r="I810">
        <v>248723</v>
      </c>
      <c r="J810">
        <v>13</v>
      </c>
      <c r="L810" t="s">
        <v>15</v>
      </c>
    </row>
    <row r="811" spans="1:12" x14ac:dyDescent="0.25">
      <c r="A811">
        <v>810</v>
      </c>
      <c r="B811">
        <v>1</v>
      </c>
      <c r="C811">
        <v>1</v>
      </c>
      <c r="D811" t="s">
        <v>1119</v>
      </c>
      <c r="E811" t="s">
        <v>17</v>
      </c>
      <c r="F811">
        <v>33</v>
      </c>
      <c r="G811">
        <v>1</v>
      </c>
      <c r="H811">
        <v>0</v>
      </c>
      <c r="I811">
        <v>113806</v>
      </c>
      <c r="J811">
        <v>53.1</v>
      </c>
      <c r="K811" t="s">
        <v>1014</v>
      </c>
      <c r="L811" t="s">
        <v>15</v>
      </c>
    </row>
    <row r="812" spans="1:12" x14ac:dyDescent="0.25">
      <c r="A812">
        <v>811</v>
      </c>
      <c r="B812">
        <v>0</v>
      </c>
      <c r="C812">
        <v>3</v>
      </c>
      <c r="D812" t="s">
        <v>1120</v>
      </c>
      <c r="E812" t="s">
        <v>13</v>
      </c>
      <c r="F812">
        <v>26</v>
      </c>
      <c r="G812">
        <v>0</v>
      </c>
      <c r="H812">
        <v>0</v>
      </c>
      <c r="I812">
        <v>3474</v>
      </c>
      <c r="J812">
        <v>7.8875000000000002</v>
      </c>
      <c r="L812" t="s">
        <v>15</v>
      </c>
    </row>
    <row r="813" spans="1:12" x14ac:dyDescent="0.25">
      <c r="A813">
        <v>812</v>
      </c>
      <c r="B813">
        <v>0</v>
      </c>
      <c r="C813">
        <v>3</v>
      </c>
      <c r="D813" t="s">
        <v>1121</v>
      </c>
      <c r="E813" t="s">
        <v>13</v>
      </c>
      <c r="F813">
        <v>39</v>
      </c>
      <c r="G813">
        <v>0</v>
      </c>
      <c r="H813">
        <v>0</v>
      </c>
      <c r="I813" t="s">
        <v>810</v>
      </c>
      <c r="J813">
        <v>24.15</v>
      </c>
      <c r="L813" t="s">
        <v>15</v>
      </c>
    </row>
    <row r="814" spans="1:12" x14ac:dyDescent="0.25">
      <c r="A814">
        <v>813</v>
      </c>
      <c r="B814">
        <v>0</v>
      </c>
      <c r="C814">
        <v>2</v>
      </c>
      <c r="D814" t="s">
        <v>1122</v>
      </c>
      <c r="E814" t="s">
        <v>13</v>
      </c>
      <c r="F814">
        <v>35</v>
      </c>
      <c r="G814">
        <v>0</v>
      </c>
      <c r="H814">
        <v>0</v>
      </c>
      <c r="I814">
        <v>28206</v>
      </c>
      <c r="J814">
        <v>10.5</v>
      </c>
      <c r="L814" t="s">
        <v>15</v>
      </c>
    </row>
    <row r="815" spans="1:12" x14ac:dyDescent="0.25">
      <c r="A815">
        <v>814</v>
      </c>
      <c r="B815">
        <v>0</v>
      </c>
      <c r="C815">
        <v>3</v>
      </c>
      <c r="D815" t="s">
        <v>1123</v>
      </c>
      <c r="E815" t="s">
        <v>17</v>
      </c>
      <c r="F815">
        <v>6</v>
      </c>
      <c r="G815">
        <v>4</v>
      </c>
      <c r="H815">
        <v>2</v>
      </c>
      <c r="I815">
        <v>347082</v>
      </c>
      <c r="J815">
        <v>31.274999999999999</v>
      </c>
      <c r="L815" t="s">
        <v>15</v>
      </c>
    </row>
    <row r="816" spans="1:12" x14ac:dyDescent="0.25">
      <c r="A816">
        <v>815</v>
      </c>
      <c r="B816">
        <v>0</v>
      </c>
      <c r="C816">
        <v>3</v>
      </c>
      <c r="D816" t="s">
        <v>1124</v>
      </c>
      <c r="E816" t="s">
        <v>13</v>
      </c>
      <c r="F816">
        <v>30.5</v>
      </c>
      <c r="G816">
        <v>0</v>
      </c>
      <c r="H816">
        <v>0</v>
      </c>
      <c r="I816">
        <v>364499</v>
      </c>
      <c r="J816">
        <v>8.0500000000000007</v>
      </c>
      <c r="L816" t="s">
        <v>15</v>
      </c>
    </row>
    <row r="817" spans="1:12" x14ac:dyDescent="0.25">
      <c r="A817">
        <v>816</v>
      </c>
      <c r="B817">
        <v>0</v>
      </c>
      <c r="C817">
        <v>1</v>
      </c>
      <c r="D817" t="s">
        <v>1125</v>
      </c>
      <c r="E817" t="s">
        <v>13</v>
      </c>
      <c r="G817">
        <v>0</v>
      </c>
      <c r="H817">
        <v>0</v>
      </c>
      <c r="I817">
        <v>112058</v>
      </c>
      <c r="J817">
        <v>0</v>
      </c>
      <c r="K817" t="s">
        <v>1126</v>
      </c>
      <c r="L817" t="s">
        <v>15</v>
      </c>
    </row>
    <row r="818" spans="1:12" x14ac:dyDescent="0.25">
      <c r="A818">
        <v>817</v>
      </c>
      <c r="B818">
        <v>0</v>
      </c>
      <c r="C818">
        <v>3</v>
      </c>
      <c r="D818" t="s">
        <v>1127</v>
      </c>
      <c r="E818" t="s">
        <v>17</v>
      </c>
      <c r="F818">
        <v>23</v>
      </c>
      <c r="G818">
        <v>0</v>
      </c>
      <c r="H818">
        <v>0</v>
      </c>
      <c r="I818" t="s">
        <v>1128</v>
      </c>
      <c r="J818">
        <v>7.9249999999999998</v>
      </c>
      <c r="L818" t="s">
        <v>15</v>
      </c>
    </row>
    <row r="819" spans="1:12" x14ac:dyDescent="0.25">
      <c r="A819">
        <v>818</v>
      </c>
      <c r="B819">
        <v>0</v>
      </c>
      <c r="C819">
        <v>2</v>
      </c>
      <c r="D819" t="s">
        <v>1129</v>
      </c>
      <c r="E819" t="s">
        <v>13</v>
      </c>
      <c r="F819">
        <v>31</v>
      </c>
      <c r="G819">
        <v>1</v>
      </c>
      <c r="H819">
        <v>1</v>
      </c>
      <c r="I819" t="s">
        <v>1130</v>
      </c>
      <c r="J819">
        <v>37.004199999999997</v>
      </c>
      <c r="L819" t="s">
        <v>20</v>
      </c>
    </row>
    <row r="820" spans="1:12" x14ac:dyDescent="0.25">
      <c r="A820">
        <v>819</v>
      </c>
      <c r="B820">
        <v>0</v>
      </c>
      <c r="C820">
        <v>3</v>
      </c>
      <c r="D820" t="s">
        <v>1131</v>
      </c>
      <c r="E820" t="s">
        <v>13</v>
      </c>
      <c r="F820">
        <v>43</v>
      </c>
      <c r="G820">
        <v>0</v>
      </c>
      <c r="H820">
        <v>0</v>
      </c>
      <c r="I820" t="s">
        <v>1132</v>
      </c>
      <c r="J820">
        <v>6.45</v>
      </c>
      <c r="L820" t="s">
        <v>15</v>
      </c>
    </row>
    <row r="821" spans="1:12" x14ac:dyDescent="0.25">
      <c r="A821">
        <v>820</v>
      </c>
      <c r="B821">
        <v>0</v>
      </c>
      <c r="C821">
        <v>3</v>
      </c>
      <c r="D821" t="s">
        <v>1133</v>
      </c>
      <c r="E821" t="s">
        <v>13</v>
      </c>
      <c r="F821">
        <v>10</v>
      </c>
      <c r="G821">
        <v>3</v>
      </c>
      <c r="H821">
        <v>2</v>
      </c>
      <c r="I821">
        <v>347088</v>
      </c>
      <c r="J821">
        <v>27.9</v>
      </c>
      <c r="L821" t="s">
        <v>15</v>
      </c>
    </row>
    <row r="822" spans="1:12" x14ac:dyDescent="0.25">
      <c r="A822">
        <v>821</v>
      </c>
      <c r="B822">
        <v>1</v>
      </c>
      <c r="C822">
        <v>1</v>
      </c>
      <c r="D822" t="s">
        <v>1134</v>
      </c>
      <c r="E822" t="s">
        <v>17</v>
      </c>
      <c r="F822">
        <v>52</v>
      </c>
      <c r="G822">
        <v>1</v>
      </c>
      <c r="H822">
        <v>1</v>
      </c>
      <c r="I822">
        <v>12749</v>
      </c>
      <c r="J822">
        <v>93.5</v>
      </c>
      <c r="K822" t="s">
        <v>1135</v>
      </c>
      <c r="L822" t="s">
        <v>15</v>
      </c>
    </row>
    <row r="823" spans="1:12" x14ac:dyDescent="0.25">
      <c r="A823">
        <v>822</v>
      </c>
      <c r="B823">
        <v>1</v>
      </c>
      <c r="C823">
        <v>3</v>
      </c>
      <c r="D823" t="s">
        <v>1136</v>
      </c>
      <c r="E823" t="s">
        <v>13</v>
      </c>
      <c r="F823">
        <v>27</v>
      </c>
      <c r="G823">
        <v>0</v>
      </c>
      <c r="H823">
        <v>0</v>
      </c>
      <c r="I823">
        <v>315098</v>
      </c>
      <c r="J823">
        <v>8.6624999999999996</v>
      </c>
      <c r="L823" t="s">
        <v>15</v>
      </c>
    </row>
    <row r="824" spans="1:12" x14ac:dyDescent="0.25">
      <c r="A824">
        <v>823</v>
      </c>
      <c r="B824">
        <v>0</v>
      </c>
      <c r="C824">
        <v>1</v>
      </c>
      <c r="D824" t="s">
        <v>1137</v>
      </c>
      <c r="E824" t="s">
        <v>13</v>
      </c>
      <c r="F824">
        <v>38</v>
      </c>
      <c r="G824">
        <v>0</v>
      </c>
      <c r="H824">
        <v>0</v>
      </c>
      <c r="I824">
        <v>19972</v>
      </c>
      <c r="J824">
        <v>0</v>
      </c>
      <c r="L824" t="s">
        <v>15</v>
      </c>
    </row>
    <row r="825" spans="1:12" x14ac:dyDescent="0.25">
      <c r="A825">
        <v>824</v>
      </c>
      <c r="B825">
        <v>1</v>
      </c>
      <c r="C825">
        <v>3</v>
      </c>
      <c r="D825" t="s">
        <v>1138</v>
      </c>
      <c r="E825" t="s">
        <v>17</v>
      </c>
      <c r="F825">
        <v>27</v>
      </c>
      <c r="G825">
        <v>0</v>
      </c>
      <c r="H825">
        <v>1</v>
      </c>
      <c r="I825">
        <v>392096</v>
      </c>
      <c r="J825">
        <v>12.475</v>
      </c>
      <c r="K825" t="s">
        <v>1048</v>
      </c>
      <c r="L825" t="s">
        <v>15</v>
      </c>
    </row>
    <row r="826" spans="1:12" x14ac:dyDescent="0.25">
      <c r="A826">
        <v>825</v>
      </c>
      <c r="B826">
        <v>0</v>
      </c>
      <c r="C826">
        <v>3</v>
      </c>
      <c r="D826" t="s">
        <v>1139</v>
      </c>
      <c r="E826" t="s">
        <v>13</v>
      </c>
      <c r="F826">
        <v>2</v>
      </c>
      <c r="G826">
        <v>4</v>
      </c>
      <c r="H826">
        <v>1</v>
      </c>
      <c r="I826">
        <v>3101295</v>
      </c>
      <c r="J826">
        <v>39.6875</v>
      </c>
      <c r="L826" t="s">
        <v>15</v>
      </c>
    </row>
    <row r="827" spans="1:12" x14ac:dyDescent="0.25">
      <c r="A827">
        <v>826</v>
      </c>
      <c r="B827">
        <v>0</v>
      </c>
      <c r="C827">
        <v>3</v>
      </c>
      <c r="D827" t="s">
        <v>1140</v>
      </c>
      <c r="E827" t="s">
        <v>13</v>
      </c>
      <c r="G827">
        <v>0</v>
      </c>
      <c r="H827">
        <v>0</v>
      </c>
      <c r="I827">
        <v>368323</v>
      </c>
      <c r="J827">
        <v>6.95</v>
      </c>
      <c r="L827" t="s">
        <v>27</v>
      </c>
    </row>
    <row r="828" spans="1:12" x14ac:dyDescent="0.25">
      <c r="A828">
        <v>827</v>
      </c>
      <c r="B828">
        <v>0</v>
      </c>
      <c r="C828">
        <v>3</v>
      </c>
      <c r="D828" t="s">
        <v>1141</v>
      </c>
      <c r="E828" t="s">
        <v>13</v>
      </c>
      <c r="G828">
        <v>0</v>
      </c>
      <c r="H828">
        <v>0</v>
      </c>
      <c r="I828">
        <v>1601</v>
      </c>
      <c r="J828">
        <v>56.495800000000003</v>
      </c>
      <c r="L828" t="s">
        <v>15</v>
      </c>
    </row>
    <row r="829" spans="1:12" x14ac:dyDescent="0.25">
      <c r="A829">
        <v>828</v>
      </c>
      <c r="B829">
        <v>1</v>
      </c>
      <c r="C829">
        <v>2</v>
      </c>
      <c r="D829" t="s">
        <v>1142</v>
      </c>
      <c r="E829" t="s">
        <v>13</v>
      </c>
      <c r="F829">
        <v>1</v>
      </c>
      <c r="G829">
        <v>0</v>
      </c>
      <c r="H829">
        <v>2</v>
      </c>
      <c r="I829" t="s">
        <v>1130</v>
      </c>
      <c r="J829">
        <v>37.004199999999997</v>
      </c>
      <c r="L829" t="s">
        <v>20</v>
      </c>
    </row>
    <row r="830" spans="1:12" x14ac:dyDescent="0.25">
      <c r="A830">
        <v>829</v>
      </c>
      <c r="B830">
        <v>1</v>
      </c>
      <c r="C830">
        <v>3</v>
      </c>
      <c r="D830" t="s">
        <v>1143</v>
      </c>
      <c r="E830" t="s">
        <v>13</v>
      </c>
      <c r="G830">
        <v>0</v>
      </c>
      <c r="H830">
        <v>0</v>
      </c>
      <c r="I830">
        <v>367228</v>
      </c>
      <c r="J830">
        <v>7.75</v>
      </c>
      <c r="L830" t="s">
        <v>27</v>
      </c>
    </row>
    <row r="831" spans="1:12" x14ac:dyDescent="0.25">
      <c r="A831">
        <v>830</v>
      </c>
      <c r="B831">
        <v>1</v>
      </c>
      <c r="C831">
        <v>1</v>
      </c>
      <c r="D831" t="s">
        <v>1144</v>
      </c>
      <c r="E831" t="s">
        <v>17</v>
      </c>
      <c r="F831">
        <v>62</v>
      </c>
      <c r="G831">
        <v>0</v>
      </c>
      <c r="H831">
        <v>0</v>
      </c>
      <c r="I831">
        <v>113572</v>
      </c>
      <c r="J831">
        <v>80</v>
      </c>
      <c r="K831" t="s">
        <v>108</v>
      </c>
    </row>
    <row r="832" spans="1:12" x14ac:dyDescent="0.25">
      <c r="A832">
        <v>831</v>
      </c>
      <c r="B832">
        <v>1</v>
      </c>
      <c r="C832">
        <v>3</v>
      </c>
      <c r="D832" t="s">
        <v>1145</v>
      </c>
      <c r="E832" t="s">
        <v>17</v>
      </c>
      <c r="F832">
        <v>15</v>
      </c>
      <c r="G832">
        <v>1</v>
      </c>
      <c r="H832">
        <v>0</v>
      </c>
      <c r="I832">
        <v>2659</v>
      </c>
      <c r="J832">
        <v>14.4542</v>
      </c>
      <c r="L832" t="s">
        <v>20</v>
      </c>
    </row>
    <row r="833" spans="1:12" x14ac:dyDescent="0.25">
      <c r="A833">
        <v>832</v>
      </c>
      <c r="B833">
        <v>1</v>
      </c>
      <c r="C833">
        <v>2</v>
      </c>
      <c r="D833" t="s">
        <v>1146</v>
      </c>
      <c r="E833" t="s">
        <v>13</v>
      </c>
      <c r="F833">
        <v>0.83</v>
      </c>
      <c r="G833">
        <v>1</v>
      </c>
      <c r="H833">
        <v>1</v>
      </c>
      <c r="I833">
        <v>29106</v>
      </c>
      <c r="J833">
        <v>18.75</v>
      </c>
      <c r="L833" t="s">
        <v>15</v>
      </c>
    </row>
    <row r="834" spans="1:12" x14ac:dyDescent="0.25">
      <c r="A834">
        <v>833</v>
      </c>
      <c r="B834">
        <v>0</v>
      </c>
      <c r="C834">
        <v>3</v>
      </c>
      <c r="D834" t="s">
        <v>1147</v>
      </c>
      <c r="E834" t="s">
        <v>13</v>
      </c>
      <c r="G834">
        <v>0</v>
      </c>
      <c r="H834">
        <v>0</v>
      </c>
      <c r="I834">
        <v>2671</v>
      </c>
      <c r="J834">
        <v>7.2291999999999996</v>
      </c>
      <c r="L834" t="s">
        <v>20</v>
      </c>
    </row>
    <row r="835" spans="1:12" x14ac:dyDescent="0.25">
      <c r="A835">
        <v>834</v>
      </c>
      <c r="B835">
        <v>0</v>
      </c>
      <c r="C835">
        <v>3</v>
      </c>
      <c r="D835" t="s">
        <v>1148</v>
      </c>
      <c r="E835" t="s">
        <v>13</v>
      </c>
      <c r="F835">
        <v>23</v>
      </c>
      <c r="G835">
        <v>0</v>
      </c>
      <c r="H835">
        <v>0</v>
      </c>
      <c r="I835">
        <v>347468</v>
      </c>
      <c r="J835">
        <v>7.8541999999999996</v>
      </c>
      <c r="L835" t="s">
        <v>15</v>
      </c>
    </row>
    <row r="836" spans="1:12" x14ac:dyDescent="0.25">
      <c r="A836">
        <v>835</v>
      </c>
      <c r="B836">
        <v>0</v>
      </c>
      <c r="C836">
        <v>3</v>
      </c>
      <c r="D836" t="s">
        <v>1149</v>
      </c>
      <c r="E836" t="s">
        <v>13</v>
      </c>
      <c r="F836">
        <v>18</v>
      </c>
      <c r="G836">
        <v>0</v>
      </c>
      <c r="H836">
        <v>0</v>
      </c>
      <c r="I836">
        <v>2223</v>
      </c>
      <c r="J836">
        <v>8.3000000000000007</v>
      </c>
      <c r="L836" t="s">
        <v>15</v>
      </c>
    </row>
    <row r="837" spans="1:12" x14ac:dyDescent="0.25">
      <c r="A837">
        <v>836</v>
      </c>
      <c r="B837">
        <v>1</v>
      </c>
      <c r="C837">
        <v>1</v>
      </c>
      <c r="D837" t="s">
        <v>1150</v>
      </c>
      <c r="E837" t="s">
        <v>17</v>
      </c>
      <c r="F837">
        <v>39</v>
      </c>
      <c r="G837">
        <v>1</v>
      </c>
      <c r="H837">
        <v>1</v>
      </c>
      <c r="I837" t="s">
        <v>1151</v>
      </c>
      <c r="J837">
        <v>83.158299999999997</v>
      </c>
      <c r="K837" t="s">
        <v>1152</v>
      </c>
      <c r="L837" t="s">
        <v>20</v>
      </c>
    </row>
    <row r="838" spans="1:12" x14ac:dyDescent="0.25">
      <c r="A838">
        <v>837</v>
      </c>
      <c r="B838">
        <v>0</v>
      </c>
      <c r="C838">
        <v>3</v>
      </c>
      <c r="D838" t="s">
        <v>1153</v>
      </c>
      <c r="E838" t="s">
        <v>13</v>
      </c>
      <c r="F838">
        <v>21</v>
      </c>
      <c r="G838">
        <v>0</v>
      </c>
      <c r="H838">
        <v>0</v>
      </c>
      <c r="I838">
        <v>315097</v>
      </c>
      <c r="J838">
        <v>8.6624999999999996</v>
      </c>
      <c r="L838" t="s">
        <v>15</v>
      </c>
    </row>
    <row r="839" spans="1:12" x14ac:dyDescent="0.25">
      <c r="A839">
        <v>838</v>
      </c>
      <c r="B839">
        <v>0</v>
      </c>
      <c r="C839">
        <v>3</v>
      </c>
      <c r="D839" t="s">
        <v>1154</v>
      </c>
      <c r="E839" t="s">
        <v>13</v>
      </c>
      <c r="G839">
        <v>0</v>
      </c>
      <c r="H839">
        <v>0</v>
      </c>
      <c r="I839">
        <v>392092</v>
      </c>
      <c r="J839">
        <v>8.0500000000000007</v>
      </c>
      <c r="L839" t="s">
        <v>15</v>
      </c>
    </row>
    <row r="840" spans="1:12" x14ac:dyDescent="0.25">
      <c r="A840">
        <v>839</v>
      </c>
      <c r="B840">
        <v>1</v>
      </c>
      <c r="C840">
        <v>3</v>
      </c>
      <c r="D840" t="s">
        <v>1155</v>
      </c>
      <c r="E840" t="s">
        <v>13</v>
      </c>
      <c r="F840">
        <v>32</v>
      </c>
      <c r="G840">
        <v>0</v>
      </c>
      <c r="H840">
        <v>0</v>
      </c>
      <c r="I840">
        <v>1601</v>
      </c>
      <c r="J840">
        <v>56.495800000000003</v>
      </c>
      <c r="L840" t="s">
        <v>15</v>
      </c>
    </row>
    <row r="841" spans="1:12" x14ac:dyDescent="0.25">
      <c r="A841">
        <v>840</v>
      </c>
      <c r="B841">
        <v>1</v>
      </c>
      <c r="C841">
        <v>1</v>
      </c>
      <c r="D841" t="s">
        <v>1156</v>
      </c>
      <c r="E841" t="s">
        <v>13</v>
      </c>
      <c r="G841">
        <v>0</v>
      </c>
      <c r="H841">
        <v>0</v>
      </c>
      <c r="I841">
        <v>11774</v>
      </c>
      <c r="J841">
        <v>29.7</v>
      </c>
      <c r="K841" t="s">
        <v>1157</v>
      </c>
      <c r="L841" t="s">
        <v>20</v>
      </c>
    </row>
    <row r="842" spans="1:12" x14ac:dyDescent="0.25">
      <c r="A842">
        <v>841</v>
      </c>
      <c r="B842">
        <v>0</v>
      </c>
      <c r="C842">
        <v>3</v>
      </c>
      <c r="D842" t="s">
        <v>1158</v>
      </c>
      <c r="E842" t="s">
        <v>13</v>
      </c>
      <c r="F842">
        <v>20</v>
      </c>
      <c r="G842">
        <v>0</v>
      </c>
      <c r="H842">
        <v>0</v>
      </c>
      <c r="I842" t="s">
        <v>1159</v>
      </c>
      <c r="J842">
        <v>7.9249999999999998</v>
      </c>
      <c r="L842" t="s">
        <v>15</v>
      </c>
    </row>
    <row r="843" spans="1:12" x14ac:dyDescent="0.25">
      <c r="A843">
        <v>842</v>
      </c>
      <c r="B843">
        <v>0</v>
      </c>
      <c r="C843">
        <v>2</v>
      </c>
      <c r="D843" t="s">
        <v>1160</v>
      </c>
      <c r="E843" t="s">
        <v>13</v>
      </c>
      <c r="F843">
        <v>16</v>
      </c>
      <c r="G843">
        <v>0</v>
      </c>
      <c r="H843">
        <v>0</v>
      </c>
      <c r="I843" t="s">
        <v>1072</v>
      </c>
      <c r="J843">
        <v>10.5</v>
      </c>
      <c r="L843" t="s">
        <v>15</v>
      </c>
    </row>
    <row r="844" spans="1:12" x14ac:dyDescent="0.25">
      <c r="A844">
        <v>843</v>
      </c>
      <c r="B844">
        <v>1</v>
      </c>
      <c r="C844">
        <v>1</v>
      </c>
      <c r="D844" t="s">
        <v>1161</v>
      </c>
      <c r="E844" t="s">
        <v>17</v>
      </c>
      <c r="F844">
        <v>30</v>
      </c>
      <c r="G844">
        <v>0</v>
      </c>
      <c r="H844">
        <v>0</v>
      </c>
      <c r="I844">
        <v>113798</v>
      </c>
      <c r="J844">
        <v>31</v>
      </c>
      <c r="L844" t="s">
        <v>20</v>
      </c>
    </row>
    <row r="845" spans="1:12" x14ac:dyDescent="0.25">
      <c r="A845">
        <v>844</v>
      </c>
      <c r="B845">
        <v>0</v>
      </c>
      <c r="C845">
        <v>3</v>
      </c>
      <c r="D845" t="s">
        <v>1162</v>
      </c>
      <c r="E845" t="s">
        <v>13</v>
      </c>
      <c r="F845">
        <v>34.5</v>
      </c>
      <c r="G845">
        <v>0</v>
      </c>
      <c r="H845">
        <v>0</v>
      </c>
      <c r="I845">
        <v>2683</v>
      </c>
      <c r="J845">
        <v>6.4375</v>
      </c>
      <c r="L845" t="s">
        <v>20</v>
      </c>
    </row>
    <row r="846" spans="1:12" x14ac:dyDescent="0.25">
      <c r="A846">
        <v>845</v>
      </c>
      <c r="B846">
        <v>0</v>
      </c>
      <c r="C846">
        <v>3</v>
      </c>
      <c r="D846" t="s">
        <v>1163</v>
      </c>
      <c r="E846" t="s">
        <v>13</v>
      </c>
      <c r="F846">
        <v>17</v>
      </c>
      <c r="G846">
        <v>0</v>
      </c>
      <c r="H846">
        <v>0</v>
      </c>
      <c r="I846">
        <v>315090</v>
      </c>
      <c r="J846">
        <v>8.6624999999999996</v>
      </c>
      <c r="L846" t="s">
        <v>15</v>
      </c>
    </row>
    <row r="847" spans="1:12" x14ac:dyDescent="0.25">
      <c r="A847">
        <v>846</v>
      </c>
      <c r="B847">
        <v>0</v>
      </c>
      <c r="C847">
        <v>3</v>
      </c>
      <c r="D847" t="s">
        <v>1164</v>
      </c>
      <c r="E847" t="s">
        <v>13</v>
      </c>
      <c r="F847">
        <v>42</v>
      </c>
      <c r="G847">
        <v>0</v>
      </c>
      <c r="H847">
        <v>0</v>
      </c>
      <c r="I847" t="s">
        <v>1165</v>
      </c>
      <c r="J847">
        <v>7.55</v>
      </c>
      <c r="L847" t="s">
        <v>15</v>
      </c>
    </row>
    <row r="848" spans="1:12" x14ac:dyDescent="0.25">
      <c r="A848">
        <v>847</v>
      </c>
      <c r="B848">
        <v>0</v>
      </c>
      <c r="C848">
        <v>3</v>
      </c>
      <c r="D848" t="s">
        <v>1166</v>
      </c>
      <c r="E848" t="s">
        <v>13</v>
      </c>
      <c r="G848">
        <v>8</v>
      </c>
      <c r="H848">
        <v>2</v>
      </c>
      <c r="I848" t="s">
        <v>251</v>
      </c>
      <c r="J848">
        <v>69.55</v>
      </c>
      <c r="L848" t="s">
        <v>15</v>
      </c>
    </row>
    <row r="849" spans="1:12" x14ac:dyDescent="0.25">
      <c r="A849">
        <v>848</v>
      </c>
      <c r="B849">
        <v>0</v>
      </c>
      <c r="C849">
        <v>3</v>
      </c>
      <c r="D849" t="s">
        <v>1167</v>
      </c>
      <c r="E849" t="s">
        <v>13</v>
      </c>
      <c r="F849">
        <v>35</v>
      </c>
      <c r="G849">
        <v>0</v>
      </c>
      <c r="H849">
        <v>0</v>
      </c>
      <c r="I849">
        <v>349213</v>
      </c>
      <c r="J849">
        <v>7.8958000000000004</v>
      </c>
      <c r="L849" t="s">
        <v>20</v>
      </c>
    </row>
    <row r="850" spans="1:12" x14ac:dyDescent="0.25">
      <c r="A850">
        <v>849</v>
      </c>
      <c r="B850">
        <v>0</v>
      </c>
      <c r="C850">
        <v>2</v>
      </c>
      <c r="D850" t="s">
        <v>1168</v>
      </c>
      <c r="E850" t="s">
        <v>13</v>
      </c>
      <c r="F850">
        <v>28</v>
      </c>
      <c r="G850">
        <v>0</v>
      </c>
      <c r="H850">
        <v>1</v>
      </c>
      <c r="I850">
        <v>248727</v>
      </c>
      <c r="J850">
        <v>33</v>
      </c>
      <c r="L850" t="s">
        <v>15</v>
      </c>
    </row>
    <row r="851" spans="1:12" x14ac:dyDescent="0.25">
      <c r="A851">
        <v>850</v>
      </c>
      <c r="B851">
        <v>1</v>
      </c>
      <c r="C851">
        <v>1</v>
      </c>
      <c r="D851" t="s">
        <v>1169</v>
      </c>
      <c r="E851" t="s">
        <v>17</v>
      </c>
      <c r="G851">
        <v>1</v>
      </c>
      <c r="H851">
        <v>0</v>
      </c>
      <c r="I851">
        <v>17453</v>
      </c>
      <c r="J851">
        <v>89.104200000000006</v>
      </c>
      <c r="K851" t="s">
        <v>655</v>
      </c>
      <c r="L851" t="s">
        <v>20</v>
      </c>
    </row>
    <row r="852" spans="1:12" x14ac:dyDescent="0.25">
      <c r="A852">
        <v>851</v>
      </c>
      <c r="B852">
        <v>0</v>
      </c>
      <c r="C852">
        <v>3</v>
      </c>
      <c r="D852" t="s">
        <v>1170</v>
      </c>
      <c r="E852" t="s">
        <v>13</v>
      </c>
      <c r="F852">
        <v>4</v>
      </c>
      <c r="G852">
        <v>4</v>
      </c>
      <c r="H852">
        <v>2</v>
      </c>
      <c r="I852">
        <v>347082</v>
      </c>
      <c r="J852">
        <v>31.274999999999999</v>
      </c>
      <c r="L852" t="s">
        <v>15</v>
      </c>
    </row>
    <row r="853" spans="1:12" x14ac:dyDescent="0.25">
      <c r="A853">
        <v>852</v>
      </c>
      <c r="B853">
        <v>0</v>
      </c>
      <c r="C853">
        <v>3</v>
      </c>
      <c r="D853" t="s">
        <v>1171</v>
      </c>
      <c r="E853" t="s">
        <v>13</v>
      </c>
      <c r="F853">
        <v>74</v>
      </c>
      <c r="G853">
        <v>0</v>
      </c>
      <c r="H853">
        <v>0</v>
      </c>
      <c r="I853">
        <v>347060</v>
      </c>
      <c r="J853">
        <v>7.7750000000000004</v>
      </c>
      <c r="L853" t="s">
        <v>15</v>
      </c>
    </row>
    <row r="854" spans="1:12" x14ac:dyDescent="0.25">
      <c r="A854">
        <v>853</v>
      </c>
      <c r="B854">
        <v>0</v>
      </c>
      <c r="C854">
        <v>3</v>
      </c>
      <c r="D854" t="s">
        <v>1172</v>
      </c>
      <c r="E854" t="s">
        <v>17</v>
      </c>
      <c r="F854">
        <v>9</v>
      </c>
      <c r="G854">
        <v>1</v>
      </c>
      <c r="H854">
        <v>1</v>
      </c>
      <c r="I854">
        <v>2678</v>
      </c>
      <c r="J854">
        <v>15.245799999999999</v>
      </c>
      <c r="L854" t="s">
        <v>20</v>
      </c>
    </row>
    <row r="855" spans="1:12" x14ac:dyDescent="0.25">
      <c r="A855">
        <v>854</v>
      </c>
      <c r="B855">
        <v>1</v>
      </c>
      <c r="C855">
        <v>1</v>
      </c>
      <c r="D855" t="s">
        <v>1173</v>
      </c>
      <c r="E855" t="s">
        <v>17</v>
      </c>
      <c r="F855">
        <v>16</v>
      </c>
      <c r="G855">
        <v>0</v>
      </c>
      <c r="H855">
        <v>1</v>
      </c>
      <c r="I855" t="s">
        <v>1174</v>
      </c>
      <c r="J855">
        <v>39.4</v>
      </c>
      <c r="K855" t="s">
        <v>1175</v>
      </c>
      <c r="L855" t="s">
        <v>15</v>
      </c>
    </row>
    <row r="856" spans="1:12" x14ac:dyDescent="0.25">
      <c r="A856">
        <v>855</v>
      </c>
      <c r="B856">
        <v>0</v>
      </c>
      <c r="C856">
        <v>2</v>
      </c>
      <c r="D856" t="s">
        <v>1176</v>
      </c>
      <c r="E856" t="s">
        <v>17</v>
      </c>
      <c r="F856">
        <v>44</v>
      </c>
      <c r="G856">
        <v>1</v>
      </c>
      <c r="H856">
        <v>0</v>
      </c>
      <c r="I856">
        <v>244252</v>
      </c>
      <c r="J856">
        <v>26</v>
      </c>
      <c r="L856" t="s">
        <v>15</v>
      </c>
    </row>
    <row r="857" spans="1:12" x14ac:dyDescent="0.25">
      <c r="A857">
        <v>856</v>
      </c>
      <c r="B857">
        <v>1</v>
      </c>
      <c r="C857">
        <v>3</v>
      </c>
      <c r="D857" t="s">
        <v>1177</v>
      </c>
      <c r="E857" t="s">
        <v>17</v>
      </c>
      <c r="F857">
        <v>18</v>
      </c>
      <c r="G857">
        <v>0</v>
      </c>
      <c r="H857">
        <v>1</v>
      </c>
      <c r="I857">
        <v>392091</v>
      </c>
      <c r="J857">
        <v>9.35</v>
      </c>
      <c r="L857" t="s">
        <v>15</v>
      </c>
    </row>
    <row r="858" spans="1:12" x14ac:dyDescent="0.25">
      <c r="A858">
        <v>857</v>
      </c>
      <c r="B858">
        <v>1</v>
      </c>
      <c r="C858">
        <v>1</v>
      </c>
      <c r="D858" t="s">
        <v>1178</v>
      </c>
      <c r="E858" t="s">
        <v>17</v>
      </c>
      <c r="F858">
        <v>45</v>
      </c>
      <c r="G858">
        <v>1</v>
      </c>
      <c r="H858">
        <v>1</v>
      </c>
      <c r="I858">
        <v>36928</v>
      </c>
      <c r="J858">
        <v>164.86670000000001</v>
      </c>
      <c r="L858" t="s">
        <v>15</v>
      </c>
    </row>
    <row r="859" spans="1:12" x14ac:dyDescent="0.25">
      <c r="A859">
        <v>858</v>
      </c>
      <c r="B859">
        <v>1</v>
      </c>
      <c r="C859">
        <v>1</v>
      </c>
      <c r="D859" t="s">
        <v>1179</v>
      </c>
      <c r="E859" t="s">
        <v>13</v>
      </c>
      <c r="F859">
        <v>51</v>
      </c>
      <c r="G859">
        <v>0</v>
      </c>
      <c r="H859">
        <v>0</v>
      </c>
      <c r="I859">
        <v>113055</v>
      </c>
      <c r="J859">
        <v>26.55</v>
      </c>
      <c r="K859" t="s">
        <v>1180</v>
      </c>
      <c r="L859" t="s">
        <v>15</v>
      </c>
    </row>
    <row r="860" spans="1:12" x14ac:dyDescent="0.25">
      <c r="A860">
        <v>859</v>
      </c>
      <c r="B860">
        <v>1</v>
      </c>
      <c r="C860">
        <v>3</v>
      </c>
      <c r="D860" t="s">
        <v>1181</v>
      </c>
      <c r="E860" t="s">
        <v>17</v>
      </c>
      <c r="F860">
        <v>24</v>
      </c>
      <c r="G860">
        <v>0</v>
      </c>
      <c r="H860">
        <v>3</v>
      </c>
      <c r="I860">
        <v>2666</v>
      </c>
      <c r="J860">
        <v>19.258299999999998</v>
      </c>
      <c r="L860" t="s">
        <v>20</v>
      </c>
    </row>
    <row r="861" spans="1:12" x14ac:dyDescent="0.25">
      <c r="A861">
        <v>860</v>
      </c>
      <c r="B861">
        <v>0</v>
      </c>
      <c r="C861">
        <v>3</v>
      </c>
      <c r="D861" t="s">
        <v>1182</v>
      </c>
      <c r="E861" t="s">
        <v>13</v>
      </c>
      <c r="G861">
        <v>0</v>
      </c>
      <c r="H861">
        <v>0</v>
      </c>
      <c r="I861">
        <v>2629</v>
      </c>
      <c r="J861">
        <v>7.2291999999999996</v>
      </c>
      <c r="L861" t="s">
        <v>20</v>
      </c>
    </row>
    <row r="862" spans="1:12" x14ac:dyDescent="0.25">
      <c r="A862">
        <v>861</v>
      </c>
      <c r="B862">
        <v>0</v>
      </c>
      <c r="C862">
        <v>3</v>
      </c>
      <c r="D862" t="s">
        <v>1183</v>
      </c>
      <c r="E862" t="s">
        <v>13</v>
      </c>
      <c r="F862">
        <v>41</v>
      </c>
      <c r="G862">
        <v>2</v>
      </c>
      <c r="H862">
        <v>0</v>
      </c>
      <c r="I862">
        <v>350026</v>
      </c>
      <c r="J862">
        <v>14.1083</v>
      </c>
      <c r="L862" t="s">
        <v>15</v>
      </c>
    </row>
    <row r="863" spans="1:12" x14ac:dyDescent="0.25">
      <c r="A863">
        <v>862</v>
      </c>
      <c r="B863">
        <v>0</v>
      </c>
      <c r="C863">
        <v>2</v>
      </c>
      <c r="D863" t="s">
        <v>1184</v>
      </c>
      <c r="E863" t="s">
        <v>13</v>
      </c>
      <c r="F863">
        <v>21</v>
      </c>
      <c r="G863">
        <v>1</v>
      </c>
      <c r="H863">
        <v>0</v>
      </c>
      <c r="I863">
        <v>28134</v>
      </c>
      <c r="J863">
        <v>11.5</v>
      </c>
      <c r="L863" t="s">
        <v>15</v>
      </c>
    </row>
    <row r="864" spans="1:12" x14ac:dyDescent="0.25">
      <c r="A864">
        <v>863</v>
      </c>
      <c r="B864">
        <v>1</v>
      </c>
      <c r="C864">
        <v>1</v>
      </c>
      <c r="D864" t="s">
        <v>1185</v>
      </c>
      <c r="E864" t="s">
        <v>17</v>
      </c>
      <c r="F864">
        <v>48</v>
      </c>
      <c r="G864">
        <v>0</v>
      </c>
      <c r="H864">
        <v>0</v>
      </c>
      <c r="I864">
        <v>17466</v>
      </c>
      <c r="J864">
        <v>25.929200000000002</v>
      </c>
      <c r="K864" t="s">
        <v>1105</v>
      </c>
      <c r="L864" t="s">
        <v>15</v>
      </c>
    </row>
    <row r="865" spans="1:12" x14ac:dyDescent="0.25">
      <c r="A865">
        <v>864</v>
      </c>
      <c r="B865">
        <v>0</v>
      </c>
      <c r="C865">
        <v>3</v>
      </c>
      <c r="D865" t="s">
        <v>1186</v>
      </c>
      <c r="E865" t="s">
        <v>17</v>
      </c>
      <c r="G865">
        <v>8</v>
      </c>
      <c r="H865">
        <v>2</v>
      </c>
      <c r="I865" t="s">
        <v>251</v>
      </c>
      <c r="J865">
        <v>69.55</v>
      </c>
      <c r="L865" t="s">
        <v>15</v>
      </c>
    </row>
    <row r="866" spans="1:12" x14ac:dyDescent="0.25">
      <c r="A866">
        <v>865</v>
      </c>
      <c r="B866">
        <v>0</v>
      </c>
      <c r="C866">
        <v>2</v>
      </c>
      <c r="D866" t="s">
        <v>1187</v>
      </c>
      <c r="E866" t="s">
        <v>13</v>
      </c>
      <c r="F866">
        <v>24</v>
      </c>
      <c r="G866">
        <v>0</v>
      </c>
      <c r="H866">
        <v>0</v>
      </c>
      <c r="I866">
        <v>233866</v>
      </c>
      <c r="J866">
        <v>13</v>
      </c>
      <c r="L866" t="s">
        <v>15</v>
      </c>
    </row>
    <row r="867" spans="1:12" x14ac:dyDescent="0.25">
      <c r="A867">
        <v>866</v>
      </c>
      <c r="B867">
        <v>1</v>
      </c>
      <c r="C867">
        <v>2</v>
      </c>
      <c r="D867" t="s">
        <v>1188</v>
      </c>
      <c r="E867" t="s">
        <v>17</v>
      </c>
      <c r="F867">
        <v>42</v>
      </c>
      <c r="G867">
        <v>0</v>
      </c>
      <c r="H867">
        <v>0</v>
      </c>
      <c r="I867">
        <v>236852</v>
      </c>
      <c r="J867">
        <v>13</v>
      </c>
      <c r="L867" t="s">
        <v>15</v>
      </c>
    </row>
    <row r="868" spans="1:12" x14ac:dyDescent="0.25">
      <c r="A868">
        <v>867</v>
      </c>
      <c r="B868">
        <v>1</v>
      </c>
      <c r="C868">
        <v>2</v>
      </c>
      <c r="D868" t="s">
        <v>1189</v>
      </c>
      <c r="E868" t="s">
        <v>17</v>
      </c>
      <c r="F868">
        <v>27</v>
      </c>
      <c r="G868">
        <v>1</v>
      </c>
      <c r="H868">
        <v>0</v>
      </c>
      <c r="I868" t="s">
        <v>1190</v>
      </c>
      <c r="J868">
        <v>13.8583</v>
      </c>
      <c r="L868" t="s">
        <v>20</v>
      </c>
    </row>
    <row r="869" spans="1:12" x14ac:dyDescent="0.25">
      <c r="A869">
        <v>868</v>
      </c>
      <c r="B869">
        <v>0</v>
      </c>
      <c r="C869">
        <v>1</v>
      </c>
      <c r="D869" t="s">
        <v>1191</v>
      </c>
      <c r="E869" t="s">
        <v>13</v>
      </c>
      <c r="F869">
        <v>31</v>
      </c>
      <c r="G869">
        <v>0</v>
      </c>
      <c r="H869">
        <v>0</v>
      </c>
      <c r="I869" t="s">
        <v>1192</v>
      </c>
      <c r="J869">
        <v>50.495800000000003</v>
      </c>
      <c r="K869" t="s">
        <v>1193</v>
      </c>
      <c r="L869" t="s">
        <v>15</v>
      </c>
    </row>
    <row r="870" spans="1:12" x14ac:dyDescent="0.25">
      <c r="A870">
        <v>869</v>
      </c>
      <c r="B870">
        <v>0</v>
      </c>
      <c r="C870">
        <v>3</v>
      </c>
      <c r="D870" t="s">
        <v>1194</v>
      </c>
      <c r="E870" t="s">
        <v>13</v>
      </c>
      <c r="G870">
        <v>0</v>
      </c>
      <c r="H870">
        <v>0</v>
      </c>
      <c r="I870">
        <v>345777</v>
      </c>
      <c r="J870">
        <v>9.5</v>
      </c>
      <c r="L870" t="s">
        <v>15</v>
      </c>
    </row>
    <row r="871" spans="1:12" x14ac:dyDescent="0.25">
      <c r="A871">
        <v>870</v>
      </c>
      <c r="B871">
        <v>1</v>
      </c>
      <c r="C871">
        <v>3</v>
      </c>
      <c r="D871" t="s">
        <v>1195</v>
      </c>
      <c r="E871" t="s">
        <v>13</v>
      </c>
      <c r="F871">
        <v>4</v>
      </c>
      <c r="G871">
        <v>1</v>
      </c>
      <c r="H871">
        <v>1</v>
      </c>
      <c r="I871">
        <v>347742</v>
      </c>
      <c r="J871">
        <v>11.1333</v>
      </c>
      <c r="L871" t="s">
        <v>15</v>
      </c>
    </row>
    <row r="872" spans="1:12" x14ac:dyDescent="0.25">
      <c r="A872">
        <v>871</v>
      </c>
      <c r="B872">
        <v>0</v>
      </c>
      <c r="C872">
        <v>3</v>
      </c>
      <c r="D872" t="s">
        <v>1196</v>
      </c>
      <c r="E872" t="s">
        <v>13</v>
      </c>
      <c r="F872">
        <v>26</v>
      </c>
      <c r="G872">
        <v>0</v>
      </c>
      <c r="H872">
        <v>0</v>
      </c>
      <c r="I872">
        <v>349248</v>
      </c>
      <c r="J872">
        <v>7.8958000000000004</v>
      </c>
      <c r="L872" t="s">
        <v>15</v>
      </c>
    </row>
    <row r="873" spans="1:12" x14ac:dyDescent="0.25">
      <c r="A873">
        <v>872</v>
      </c>
      <c r="B873">
        <v>1</v>
      </c>
      <c r="C873">
        <v>1</v>
      </c>
      <c r="D873" t="s">
        <v>1197</v>
      </c>
      <c r="E873" t="s">
        <v>17</v>
      </c>
      <c r="F873">
        <v>47</v>
      </c>
      <c r="G873">
        <v>1</v>
      </c>
      <c r="H873">
        <v>1</v>
      </c>
      <c r="I873">
        <v>11751</v>
      </c>
      <c r="J873">
        <v>52.554200000000002</v>
      </c>
      <c r="K873" t="s">
        <v>377</v>
      </c>
      <c r="L873" t="s">
        <v>15</v>
      </c>
    </row>
    <row r="874" spans="1:12" x14ac:dyDescent="0.25">
      <c r="A874">
        <v>873</v>
      </c>
      <c r="B874">
        <v>0</v>
      </c>
      <c r="C874">
        <v>1</v>
      </c>
      <c r="D874" t="s">
        <v>1198</v>
      </c>
      <c r="E874" t="s">
        <v>13</v>
      </c>
      <c r="F874">
        <v>33</v>
      </c>
      <c r="G874">
        <v>0</v>
      </c>
      <c r="H874">
        <v>0</v>
      </c>
      <c r="I874">
        <v>695</v>
      </c>
      <c r="J874">
        <v>5</v>
      </c>
      <c r="K874" t="s">
        <v>957</v>
      </c>
      <c r="L874" t="s">
        <v>15</v>
      </c>
    </row>
    <row r="875" spans="1:12" x14ac:dyDescent="0.25">
      <c r="A875">
        <v>874</v>
      </c>
      <c r="B875">
        <v>0</v>
      </c>
      <c r="C875">
        <v>3</v>
      </c>
      <c r="D875" t="s">
        <v>1199</v>
      </c>
      <c r="E875" t="s">
        <v>13</v>
      </c>
      <c r="F875">
        <v>47</v>
      </c>
      <c r="G875">
        <v>0</v>
      </c>
      <c r="H875">
        <v>0</v>
      </c>
      <c r="I875">
        <v>345765</v>
      </c>
      <c r="J875">
        <v>9</v>
      </c>
      <c r="L875" t="s">
        <v>15</v>
      </c>
    </row>
    <row r="876" spans="1:12" x14ac:dyDescent="0.25">
      <c r="A876">
        <v>875</v>
      </c>
      <c r="B876">
        <v>1</v>
      </c>
      <c r="C876">
        <v>2</v>
      </c>
      <c r="D876" t="s">
        <v>1200</v>
      </c>
      <c r="E876" t="s">
        <v>17</v>
      </c>
      <c r="F876">
        <v>28</v>
      </c>
      <c r="G876">
        <v>1</v>
      </c>
      <c r="H876">
        <v>0</v>
      </c>
      <c r="I876" t="s">
        <v>465</v>
      </c>
      <c r="J876">
        <v>24</v>
      </c>
      <c r="L876" t="s">
        <v>20</v>
      </c>
    </row>
    <row r="877" spans="1:12" x14ac:dyDescent="0.25">
      <c r="A877">
        <v>876</v>
      </c>
      <c r="B877">
        <v>1</v>
      </c>
      <c r="C877">
        <v>3</v>
      </c>
      <c r="D877" t="s">
        <v>1201</v>
      </c>
      <c r="E877" t="s">
        <v>17</v>
      </c>
      <c r="F877">
        <v>15</v>
      </c>
      <c r="G877">
        <v>0</v>
      </c>
      <c r="H877">
        <v>0</v>
      </c>
      <c r="I877">
        <v>2667</v>
      </c>
      <c r="J877">
        <v>7.2249999999999996</v>
      </c>
      <c r="L877" t="s">
        <v>20</v>
      </c>
    </row>
    <row r="878" spans="1:12" x14ac:dyDescent="0.25">
      <c r="A878">
        <v>877</v>
      </c>
      <c r="B878">
        <v>0</v>
      </c>
      <c r="C878">
        <v>3</v>
      </c>
      <c r="D878" t="s">
        <v>1202</v>
      </c>
      <c r="E878" t="s">
        <v>13</v>
      </c>
      <c r="F878">
        <v>20</v>
      </c>
      <c r="G878">
        <v>0</v>
      </c>
      <c r="H878">
        <v>0</v>
      </c>
      <c r="I878">
        <v>7534</v>
      </c>
      <c r="J878">
        <v>9.8458000000000006</v>
      </c>
      <c r="L878" t="s">
        <v>15</v>
      </c>
    </row>
    <row r="879" spans="1:12" x14ac:dyDescent="0.25">
      <c r="A879">
        <v>878</v>
      </c>
      <c r="B879">
        <v>0</v>
      </c>
      <c r="C879">
        <v>3</v>
      </c>
      <c r="D879" t="s">
        <v>1203</v>
      </c>
      <c r="E879" t="s">
        <v>13</v>
      </c>
      <c r="F879">
        <v>19</v>
      </c>
      <c r="G879">
        <v>0</v>
      </c>
      <c r="H879">
        <v>0</v>
      </c>
      <c r="I879">
        <v>349212</v>
      </c>
      <c r="J879">
        <v>7.8958000000000004</v>
      </c>
      <c r="L879" t="s">
        <v>15</v>
      </c>
    </row>
    <row r="880" spans="1:12" x14ac:dyDescent="0.25">
      <c r="A880">
        <v>879</v>
      </c>
      <c r="B880">
        <v>0</v>
      </c>
      <c r="C880">
        <v>3</v>
      </c>
      <c r="D880" t="s">
        <v>1204</v>
      </c>
      <c r="E880" t="s">
        <v>13</v>
      </c>
      <c r="G880">
        <v>0</v>
      </c>
      <c r="H880">
        <v>0</v>
      </c>
      <c r="I880">
        <v>349217</v>
      </c>
      <c r="J880">
        <v>7.8958000000000004</v>
      </c>
      <c r="L880" t="s">
        <v>15</v>
      </c>
    </row>
    <row r="881" spans="1:12" x14ac:dyDescent="0.25">
      <c r="A881">
        <v>880</v>
      </c>
      <c r="B881">
        <v>1</v>
      </c>
      <c r="C881">
        <v>1</v>
      </c>
      <c r="D881" t="s">
        <v>1205</v>
      </c>
      <c r="E881" t="s">
        <v>17</v>
      </c>
      <c r="F881">
        <v>56</v>
      </c>
      <c r="G881">
        <v>0</v>
      </c>
      <c r="H881">
        <v>1</v>
      </c>
      <c r="I881">
        <v>11767</v>
      </c>
      <c r="J881">
        <v>83.158299999999997</v>
      </c>
      <c r="K881" t="s">
        <v>1206</v>
      </c>
      <c r="L881" t="s">
        <v>20</v>
      </c>
    </row>
    <row r="882" spans="1:12" x14ac:dyDescent="0.25">
      <c r="A882">
        <v>881</v>
      </c>
      <c r="B882">
        <v>1</v>
      </c>
      <c r="C882">
        <v>2</v>
      </c>
      <c r="D882" t="s">
        <v>1207</v>
      </c>
      <c r="E882" t="s">
        <v>17</v>
      </c>
      <c r="F882">
        <v>25</v>
      </c>
      <c r="G882">
        <v>0</v>
      </c>
      <c r="H882">
        <v>1</v>
      </c>
      <c r="I882">
        <v>230433</v>
      </c>
      <c r="J882">
        <v>26</v>
      </c>
      <c r="L882" t="s">
        <v>15</v>
      </c>
    </row>
    <row r="883" spans="1:12" x14ac:dyDescent="0.25">
      <c r="A883">
        <v>882</v>
      </c>
      <c r="B883">
        <v>0</v>
      </c>
      <c r="C883">
        <v>3</v>
      </c>
      <c r="D883" t="s">
        <v>1208</v>
      </c>
      <c r="E883" t="s">
        <v>13</v>
      </c>
      <c r="F883">
        <v>33</v>
      </c>
      <c r="G883">
        <v>0</v>
      </c>
      <c r="H883">
        <v>0</v>
      </c>
      <c r="I883">
        <v>349257</v>
      </c>
      <c r="J883">
        <v>7.8958000000000004</v>
      </c>
      <c r="L883" t="s">
        <v>15</v>
      </c>
    </row>
    <row r="884" spans="1:12" x14ac:dyDescent="0.25">
      <c r="A884">
        <v>883</v>
      </c>
      <c r="B884">
        <v>0</v>
      </c>
      <c r="C884">
        <v>3</v>
      </c>
      <c r="D884" t="s">
        <v>1209</v>
      </c>
      <c r="E884" t="s">
        <v>17</v>
      </c>
      <c r="F884">
        <v>22</v>
      </c>
      <c r="G884">
        <v>0</v>
      </c>
      <c r="H884">
        <v>0</v>
      </c>
      <c r="I884">
        <v>7552</v>
      </c>
      <c r="J884">
        <v>10.5167</v>
      </c>
      <c r="L884" t="s">
        <v>15</v>
      </c>
    </row>
    <row r="885" spans="1:12" x14ac:dyDescent="0.25">
      <c r="A885">
        <v>884</v>
      </c>
      <c r="B885">
        <v>0</v>
      </c>
      <c r="C885">
        <v>2</v>
      </c>
      <c r="D885" t="s">
        <v>1210</v>
      </c>
      <c r="E885" t="s">
        <v>13</v>
      </c>
      <c r="F885">
        <v>28</v>
      </c>
      <c r="G885">
        <v>0</v>
      </c>
      <c r="H885">
        <v>0</v>
      </c>
      <c r="I885" t="s">
        <v>1211</v>
      </c>
      <c r="J885">
        <v>10.5</v>
      </c>
      <c r="L885" t="s">
        <v>15</v>
      </c>
    </row>
    <row r="886" spans="1:12" x14ac:dyDescent="0.25">
      <c r="A886">
        <v>885</v>
      </c>
      <c r="B886">
        <v>0</v>
      </c>
      <c r="C886">
        <v>3</v>
      </c>
      <c r="D886" t="s">
        <v>1212</v>
      </c>
      <c r="E886" t="s">
        <v>13</v>
      </c>
      <c r="F886">
        <v>25</v>
      </c>
      <c r="G886">
        <v>0</v>
      </c>
      <c r="H886">
        <v>0</v>
      </c>
      <c r="I886" t="s">
        <v>1213</v>
      </c>
      <c r="J886">
        <v>7.05</v>
      </c>
      <c r="L886" t="s">
        <v>15</v>
      </c>
    </row>
    <row r="887" spans="1:12" x14ac:dyDescent="0.25">
      <c r="A887">
        <v>886</v>
      </c>
      <c r="B887">
        <v>0</v>
      </c>
      <c r="C887">
        <v>3</v>
      </c>
      <c r="D887" t="s">
        <v>1214</v>
      </c>
      <c r="E887" t="s">
        <v>17</v>
      </c>
      <c r="F887">
        <v>39</v>
      </c>
      <c r="G887">
        <v>0</v>
      </c>
      <c r="H887">
        <v>5</v>
      </c>
      <c r="I887">
        <v>382652</v>
      </c>
      <c r="J887">
        <v>29.125</v>
      </c>
      <c r="L887" t="s">
        <v>27</v>
      </c>
    </row>
    <row r="888" spans="1:12" x14ac:dyDescent="0.25">
      <c r="A888">
        <v>887</v>
      </c>
      <c r="B888">
        <v>0</v>
      </c>
      <c r="C888">
        <v>2</v>
      </c>
      <c r="D888" t="s">
        <v>1215</v>
      </c>
      <c r="E888" t="s">
        <v>13</v>
      </c>
      <c r="F888">
        <v>27</v>
      </c>
      <c r="G888">
        <v>0</v>
      </c>
      <c r="H888">
        <v>0</v>
      </c>
      <c r="I888">
        <v>211536</v>
      </c>
      <c r="J888">
        <v>13</v>
      </c>
      <c r="L888" t="s">
        <v>15</v>
      </c>
    </row>
    <row r="889" spans="1:12" x14ac:dyDescent="0.25">
      <c r="A889">
        <v>888</v>
      </c>
      <c r="B889">
        <v>1</v>
      </c>
      <c r="C889">
        <v>1</v>
      </c>
      <c r="D889" t="s">
        <v>1216</v>
      </c>
      <c r="E889" t="s">
        <v>17</v>
      </c>
      <c r="F889">
        <v>19</v>
      </c>
      <c r="G889">
        <v>0</v>
      </c>
      <c r="H889">
        <v>0</v>
      </c>
      <c r="I889">
        <v>112053</v>
      </c>
      <c r="J889">
        <v>30</v>
      </c>
      <c r="K889" t="s">
        <v>1217</v>
      </c>
      <c r="L889" t="s">
        <v>15</v>
      </c>
    </row>
    <row r="890" spans="1:12" x14ac:dyDescent="0.25">
      <c r="A890">
        <v>889</v>
      </c>
      <c r="B890">
        <v>0</v>
      </c>
      <c r="C890">
        <v>3</v>
      </c>
      <c r="D890" t="s">
        <v>1218</v>
      </c>
      <c r="E890" t="s">
        <v>17</v>
      </c>
      <c r="G890">
        <v>1</v>
      </c>
      <c r="H890">
        <v>2</v>
      </c>
      <c r="I890" t="s">
        <v>1088</v>
      </c>
      <c r="J890">
        <v>23.45</v>
      </c>
      <c r="L890" t="s">
        <v>15</v>
      </c>
    </row>
    <row r="891" spans="1:12" x14ac:dyDescent="0.25">
      <c r="A891">
        <v>890</v>
      </c>
      <c r="B891">
        <v>1</v>
      </c>
      <c r="C891">
        <v>1</v>
      </c>
      <c r="D891" t="s">
        <v>1219</v>
      </c>
      <c r="E891" t="s">
        <v>13</v>
      </c>
      <c r="F891">
        <v>26</v>
      </c>
      <c r="G891">
        <v>0</v>
      </c>
      <c r="H891">
        <v>0</v>
      </c>
      <c r="I891">
        <v>111369</v>
      </c>
      <c r="J891">
        <v>30</v>
      </c>
      <c r="K891" t="s">
        <v>1220</v>
      </c>
      <c r="L891" t="s">
        <v>20</v>
      </c>
    </row>
    <row r="892" spans="1:12" x14ac:dyDescent="0.25">
      <c r="A892">
        <v>891</v>
      </c>
      <c r="B892">
        <v>0</v>
      </c>
      <c r="C892">
        <v>3</v>
      </c>
      <c r="D892" t="s">
        <v>1221</v>
      </c>
      <c r="E892" t="s">
        <v>13</v>
      </c>
      <c r="F892">
        <v>32</v>
      </c>
      <c r="G892">
        <v>0</v>
      </c>
      <c r="H892">
        <v>0</v>
      </c>
      <c r="I892">
        <v>370376</v>
      </c>
      <c r="J892">
        <v>7.75</v>
      </c>
      <c r="L892"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7 9 4 c 2 6 f - b 7 f 6 - 4 f a f - 8 c e 5 - 8 d b 3 0 f d f 6 9 1 0 "   x m l n s = " h t t p : / / s c h e m a s . m i c r o s o f t . c o m / D a t a M a s h u p " > A A A A A B k G A A B Q S w M E F A A C A A g A a n A F W 0 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q c A 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n A F W y P R i X c U A w A A F w s A A B M A H A B G b 3 J t d W x h c y 9 T Z W N 0 a W 9 u M S 5 t I K I Y A C i g F A A A A A A A A A A A A A A A A A A A A A A A A A A A A K V W y W 7 b M B C 9 G / A / E M z F Q Z R F j p M e 0 h x S N Q E C d E k j t 0 V h + E B L E 4 s I R R o U l a W G / 7 0 k J d l a a 6 c 1 Y F g e D u e 9 e Z w Z K o F A U c G R n / 2 6 F / 1 e v 5 d E R E K I 9 v C Y K s J p c D g m M w Y Y X S I G q t 9 D + u O L V A a g L d c v A b A j L 5 U S u P o p 5 O N M i M f B / n L y h c R w i e 1 O F 0 9 X E 0 9 w p V 2 m T h Z g D 3 s R 4 X M N M 3 5 d 2 N j W 9 W g s C U 8 e h I w 9 w d K Y m 8 V k k K E 5 y y W + I 0 k C e p u 8 D b G D b r k 6 H x 0 Z n 5 W D l t h P 5 R N 9 g p a V u 4 D p j U 2 7 I a m t S v 9 H C l 5 U F g Z e G r a r + d q P p / E M Z O Z J Z / 6 i B Y 3 I I G q a x z R 4 B F W E I f z V W m + 0 1 i 2 h P T K j v E H j O p 4 R + W g z 3 C y s 9 t e a 3 g P X G Y U o E y / Z y J o t 5 O Z B T X w j b J G K e W C U z 4 / 9 h U g T w J W E z I M + w 2 M v o i z U T 7 i M X Q 7 p b j n Q J l P D o S p Q M 7 d Y P L X n Z h b a c 3 N 1 4 F z L U q g b y h S Y E r 8 X z 6 V A P j D d B s Y 2 a M I 5 C E g Q I S V T K H N a M B J o r x + E p V C m Z O 3 W O q j j O T x l z M E + d n I 3 W f F 3 S s e 8 6 o J y O 7 F q l C w O 1 g 2 k I h I v l O B N 1 L E W e i f Q 4 Y 6 g W n T 8 z X x T A J 4 o 8 f w / o K c 7 g g 4 1 o G e + E c i Z n h f z N 2 G W a 2 a 4 Q / F W G Z r i 3 d 6 a 5 T 2 j z q y q T L J a O e m s F D O X O t I 4 f W M a I 5 t G N u h K k 6 s U / S o M b U P w k J r L g r C 8 O T Z A 2 i M z D e p c z G S x 4 1 n v 8 h V R 6 b q j 6 A O a F J N 7 q i O d I B U B R / g j k B A j Y A m g z W T v 6 G G 3 o 4 k 7 G b d 2 c 5 n x a K t 6 N Q J 2 i D Y y b C 2 F L l b u d i F H d g r b 2 6 x F x m z B i O j m I n 5 f L E A i z 9 5 + m Z Z V v 2 H u 9 5 m G I Y O K I / 4 k n t d 7 2 0 U 6 2 y p S d 6 r 2 N q 8 l 0 q p W R e d h x 0 F X W b W e b h e V Y b v q N V g t u 2 6 N w w 9 p f k W t N d f W K X q v F T / L p b w K B Y M k 0 P d k S f H C 6 7 S o 7 l 8 i 5 f N E I y Q t X m c n 6 1 g p K 8 L g r y z s O I f z f z 6 H Y d H 0 m 8 z + V r K p n u b x 9 i o 9 N 3 L d k J i y 1 0 O f / o Z C r 8 l e / f V i e q B t 9 b e K 6 Y H b n u e 7 X f P M e J r U q i w q c 6 3 f o 7 w d 5 e I P U E s B A i 0 A F A A C A A g A a n A F W 0 U E 8 i C j A A A A 9 g A A A B I A A A A A A A A A A A A A A A A A A A A A A E N v b m Z p Z y 9 Q Y W N r Y W d l L n h t b F B L A Q I t A B Q A A g A I A G p w B V s P y u m r p A A A A O k A A A A T A A A A A A A A A A A A A A A A A O 8 A A A B b Q 2 9 u d G V u d F 9 U e X B l c 1 0 u e G 1 s U E s B A i 0 A F A A C A A g A a n A F W y P R i X c U A w A A F w s A A B M A A A A A A A A A A A A A A A A A 4 A E A A E Z v c m 1 1 b G F z L 1 N l Y 3 R p b 2 4 x L m 1 Q S w U G A A A A A A M A A w D C A A A A Q 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B 0 A A A A A A A B 6 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l 0 Y W 5 p Y y 1 U Y W J s Z T w v S X R l b V B h d G g + P C 9 J d G V t T G 9 j Y X R p b 2 4 + P F N 0 Y W J s Z U V u d H J p Z X M + P E V u d H J 5 I F R 5 c G U 9 I k l z U H J p d m F 0 Z S I g V m F s d W U 9 I m w w I i A v P j x F b n R y e S B U e X B l P S J R d W V y e U l E I i B W Y W x 1 Z T 0 i c z I 0 M j N l Y T Y 3 L W M 2 N z A t N G Y 3 O S 1 h Z j c y L T U 4 M D E 3 Z j Q 5 M m V h N 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l 0 Y W 5 p Y 1 9 U Y W J s Z S I g L z 4 8 R W 5 0 c n k g V H l w Z T 0 i R m l s b G V k Q 2 9 t c G x l d G V S Z X N 1 b H R U b 1 d v c m t z a G V l d C I g V m F s d W U 9 I m w x I i A v P j x F b n R y e S B U e X B l P S J G a W x s U 3 R h d H V z I i B W Y W x 1 Z T 0 i c 0 N v b X B s Z X R l I i A v P j x F b n R y e S B U e X B l P S J G a W x s Q 2 9 s d W 1 u T m F t Z X M i I F Z h b H V l P S J z W y Z x d W 9 0 O 1 B h c 3 N l b m d l c k l k J n F 1 b 3 Q 7 L C Z x d W 9 0 O 1 N 1 c n Z p d m V k J n F 1 b 3 Q 7 L C Z x d W 9 0 O 1 B j b G F z c y Z x d W 9 0 O y w m c X V v d D t O Y W 1 l J n F 1 b 3 Q 7 L C Z x d W 9 0 O 1 N l e C Z x d W 9 0 O y w m c X V v d D t B Z 2 U m c X V v d D s s J n F 1 b 3 Q 7 U 2 l i b G l u Z y 9 T c G 9 1 c 2 U m c X V v d D s s J n F 1 b 3 Q 7 U G F y Z W 5 0 L 0 N o a W x k c m V u J n F 1 b 3 Q 7 L C Z x d W 9 0 O 1 R p Y 2 t l d C Z x d W 9 0 O y w m c X V v d D t G Y X J l J n F 1 b 3 Q 7 L C Z x d W 9 0 O 0 V t Y m F y a 2 V k J n F 1 b 3 Q 7 L C Z x d W 9 0 O 1 N 1 c n Z p d m F s I F N 0 Y X R 1 c y Z x d W 9 0 O y w m c X V v d D t Q Y 2 x h c 3 M g U 3 R h d H V z J n F 1 b 3 Q 7 L C Z x d W 9 0 O 0 F n Z S 1 C d W N r Z X Q m c X V v d D s s J n F 1 b 3 Q 7 R m F t a W x 5 L V N p e m U m c X V v d D t d I i A v P j x F b n R y e S B U e X B l P S J G a W x s Q 2 9 s d W 1 u V H l w Z X M i I F Z h b H V l P S J z Q X d N R E J n W U R B d 0 1 H Q l F Z R 0 J n W U Q i I C 8 + P E V u d H J 5 I F R 5 c G U 9 I k Z p b G x M Y X N 0 V X B k Y X R l Z C I g V m F s d W U 9 I m Q y M D I 1 L T A 4 L T A 1 V D A 5 O j A z O j E 5 L j k 4 N T E x N T h a I i A v P j x F b n R y e S B U e X B l P S J G a W x s R X J y b 3 J D b 3 V u d C I g V m F s d W U 9 I m w w I i A v P j x F b n R y e S B U e X B l P S J G a W x s R X J y b 3 J D b 2 R l I i B W Y W x 1 Z T 0 i c 1 V u a 2 5 v d 2 4 i I C 8 + P E V u d H J 5 I F R 5 c G U 9 I k Z p b G x D b 3 V u d C I g V m F s d W U 9 I m w 4 O T E i I C 8 + P E V u d H J 5 I F R 5 c G U 9 I k F k Z G V k V G 9 E Y X R h T W 9 k Z W w i I F Z h b H V l P S J s M C I g L z 4 8 R W 5 0 c n k g V H l w Z T 0 i U m V s Y X R p b 2 5 z a G l w S W 5 m b 0 N v b n R h a W 5 l c i I g V m F s d W U 9 I n N 7 J n F 1 b 3 Q 7 Y 2 9 s d W 1 u Q 2 9 1 b n Q m c X V v d D s 6 M T U s J n F 1 b 3 Q 7 a 2 V 5 Q 2 9 s d W 1 u T m F t Z X M m c X V v d D s 6 W 1 0 s J n F 1 b 3 Q 7 c X V l c n l S Z W x h d G l v b n N o a X B z J n F 1 b 3 Q 7 O l t d L C Z x d W 9 0 O 2 N v b H V t b k l k Z W 5 0 a X R p Z X M m c X V v d D s 6 W y Z x d W 9 0 O 1 N l Y 3 R p b 2 4 x L 1 R p d G F u a W M t V G F i b G U v Q X V 0 b 1 J l b W 9 2 Z W R D b 2 x 1 b W 5 z M S 5 7 U G F z c 2 V u Z 2 V y S W Q s M H 0 m c X V v d D s s J n F 1 b 3 Q 7 U 2 V j d G l v b j E v V G l 0 Y W 5 p Y y 1 U Y W J s Z S 9 B d X R v U m V t b 3 Z l Z E N v b H V t b n M x L n t T d X J 2 a X Z l Z C w x f S Z x d W 9 0 O y w m c X V v d D t T Z W N 0 a W 9 u M S 9 U a X R h b m l j L V R h Y m x l L 0 F 1 d G 9 S Z W 1 v d m V k Q 2 9 s d W 1 u c z E u e 1 B j b G F z c y w y f S Z x d W 9 0 O y w m c X V v d D t T Z W N 0 a W 9 u M S 9 U a X R h b m l j L V R h Y m x l L 0 F 1 d G 9 S Z W 1 v d m V k Q 2 9 s d W 1 u c z E u e 0 5 h b W U s M 3 0 m c X V v d D s s J n F 1 b 3 Q 7 U 2 V j d G l v b j E v V G l 0 Y W 5 p Y y 1 U Y W J s Z S 9 B d X R v U m V t b 3 Z l Z E N v b H V t b n M x L n t T Z X g s N H 0 m c X V v d D s s J n F 1 b 3 Q 7 U 2 V j d G l v b j E v V G l 0 Y W 5 p Y y 1 U Y W J s Z S 9 B d X R v U m V t b 3 Z l Z E N v b H V t b n M x L n t B Z 2 U s N X 0 m c X V v d D s s J n F 1 b 3 Q 7 U 2 V j d G l v b j E v V G l 0 Y W 5 p Y y 1 U Y W J s Z S 9 B d X R v U m V t b 3 Z l Z E N v b H V t b n M x L n t T a W J s a W 5 n L 1 N w b 3 V z Z S w 2 f S Z x d W 9 0 O y w m c X V v d D t T Z W N 0 a W 9 u M S 9 U a X R h b m l j L V R h Y m x l L 0 F 1 d G 9 S Z W 1 v d m V k Q 2 9 s d W 1 u c z E u e 1 B h c m V u d C 9 D a G l s Z H J l b i w 3 f S Z x d W 9 0 O y w m c X V v d D t T Z W N 0 a W 9 u M S 9 U a X R h b m l j L V R h Y m x l L 0 F 1 d G 9 S Z W 1 v d m V k Q 2 9 s d W 1 u c z E u e 1 R p Y 2 t l d C w 4 f S Z x d W 9 0 O y w m c X V v d D t T Z W N 0 a W 9 u M S 9 U a X R h b m l j L V R h Y m x l L 0 F 1 d G 9 S Z W 1 v d m V k Q 2 9 s d W 1 u c z E u e 0 Z h c m U s O X 0 m c X V v d D s s J n F 1 b 3 Q 7 U 2 V j d G l v b j E v V G l 0 Y W 5 p Y y 1 U Y W J s Z S 9 B d X R v U m V t b 3 Z l Z E N v b H V t b n M x L n t F b W J h c m t l Z C w x M H 0 m c X V v d D s s J n F 1 b 3 Q 7 U 2 V j d G l v b j E v V G l 0 Y W 5 p Y y 1 U Y W J s Z S 9 B d X R v U m V t b 3 Z l Z E N v b H V t b n M x L n t T d X J 2 a X Z h b C B T d G F 0 d X M s M T F 9 J n F 1 b 3 Q 7 L C Z x d W 9 0 O 1 N l Y 3 R p b 2 4 x L 1 R p d G F u a W M t V G F i b G U v Q X V 0 b 1 J l b W 9 2 Z W R D b 2 x 1 b W 5 z M S 5 7 U G N s Y X N z I F N 0 Y X R 1 c y w x M n 0 m c X V v d D s s J n F 1 b 3 Q 7 U 2 V j d G l v b j E v V G l 0 Y W 5 p Y y 1 U Y W J s Z S 9 B d X R v U m V t b 3 Z l Z E N v b H V t b n M x L n t B Z 2 U t Q n V j a 2 V 0 L D E z f S Z x d W 9 0 O y w m c X V v d D t T Z W N 0 a W 9 u M S 9 U a X R h b m l j L V R h Y m x l L 0 F 1 d G 9 S Z W 1 v d m V k Q 2 9 s d W 1 u c z E u e 0 Z h b W l s e S 1 T a X p l L D E 0 f S Z x d W 9 0 O 1 0 s J n F 1 b 3 Q 7 Q 2 9 s d W 1 u Q 2 9 1 b n Q m c X V v d D s 6 M T U s J n F 1 b 3 Q 7 S 2 V 5 Q 2 9 s d W 1 u T m F t Z X M m c X V v d D s 6 W 1 0 s J n F 1 b 3 Q 7 Q 2 9 s d W 1 u S W R l b n R p d G l l c y Z x d W 9 0 O z p b J n F 1 b 3 Q 7 U 2 V j d G l v b j E v V G l 0 Y W 5 p Y y 1 U Y W J s Z S 9 B d X R v U m V t b 3 Z l Z E N v b H V t b n M x L n t Q Y X N z Z W 5 n Z X J J Z C w w f S Z x d W 9 0 O y w m c X V v d D t T Z W N 0 a W 9 u M S 9 U a X R h b m l j L V R h Y m x l L 0 F 1 d G 9 S Z W 1 v d m V k Q 2 9 s d W 1 u c z E u e 1 N 1 c n Z p d m V k L D F 9 J n F 1 b 3 Q 7 L C Z x d W 9 0 O 1 N l Y 3 R p b 2 4 x L 1 R p d G F u a W M t V G F i b G U v Q X V 0 b 1 J l b W 9 2 Z W R D b 2 x 1 b W 5 z M S 5 7 U G N s Y X N z L D J 9 J n F 1 b 3 Q 7 L C Z x d W 9 0 O 1 N l Y 3 R p b 2 4 x L 1 R p d G F u a W M t V G F i b G U v Q X V 0 b 1 J l b W 9 2 Z W R D b 2 x 1 b W 5 z M S 5 7 T m F t Z S w z f S Z x d W 9 0 O y w m c X V v d D t T Z W N 0 a W 9 u M S 9 U a X R h b m l j L V R h Y m x l L 0 F 1 d G 9 S Z W 1 v d m V k Q 2 9 s d W 1 u c z E u e 1 N l e C w 0 f S Z x d W 9 0 O y w m c X V v d D t T Z W N 0 a W 9 u M S 9 U a X R h b m l j L V R h Y m x l L 0 F 1 d G 9 S Z W 1 v d m V k Q 2 9 s d W 1 u c z E u e 0 F n Z S w 1 f S Z x d W 9 0 O y w m c X V v d D t T Z W N 0 a W 9 u M S 9 U a X R h b m l j L V R h Y m x l L 0 F 1 d G 9 S Z W 1 v d m V k Q 2 9 s d W 1 u c z E u e 1 N p Y m x p b m c v U 3 B v d X N l L D Z 9 J n F 1 b 3 Q 7 L C Z x d W 9 0 O 1 N l Y 3 R p b 2 4 x L 1 R p d G F u a W M t V G F i b G U v Q X V 0 b 1 J l b W 9 2 Z W R D b 2 x 1 b W 5 z M S 5 7 U G F y Z W 5 0 L 0 N o a W x k c m V u L D d 9 J n F 1 b 3 Q 7 L C Z x d W 9 0 O 1 N l Y 3 R p b 2 4 x L 1 R p d G F u a W M t V G F i b G U v Q X V 0 b 1 J l b W 9 2 Z W R D b 2 x 1 b W 5 z M S 5 7 V G l j a 2 V 0 L D h 9 J n F 1 b 3 Q 7 L C Z x d W 9 0 O 1 N l Y 3 R p b 2 4 x L 1 R p d G F u a W M t V G F i b G U v Q X V 0 b 1 J l b W 9 2 Z W R D b 2 x 1 b W 5 z M S 5 7 R m F y Z S w 5 f S Z x d W 9 0 O y w m c X V v d D t T Z W N 0 a W 9 u M S 9 U a X R h b m l j L V R h Y m x l L 0 F 1 d G 9 S Z W 1 v d m V k Q 2 9 s d W 1 u c z E u e 0 V t Y m F y a 2 V k L D E w f S Z x d W 9 0 O y w m c X V v d D t T Z W N 0 a W 9 u M S 9 U a X R h b m l j L V R h Y m x l L 0 F 1 d G 9 S Z W 1 v d m V k Q 2 9 s d W 1 u c z E u e 1 N 1 c n Z p d m F s I F N 0 Y X R 1 c y w x M X 0 m c X V v d D s s J n F 1 b 3 Q 7 U 2 V j d G l v b j E v V G l 0 Y W 5 p Y y 1 U Y W J s Z S 9 B d X R v U m V t b 3 Z l Z E N v b H V t b n M x L n t Q Y 2 x h c 3 M g U 3 R h d H V z L D E y f S Z x d W 9 0 O y w m c X V v d D t T Z W N 0 a W 9 u M S 9 U a X R h b m l j L V R h Y m x l L 0 F 1 d G 9 S Z W 1 v d m V k Q 2 9 s d W 1 u c z E u e 0 F n Z S 1 C d W N r Z X Q s M T N 9 J n F 1 b 3 Q 7 L C Z x d W 9 0 O 1 N l Y 3 R p b 2 4 x L 1 R p d G F u a W M t V G F i b G U v Q X V 0 b 1 J l b W 9 2 Z W R D b 2 x 1 b W 5 z M S 5 7 R m F t a W x 5 L V N p e m U s M T R 9 J n F 1 b 3 Q 7 X S w m c X V v d D t S Z W x h d G l v b n N o a X B J b m Z v J n F 1 b 3 Q 7 O l t d f S I g L z 4 8 L 1 N 0 Y W J s Z U V u d H J p Z X M + P C 9 J d G V t P j x J d G V t P j x J d G V t T G 9 j Y X R p b 2 4 + P E l 0 Z W 1 U e X B l P k Z v c m 1 1 b G E 8 L 0 l 0 Z W 1 U e X B l P j x J d G V t U G F 0 a D 5 T Z W N 0 a W 9 u M S 9 U a X R h b m l j L V R h Y m x l L 1 N v d X J j Z T w v S X R l b V B h d G g + P C 9 J d G V t T G 9 j Y X R p b 2 4 + P F N 0 Y W J s Z U V u d H J p Z X M g L z 4 8 L 0 l 0 Z W 0 + P E l 0 Z W 0 + P E l 0 Z W 1 M b 2 N h d G l v b j 4 8 S X R l b V R 5 c G U + R m 9 y b X V s Y T w v S X R l b V R 5 c G U + P E l 0 Z W 1 Q Y X R o P l N l Y 3 R p b 2 4 x L 1 R p d G F u a W M t V G F i b G U v Q 2 h h b m d l Z C U y M F R 5 c G U 8 L 0 l 0 Z W 1 Q Y X R o P j w v S X R l b U x v Y 2 F 0 a W 9 u P j x T d G F i b G V F b n R y a W V z I C 8 + P C 9 J d G V t P j x J d G V t P j x J d G V t T G 9 j Y X R p b 2 4 + P E l 0 Z W 1 U e X B l P k Z v c m 1 1 b G E 8 L 0 l 0 Z W 1 U e X B l P j x J d G V t U G F 0 a D 5 T Z W N 0 a W 9 u M S 9 U a X R h b m l j L V R h Y m x l L 1 J l b m F t Z W Q l M j B D b 2 x 1 b W 5 z P C 9 J d G V t U G F 0 a D 4 8 L 0 l 0 Z W 1 M b 2 N h d G l v b j 4 8 U 3 R h Y m x l R W 5 0 c m l l c y A v P j w v S X R l b T 4 8 S X R l b T 4 8 S X R l b U x v Y 2 F 0 a W 9 u P j x J d G V t V H l w Z T 5 G b 3 J t d W x h P C 9 J d G V t V H l w Z T 4 8 S X R l b V B h d G g + U 2 V j d G l v b j E v V G l 0 Y W 5 p Y y 1 U Y W J s Z S 9 D a G F u Z 2 V k J T I w V H l w Z T E 8 L 0 l 0 Z W 1 Q Y X R o P j w v S X R l b U x v Y 2 F 0 a W 9 u P j x T d G F i b G V F b n R y a W V z I C 8 + P C 9 J d G V t P j x J d G V t P j x J d G V t T G 9 j Y X R p b 2 4 + P E l 0 Z W 1 U e X B l P k Z v c m 1 1 b G E 8 L 0 l 0 Z W 1 U e X B l P j x J d G V t U G F 0 a D 5 T Z W N 0 a W 9 u M S 9 U a X R h b m l j L V R h Y m x l L 1 J l b W 9 2 Z W Q l M j B D b 2 x 1 b W 5 z P C 9 J d G V t U G F 0 a D 4 8 L 0 l 0 Z W 1 M b 2 N h d G l v b j 4 8 U 3 R h Y m x l R W 5 0 c m l l c y A v P j w v S X R l b T 4 8 S X R l b T 4 8 S X R l b U x v Y 2 F 0 a W 9 u P j x J d G V t V H l w Z T 5 G b 3 J t d W x h P C 9 J d G V t V H l w Z T 4 8 S X R l b V B h d G g + U 2 V j d G l v b j E v V G l 0 Y W 5 p Y y 1 U Y W J s Z S 9 G a W x 0 Z X J l Z C U y M F J v d 3 M 8 L 0 l 0 Z W 1 Q Y X R o P j w v S X R l b U x v Y 2 F 0 a W 9 u P j x T d G F i b G V F b n R y a W V z I C 8 + P C 9 J d G V t P j x J d G V t P j x J d G V t T G 9 j Y X R p b 2 4 + P E l 0 Z W 1 U e X B l P k Z v c m 1 1 b G E 8 L 0 l 0 Z W 1 U e X B l P j x J d G V t U G F 0 a D 5 T Z W N 0 a W 9 u M S 9 U a X R h b m l j L V R h Y m x l L 1 J l c G x h Y 2 V k J T I w V m F s d W U 8 L 0 l 0 Z W 1 Q Y X R o P j w v S X R l b U x v Y 2 F 0 a W 9 u P j x T d G F i b G V F b n R y a W V z I C 8 + P C 9 J d G V t P j x J d G V t P j x J d G V t T G 9 j Y X R p b 2 4 + P E l 0 Z W 1 U e X B l P k Z v c m 1 1 b G E 8 L 0 l 0 Z W 1 U e X B l P j x J d G V t U G F 0 a D 5 T Z W N 0 a W 9 u M S 9 U a X R h b m l j L V R h Y m x l L 1 J l c G x h Y 2 V k J T I w V m F s d W U x P C 9 J d G V t U G F 0 a D 4 8 L 0 l 0 Z W 1 M b 2 N h d G l v b j 4 8 U 3 R h Y m x l R W 5 0 c m l l c y A v P j w v S X R l b T 4 8 S X R l b T 4 8 S X R l b U x v Y 2 F 0 a W 9 u P j x J d G V t V H l w Z T 5 G b 3 J t d W x h P C 9 J d G V t V H l w Z T 4 8 S X R l b V B h d G g + U 2 V j d G l v b j E v V G l 0 Y W 5 p Y y 1 U Y W J s Z S 9 S Z X B s Y W N l Z C U y M F Z h b H V l M j w v S X R l b V B h d G g + P C 9 J d G V t T G 9 j Y X R p b 2 4 + P F N 0 Y W J s Z U V u d H J p Z X M g L z 4 8 L 0 l 0 Z W 0 + P E l 0 Z W 0 + P E l 0 Z W 1 M b 2 N h d G l v b j 4 8 S X R l b V R 5 c G U + R m 9 y b X V s Y T w v S X R l b V R 5 c G U + P E l 0 Z W 1 Q Y X R o P l N l Y 3 R p b 2 4 x L 1 R p d G F u a W M t V G F i b G U v U m V w b G F j Z W Q l M j B W Y W x 1 Z T M 8 L 0 l 0 Z W 1 Q Y X R o P j w v S X R l b U x v Y 2 F 0 a W 9 u P j x T d G F i b G V F b n R y a W V z I C 8 + P C 9 J d G V t P j x J d G V t P j x J d G V t T G 9 j Y X R p b 2 4 + P E l 0 Z W 1 U e X B l P k Z v c m 1 1 b G E 8 L 0 l 0 Z W 1 U e X B l P j x J d G V t U G F 0 a D 5 T Z W N 0 a W 9 u M S 9 U a X R h b m l j L V R h Y m x l L 0 N o Y W 5 n Z W Q l M j B U e X B l M j w v S X R l b V B h d G g + P C 9 J d G V t T G 9 j Y X R p b 2 4 + P F N 0 Y W J s Z U V u d H J p Z X M g L z 4 8 L 0 l 0 Z W 0 + P E l 0 Z W 0 + P E l 0 Z W 1 M b 2 N h d G l v b j 4 8 S X R l b V R 5 c G U + R m 9 y b X V s Y T w v S X R l b V R 5 c G U + P E l 0 Z W 1 Q Y X R o P l N l Y 3 R p b 2 4 x L 1 R p d G F u a W M t V G F i b G U v U m V w b G F j Z W Q l M j B W Y W x 1 Z T Q 8 L 0 l 0 Z W 1 Q Y X R o P j w v S X R l b U x v Y 2 F 0 a W 9 u P j x T d G F i b G V F b n R y a W V z I C 8 + P C 9 J d G V t P j x J d G V t P j x J d G V t T G 9 j Y X R p b 2 4 + P E l 0 Z W 1 U e X B l P k Z v c m 1 1 b G E 8 L 0 l 0 Z W 1 U e X B l P j x J d G V t U G F 0 a D 5 T Z W N 0 a W 9 u M S 9 U a X R h b m l j L V R h Y m x l L 0 N o Y W 5 n Z W Q l M j B U e X B l M z w v S X R l b V B h d G g + P C 9 J d G V t T G 9 j Y X R p b 2 4 + P F N 0 Y W J s Z U V u d H J p Z X M g L z 4 8 L 0 l 0 Z W 0 + P E l 0 Z W 0 + P E l 0 Z W 1 M b 2 N h d G l v b j 4 8 S X R l b V R 5 c G U + R m 9 y b X V s Y T w v S X R l b V R 5 c G U + P E l 0 Z W 1 Q Y X R o P l N l Y 3 R p b 2 4 x L 1 R p d G F u a W M t V G F i b G U v Q W R k Z W Q l M j B D b 2 5 k a X R p b 2 5 h b C U y M E N v b H V t b j w v S X R l b V B h d G g + P C 9 J d G V t T G 9 j Y X R p b 2 4 + P F N 0 Y W J s Z U V u d H J p Z X M g L z 4 8 L 0 l 0 Z W 0 + P E l 0 Z W 0 + P E l 0 Z W 1 M b 2 N h d G l v b j 4 8 S X R l b V R 5 c G U + R m 9 y b X V s Y T w v S X R l b V R 5 c G U + P E l 0 Z W 1 Q Y X R o P l N l Y 3 R p b 2 4 x L 1 R p d G F u a W M t V G F i b G U v R m l s d G V y Z W Q l M j B S b 3 d z M T w v S X R l b V B h d G g + P C 9 J d G V t T G 9 j Y X R p b 2 4 + P F N 0 Y W J s Z U V u d H J p Z X M g L z 4 8 L 0 l 0 Z W 0 + P E l 0 Z W 0 + P E l 0 Z W 1 M b 2 N h d G l v b j 4 8 S X R l b V R 5 c G U + R m 9 y b X V s Y T w v S X R l b V R 5 c G U + P E l 0 Z W 1 Q Y X R o P l N l Y 3 R p b 2 4 x L 1 R p d G F u a W M t V G F i b G U v Q 2 h h b m d l Z C U y M F R 5 c G U 0 P C 9 J d G V t U G F 0 a D 4 8 L 0 l 0 Z W 1 M b 2 N h d G l v b j 4 8 U 3 R h Y m x l R W 5 0 c m l l c y A v P j w v S X R l b T 4 8 S X R l b T 4 8 S X R l b U x v Y 2 F 0 a W 9 u P j x J d G V t V H l w Z T 5 G b 3 J t d W x h P C 9 J d G V t V H l w Z T 4 8 S X R l b V B h d G g + U 2 V j d G l v b j E v V G l 0 Y W 5 p Y y 1 U Y W J s Z S 9 B Z G R l Z C U y M E N v b m R p d G l v b m F s J T I w Q 2 9 s d W 1 u M T w v S X R l b V B h d G g + P C 9 J d G V t T G 9 j Y X R p b 2 4 + P F N 0 Y W J s Z U V u d H J p Z X M g L z 4 8 L 0 l 0 Z W 0 + P E l 0 Z W 0 + P E l 0 Z W 1 M b 2 N h d G l v b j 4 8 S X R l b V R 5 c G U + R m 9 y b X V s Y T w v S X R l b V R 5 c G U + P E l 0 Z W 1 Q Y X R o P l N l Y 3 R p b 2 4 x L 1 R p d G F u a W M t V G F i b G U v Q 2 h h b m d l Z C U y M F R 5 c G U 1 P C 9 J d G V t U G F 0 a D 4 8 L 0 l 0 Z W 1 M b 2 N h d G l v b j 4 8 U 3 R h Y m x l R W 5 0 c m l l c y A v P j w v S X R l b T 4 8 S X R l b T 4 8 S X R l b U x v Y 2 F 0 a W 9 u P j x J d G V t V H l w Z T 5 G b 3 J t d W x h P C 9 J d G V t V H l w Z T 4 8 S X R l b V B h d G g + U 2 V j d G l v b j E v V G l 0 Y W 5 p Y y 1 U Y W J s Z S 9 G a W x 0 Z X J l Z C U y M F J v d 3 M y P C 9 J d G V t U G F 0 a D 4 8 L 0 l 0 Z W 1 M b 2 N h d G l v b j 4 8 U 3 R h Y m x l R W 5 0 c m l l c y A v P j w v S X R l b T 4 8 S X R l b T 4 8 S X R l b U x v Y 2 F 0 a W 9 u P j x J d G V t V H l w Z T 5 G b 3 J t d W x h P C 9 J d G V t V H l w Z T 4 8 S X R l b V B h d G g + U 2 V j d G l v b j E v V G l 0 Y W 5 p Y y 1 U Y W J s Z S 9 B Z G R l Z C U y M E N v b m R p d G l v b m F s J T I w Q 2 9 s d W 1 u M j w v S X R l b V B h d G g + P C 9 J d G V t T G 9 j Y X R p b 2 4 + P F N 0 Y W J s Z U V u d H J p Z X M g L z 4 8 L 0 l 0 Z W 0 + P E l 0 Z W 0 + P E l 0 Z W 1 M b 2 N h d G l v b j 4 8 S X R l b V R 5 c G U + R m 9 y b X V s Y T w v S X R l b V R 5 c G U + P E l 0 Z W 1 Q Y X R o P l N l Y 3 R p b 2 4 x L 1 R p d G F u a W M t V G F i b G U v Q 2 h h b m d l Z C U y M F R 5 c G U 2 P C 9 J d G V t U G F 0 a D 4 8 L 0 l 0 Z W 1 M b 2 N h d G l v b j 4 8 U 3 R h Y m x l R W 5 0 c m l l c y A v P j w v S X R l b T 4 8 S X R l b T 4 8 S X R l b U x v Y 2 F 0 a W 9 u P j x J d G V t V H l w Z T 5 G b 3 J t d W x h P C 9 J d G V t V H l w Z T 4 8 S X R l b V B h d G g + U 2 V j d G l v b j E v V G l 0 Y W 5 p Y y 1 U Y W J s Z S 9 B Z G R l Z C U y M E N 1 c 3 R v b T w v S X R l b V B h d G g + P C 9 J d G V t T G 9 j Y X R p b 2 4 + P F N 0 Y W J s Z U V u d H J p Z X M g L z 4 8 L 0 l 0 Z W 0 + P E l 0 Z W 0 + P E l 0 Z W 1 M b 2 N h d G l v b j 4 8 S X R l b V R 5 c G U + R m 9 y b X V s Y T w v S X R l b V R 5 c G U + P E l 0 Z W 1 Q Y X R o P l N l Y 3 R p b 2 4 x L 1 R p d G F u a W M t V G F i b G U v Q 2 h h b m d l Z C U y M F R 5 c G U 3 P C 9 J d G V t U G F 0 a D 4 8 L 0 l 0 Z W 1 M b 2 N h d G l v b j 4 8 U 3 R h Y m x l R W 5 0 c m l l c y A v P j w v S X R l b T 4 8 L 0 l 0 Z W 1 z P j w v T G 9 j Y W x Q Y W N r Y W d l T W V 0 Y W R h d G F G a W x l P h Y A A A B Q S w U G A A A A A A A A A A A A A A A A A A A A A A A A J g E A A A E A A A D Q j J 3 f A R X R E Y x 6 A M B P w p f r A Q A A A G p t 7 g z y Z M p N p 1 j 7 p v k E x Q s A A A A A A g A A A A A A E G Y A A A A B A A A g A A A A t q A D p 3 h m h 5 V F 8 L D C P H / m s 9 I s E 2 0 q b u p E F e f e Q 3 l J F e 4 A A A A A D o A A A A A C A A A g A A A A 1 E u + J 1 x a U 5 q y Q S C C e F k F 7 X 4 U f a k A t k g F y v K 9 i L U 0 v o p Q A A A A S 0 U q i / l c l Y f X v o t 0 P G L s A + / 6 T S g 8 7 A f w b b m 1 d 3 x 2 t f 4 K p F H M T P z I J E 0 Q H c J d D 9 5 Q B r k f x / 7 a 7 2 s w C q h Z s G 3 S p A D r z 4 q W Q L Q D H d 4 Z V V M t N y l A A A A A M O D w m m / Y 2 q N c x S C I Z Y N o O T 2 3 Z J u + P Q x 8 K G i 4 X y 3 5 H v X u a 7 2 U J r 7 4 O W U 6 z d 3 f J Y 1 5 x a c E B O x W e n u w y 4 F y e A E 7 S w = = < / D a t a M a s h u p > 
</file>

<file path=customXml/itemProps1.xml><?xml version="1.0" encoding="utf-8"?>
<ds:datastoreItem xmlns:ds="http://schemas.openxmlformats.org/officeDocument/2006/customXml" ds:itemID="{617948CA-3932-4E38-A17D-44CB04AA701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Analyze</vt:lpstr>
      <vt:lpstr>Dashboard (2)</vt:lpstr>
      <vt:lpstr>Titanic-Table</vt:lpstr>
      <vt:lpstr>Titanic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2025-08-03T11:42:24Z</dcterms:created>
  <dcterms:modified xsi:type="dcterms:W3CDTF">2025-08-05T09:09:34Z</dcterms:modified>
</cp:coreProperties>
</file>