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an\Documents\CEEW\Carbon Markets\CarbonMarketsProject\data\modelling_results_2023_04_17\"/>
    </mc:Choice>
  </mc:AlternateContent>
  <bookViews>
    <workbookView xWindow="0" yWindow="0" windowWidth="19200" windowHeight="6930"/>
  </bookViews>
  <sheets>
    <sheet name="Sheet1" sheetId="1" r:id="rId1"/>
    <sheet name="Sheet2" sheetId="2" r:id="rId2"/>
  </sheets>
  <definedNames>
    <definedName name="_xlnm._FilterDatabase" localSheetId="0" hidden="1">Sheet1!$A$1:$X$273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2" l="1"/>
  <c r="B16" i="2"/>
  <c r="B15" i="2"/>
  <c r="B14" i="2"/>
  <c r="B10" i="2"/>
  <c r="B9" i="2"/>
  <c r="B1" i="2"/>
  <c r="C3" i="2"/>
  <c r="C1" i="2"/>
</calcChain>
</file>

<file path=xl/sharedStrings.xml><?xml version="1.0" encoding="utf-8"?>
<sst xmlns="http://schemas.openxmlformats.org/spreadsheetml/2006/main" count="2254" uniqueCount="67">
  <si>
    <t>scenario</t>
  </si>
  <si>
    <t>region</t>
  </si>
  <si>
    <t>sector</t>
  </si>
  <si>
    <t>input</t>
  </si>
  <si>
    <t>Units</t>
  </si>
  <si>
    <t>India</t>
  </si>
  <si>
    <t>N fertilizer</t>
  </si>
  <si>
    <t>EJ</t>
  </si>
  <si>
    <t>gas</t>
  </si>
  <si>
    <t>refined liquids</t>
  </si>
  <si>
    <t>agricultural energy use</t>
  </si>
  <si>
    <t>electricity</t>
  </si>
  <si>
    <t>alumina</t>
  </si>
  <si>
    <t>biomass</t>
  </si>
  <si>
    <t>coal</t>
  </si>
  <si>
    <t>aluminum</t>
  </si>
  <si>
    <t>cement</t>
  </si>
  <si>
    <t>chemical energy use</t>
  </si>
  <si>
    <t>chemical feedstocks</t>
  </si>
  <si>
    <t>construction energy use</t>
  </si>
  <si>
    <t>construction feedstocks</t>
  </si>
  <si>
    <t>iron and steel</t>
  </si>
  <si>
    <t>mining energy use</t>
  </si>
  <si>
    <t>other industrial energy use</t>
  </si>
  <si>
    <t>other industrial feedstocks</t>
  </si>
  <si>
    <t>refined liquids industrial</t>
  </si>
  <si>
    <t>wholesale gas</t>
  </si>
  <si>
    <t>elect_td_ind</t>
  </si>
  <si>
    <t>delivered biomass</t>
  </si>
  <si>
    <t>delivered coal</t>
  </si>
  <si>
    <t>subsector</t>
  </si>
  <si>
    <t>technology</t>
  </si>
  <si>
    <t>gas CCS</t>
  </si>
  <si>
    <t>hydrogen</t>
  </si>
  <si>
    <t>mobile</t>
  </si>
  <si>
    <t>stationary</t>
  </si>
  <si>
    <t>biomass CCS</t>
  </si>
  <si>
    <t>coal CCS</t>
  </si>
  <si>
    <t>refined liquids CCS</t>
  </si>
  <si>
    <t>cement CCS</t>
  </si>
  <si>
    <t>BLASTFUR</t>
  </si>
  <si>
    <t>BLASTFUR CCS with hydrogen</t>
  </si>
  <si>
    <t>BLASTFUR with hydrogen</t>
  </si>
  <si>
    <t>Biomass-based</t>
  </si>
  <si>
    <t>BLASTFUR CCS</t>
  </si>
  <si>
    <t>EAF with DRI</t>
  </si>
  <si>
    <t>Hydrogen-based DRI</t>
  </si>
  <si>
    <t>EAF with DRI CCS</t>
  </si>
  <si>
    <t>EAF with scrap</t>
  </si>
  <si>
    <t>hydrogen cogen</t>
  </si>
  <si>
    <t>Mt cement</t>
  </si>
  <si>
    <t>MtC</t>
  </si>
  <si>
    <t>MtCO2</t>
  </si>
  <si>
    <t>MtCO2/Mt</t>
  </si>
  <si>
    <t>1 kg cement</t>
  </si>
  <si>
    <t>kg CO2</t>
  </si>
  <si>
    <t>Carbon Price</t>
  </si>
  <si>
    <t xml:space="preserve">1990$/tC
</t>
  </si>
  <si>
    <t xml:space="preserve">2020$/tC
</t>
  </si>
  <si>
    <t xml:space="preserve">2020$/tCO2
</t>
  </si>
  <si>
    <t>2020INR/tCO2</t>
  </si>
  <si>
    <t>2020INR/kg</t>
  </si>
  <si>
    <t>India_NZ+CC,date=2023-14-4T15:13:31+06:030</t>
  </si>
  <si>
    <t>India_NZ+ETS,date=2023-14-4T14:42:37+05:30</t>
  </si>
  <si>
    <t>India_NZ+RPO+ETS,date=2023-14-4T15:37:36+05:30</t>
  </si>
  <si>
    <t>India_NZ,date=2023-17-4T20:12:40+06:030</t>
  </si>
  <si>
    <t>hydrogen dispensing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</si>
</sst>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3"/>
  <sheetViews>
    <sheetView tabSelected="1" workbookViewId="0">
      <selection activeCell="E70" sqref="E70"/>
    </sheetView>
  </sheetViews>
  <sheetFormatPr defaultRowHeight="14.5" x14ac:dyDescent="0.35"/>
  <cols>
    <col min="1" max="1" width="26.7265625" customWidth="1"/>
    <col min="3" max="3" width="21.1796875" customWidth="1"/>
    <col min="4" max="4" width="18.453125" customWidth="1"/>
    <col min="5" max="5" width="14.7265625" customWidth="1"/>
    <col min="6" max="6" width="21.90625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30</v>
      </c>
      <c r="E1" t="s">
        <v>3</v>
      </c>
      <c r="F1" t="s">
        <v>31</v>
      </c>
      <c r="G1">
        <v>1990</v>
      </c>
      <c r="H1">
        <v>2005</v>
      </c>
      <c r="I1">
        <v>2010</v>
      </c>
      <c r="J1">
        <v>2015</v>
      </c>
      <c r="K1">
        <v>2020</v>
      </c>
      <c r="L1" s="1">
        <v>2025</v>
      </c>
      <c r="M1" s="1">
        <v>2030</v>
      </c>
      <c r="N1">
        <v>2035</v>
      </c>
      <c r="O1">
        <v>2040</v>
      </c>
      <c r="P1">
        <v>2045</v>
      </c>
      <c r="Q1">
        <v>2050</v>
      </c>
      <c r="R1">
        <v>2055</v>
      </c>
      <c r="S1">
        <v>2060</v>
      </c>
      <c r="T1" s="1">
        <v>2065</v>
      </c>
      <c r="U1" s="1">
        <v>2070</v>
      </c>
      <c r="V1">
        <v>2080</v>
      </c>
      <c r="W1">
        <v>2095</v>
      </c>
      <c r="X1" t="s">
        <v>4</v>
      </c>
    </row>
    <row r="2" spans="1:24" x14ac:dyDescent="0.35">
      <c r="A2" t="s">
        <v>62</v>
      </c>
      <c r="B2" t="s">
        <v>5</v>
      </c>
      <c r="C2" t="s">
        <v>6</v>
      </c>
      <c r="D2" t="s">
        <v>8</v>
      </c>
      <c r="E2" t="s">
        <v>26</v>
      </c>
      <c r="F2" t="s">
        <v>8</v>
      </c>
      <c r="G2">
        <v>0.145118</v>
      </c>
      <c r="H2">
        <v>0.231048</v>
      </c>
      <c r="I2">
        <v>0.248719</v>
      </c>
      <c r="J2">
        <v>0.255691</v>
      </c>
      <c r="K2">
        <v>0.28443580000000002</v>
      </c>
      <c r="L2" s="1">
        <v>0.29551229999999901</v>
      </c>
      <c r="M2">
        <v>0.30734459999999902</v>
      </c>
      <c r="N2">
        <v>0.36127679999999901</v>
      </c>
      <c r="O2">
        <v>0.40954639999999998</v>
      </c>
      <c r="P2">
        <v>0.39998904999999901</v>
      </c>
      <c r="Q2">
        <v>0.32971975999999997</v>
      </c>
      <c r="R2" s="1">
        <v>0.215768443999999</v>
      </c>
      <c r="S2" s="1">
        <v>8.6980265500000001E-2</v>
      </c>
      <c r="T2" s="1">
        <v>1.5366334299999999E-3</v>
      </c>
      <c r="U2" s="1">
        <v>3.1419371999999999E-4</v>
      </c>
      <c r="V2">
        <v>0</v>
      </c>
      <c r="W2">
        <v>0</v>
      </c>
      <c r="X2" t="s">
        <v>7</v>
      </c>
    </row>
    <row r="3" spans="1:24" x14ac:dyDescent="0.35">
      <c r="A3" t="s">
        <v>62</v>
      </c>
      <c r="B3" t="s">
        <v>5</v>
      </c>
      <c r="C3" t="s">
        <v>6</v>
      </c>
      <c r="D3" t="s">
        <v>33</v>
      </c>
      <c r="E3" s="1" t="s">
        <v>33</v>
      </c>
      <c r="F3" s="1" t="s">
        <v>33</v>
      </c>
      <c r="G3">
        <v>0</v>
      </c>
      <c r="H3">
        <v>0</v>
      </c>
      <c r="I3">
        <v>0</v>
      </c>
      <c r="J3">
        <v>0</v>
      </c>
      <c r="K3">
        <v>0</v>
      </c>
      <c r="L3" s="1">
        <v>3.2485599999999999E-4</v>
      </c>
      <c r="M3" s="1">
        <v>5.5127370000000002E-3</v>
      </c>
      <c r="N3">
        <v>2.7580653E-2</v>
      </c>
      <c r="O3">
        <v>6.0002834999999997E-2</v>
      </c>
      <c r="P3">
        <v>0.109504908</v>
      </c>
      <c r="Q3">
        <v>0.1735486725</v>
      </c>
      <c r="R3">
        <v>0.24250798309999999</v>
      </c>
      <c r="S3">
        <v>0.31160362778</v>
      </c>
      <c r="T3">
        <v>0.27795802599999903</v>
      </c>
      <c r="U3">
        <v>0.17546511099999901</v>
      </c>
      <c r="V3">
        <v>0</v>
      </c>
      <c r="W3">
        <v>0</v>
      </c>
      <c r="X3" t="s">
        <v>7</v>
      </c>
    </row>
    <row r="4" spans="1:24" x14ac:dyDescent="0.35">
      <c r="A4" t="s">
        <v>62</v>
      </c>
      <c r="B4" t="s">
        <v>5</v>
      </c>
      <c r="C4" t="s">
        <v>6</v>
      </c>
      <c r="D4" t="s">
        <v>33</v>
      </c>
      <c r="E4" t="s">
        <v>26</v>
      </c>
      <c r="F4" t="s">
        <v>33</v>
      </c>
      <c r="G4">
        <v>0</v>
      </c>
      <c r="H4">
        <v>0</v>
      </c>
      <c r="I4">
        <v>0</v>
      </c>
      <c r="J4">
        <v>0</v>
      </c>
      <c r="K4">
        <v>0</v>
      </c>
      <c r="L4" s="1">
        <v>1.20424E-4</v>
      </c>
      <c r="M4">
        <v>2.0435850000000001E-3</v>
      </c>
      <c r="N4">
        <v>1.02242499999999E-2</v>
      </c>
      <c r="O4">
        <v>2.2243134099999999E-2</v>
      </c>
      <c r="P4">
        <v>4.0593798600000001E-2</v>
      </c>
      <c r="Q4">
        <v>6.4335066499999996E-2</v>
      </c>
      <c r="R4">
        <v>8.9898289359999994E-2</v>
      </c>
      <c r="S4">
        <v>0.11551229558999999</v>
      </c>
      <c r="T4" s="1">
        <v>0.1030397985</v>
      </c>
      <c r="U4">
        <v>6.5045311600000003E-2</v>
      </c>
      <c r="V4">
        <v>0</v>
      </c>
      <c r="W4">
        <v>0</v>
      </c>
      <c r="X4" t="s">
        <v>7</v>
      </c>
    </row>
    <row r="5" spans="1:24" x14ac:dyDescent="0.35">
      <c r="A5" t="s">
        <v>62</v>
      </c>
      <c r="B5" t="s">
        <v>5</v>
      </c>
      <c r="C5" t="s">
        <v>6</v>
      </c>
      <c r="D5" t="s">
        <v>9</v>
      </c>
      <c r="E5" t="s">
        <v>25</v>
      </c>
      <c r="F5" t="s">
        <v>9</v>
      </c>
      <c r="G5">
        <v>0.198792</v>
      </c>
      <c r="H5">
        <v>0.31650499999999998</v>
      </c>
      <c r="I5">
        <v>0.34071099999999999</v>
      </c>
      <c r="J5">
        <v>0.35026200000000002</v>
      </c>
      <c r="K5">
        <v>0.33582069999999897</v>
      </c>
      <c r="L5">
        <v>0.36736799999999997</v>
      </c>
      <c r="M5">
        <v>0.36473</v>
      </c>
      <c r="N5">
        <v>0.26785510000000001</v>
      </c>
      <c r="O5">
        <v>0.14102709999999999</v>
      </c>
      <c r="P5">
        <v>5.0213769999999998E-2</v>
      </c>
      <c r="Q5">
        <v>8.9507839999999998E-3</v>
      </c>
      <c r="R5">
        <v>1.219826E-3</v>
      </c>
      <c r="S5" s="1">
        <v>9.7112000000000001E-5</v>
      </c>
      <c r="T5" s="1">
        <v>2.8113500000000001E-7</v>
      </c>
      <c r="U5">
        <v>0</v>
      </c>
      <c r="V5">
        <v>0</v>
      </c>
      <c r="W5">
        <v>0</v>
      </c>
      <c r="X5" t="s">
        <v>7</v>
      </c>
    </row>
    <row r="6" spans="1:24" x14ac:dyDescent="0.35">
      <c r="A6" t="s">
        <v>62</v>
      </c>
      <c r="B6" t="s">
        <v>5</v>
      </c>
      <c r="C6" t="s">
        <v>10</v>
      </c>
      <c r="D6" t="s">
        <v>34</v>
      </c>
      <c r="E6" t="s">
        <v>66</v>
      </c>
      <c r="F6" t="s">
        <v>33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2.0835099999999998E-3</v>
      </c>
      <c r="M6" s="1">
        <v>8.0668000000000007E-3</v>
      </c>
      <c r="N6" s="1">
        <v>1.6653870000000001E-2</v>
      </c>
      <c r="O6">
        <v>2.4755168000000001E-2</v>
      </c>
      <c r="P6">
        <v>3.3081559999999899E-2</v>
      </c>
      <c r="Q6">
        <v>3.9268020000000001E-2</v>
      </c>
      <c r="R6">
        <v>4.2495390000000001E-2</v>
      </c>
      <c r="S6">
        <v>4.3655939999999997E-2</v>
      </c>
      <c r="T6">
        <v>4.3749169999999997E-2</v>
      </c>
      <c r="U6">
        <v>4.4155069999999998E-2</v>
      </c>
      <c r="V6">
        <v>0</v>
      </c>
      <c r="W6">
        <v>0</v>
      </c>
      <c r="X6" t="s">
        <v>7</v>
      </c>
    </row>
    <row r="7" spans="1:24" x14ac:dyDescent="0.35">
      <c r="A7" t="s">
        <v>62</v>
      </c>
      <c r="B7" t="s">
        <v>5</v>
      </c>
      <c r="C7" t="s">
        <v>10</v>
      </c>
      <c r="D7" t="s">
        <v>34</v>
      </c>
      <c r="E7" t="s">
        <v>27</v>
      </c>
      <c r="F7" t="s">
        <v>11</v>
      </c>
      <c r="G7">
        <v>0</v>
      </c>
      <c r="H7">
        <v>0</v>
      </c>
      <c r="I7">
        <v>0</v>
      </c>
      <c r="J7">
        <v>0</v>
      </c>
      <c r="K7">
        <v>0</v>
      </c>
      <c r="L7">
        <v>1.2824100000000001E-3</v>
      </c>
      <c r="M7">
        <v>5.4442300000000004E-3</v>
      </c>
      <c r="N7">
        <v>1.30480719999999E-2</v>
      </c>
      <c r="O7">
        <v>2.37135029999999E-2</v>
      </c>
      <c r="P7">
        <v>4.3840599000000001E-2</v>
      </c>
      <c r="Q7">
        <v>7.4728000000000003E-2</v>
      </c>
      <c r="R7">
        <v>0.10187388999999999</v>
      </c>
      <c r="S7">
        <v>0.12178926</v>
      </c>
      <c r="T7" s="1">
        <v>0.13244506</v>
      </c>
      <c r="U7" s="1">
        <v>0.13998543999999999</v>
      </c>
      <c r="V7">
        <v>0</v>
      </c>
      <c r="W7">
        <v>0</v>
      </c>
      <c r="X7" t="s">
        <v>7</v>
      </c>
    </row>
    <row r="8" spans="1:24" x14ac:dyDescent="0.35">
      <c r="A8" t="s">
        <v>62</v>
      </c>
      <c r="B8" t="s">
        <v>5</v>
      </c>
      <c r="C8" t="s">
        <v>10</v>
      </c>
      <c r="D8" t="s">
        <v>34</v>
      </c>
      <c r="E8" t="s">
        <v>25</v>
      </c>
      <c r="F8" t="s">
        <v>9</v>
      </c>
      <c r="G8" s="1">
        <v>0.14138600000000001</v>
      </c>
      <c r="H8" s="1">
        <v>0.25199700000000003</v>
      </c>
      <c r="I8">
        <v>0.28009400000000001</v>
      </c>
      <c r="J8" s="1">
        <v>0.32737899999999998</v>
      </c>
      <c r="K8" s="1">
        <v>0.35172999999999999</v>
      </c>
      <c r="L8">
        <v>0.36791649999999998</v>
      </c>
      <c r="M8">
        <v>0.38062269999999998</v>
      </c>
      <c r="N8">
        <v>0.38326399999999999</v>
      </c>
      <c r="O8">
        <v>0.37183319999999997</v>
      </c>
      <c r="P8">
        <v>0.3281715</v>
      </c>
      <c r="Q8">
        <v>0.26346720000000001</v>
      </c>
      <c r="R8">
        <v>0.20831769999999999</v>
      </c>
      <c r="S8">
        <v>0.16834440000000001</v>
      </c>
      <c r="T8" s="1">
        <v>0.14682200000000001</v>
      </c>
      <c r="U8" s="1">
        <v>0.13720379999999999</v>
      </c>
      <c r="V8">
        <v>0</v>
      </c>
      <c r="W8">
        <v>0</v>
      </c>
      <c r="X8" t="s">
        <v>7</v>
      </c>
    </row>
    <row r="9" spans="1:24" x14ac:dyDescent="0.35">
      <c r="A9" t="s">
        <v>62</v>
      </c>
      <c r="B9" t="s">
        <v>5</v>
      </c>
      <c r="C9" t="s">
        <v>10</v>
      </c>
      <c r="D9" t="s">
        <v>35</v>
      </c>
      <c r="E9" t="s">
        <v>27</v>
      </c>
      <c r="F9" t="s">
        <v>11</v>
      </c>
      <c r="G9" s="1">
        <v>0.18112800000000001</v>
      </c>
      <c r="H9" s="1">
        <v>0.32500099999999998</v>
      </c>
      <c r="I9">
        <v>0.45485100000000001</v>
      </c>
      <c r="J9">
        <v>0.62333700000000003</v>
      </c>
      <c r="K9">
        <v>0.67823</v>
      </c>
      <c r="L9">
        <v>0.72315700000000005</v>
      </c>
      <c r="M9">
        <v>0.78515919999999995</v>
      </c>
      <c r="N9">
        <v>0.85159890000000005</v>
      </c>
      <c r="O9">
        <v>0.90371659999999998</v>
      </c>
      <c r="P9" s="1">
        <v>0.94154789999999999</v>
      </c>
      <c r="Q9">
        <v>0.97785959999999905</v>
      </c>
      <c r="R9">
        <v>1.0061982</v>
      </c>
      <c r="S9">
        <v>1.0221613999999899</v>
      </c>
      <c r="T9">
        <v>1.0281202999999901</v>
      </c>
      <c r="U9">
        <v>1.0444116000000001</v>
      </c>
      <c r="V9">
        <v>0</v>
      </c>
      <c r="W9">
        <v>0</v>
      </c>
      <c r="X9" t="s">
        <v>7</v>
      </c>
    </row>
    <row r="10" spans="1:24" x14ac:dyDescent="0.35">
      <c r="A10" t="s">
        <v>62</v>
      </c>
      <c r="B10" t="s">
        <v>5</v>
      </c>
      <c r="C10" t="s">
        <v>10</v>
      </c>
      <c r="D10" t="s">
        <v>35</v>
      </c>
      <c r="E10" t="s">
        <v>25</v>
      </c>
      <c r="F10" t="s">
        <v>9</v>
      </c>
      <c r="G10">
        <v>3.5346599999999999E-2</v>
      </c>
      <c r="H10">
        <v>6.2999299999999994E-2</v>
      </c>
      <c r="I10">
        <v>7.00234E-2</v>
      </c>
      <c r="J10">
        <v>8.1844700000000006E-2</v>
      </c>
      <c r="K10">
        <v>7.9924099999999998E-2</v>
      </c>
      <c r="L10">
        <v>8.2727899999999993E-2</v>
      </c>
      <c r="M10">
        <v>8.6089499999999999E-2</v>
      </c>
      <c r="N10">
        <v>8.6946460000000003E-2</v>
      </c>
      <c r="O10">
        <v>8.3223529999999907E-2</v>
      </c>
      <c r="P10" s="1">
        <v>6.6143380000000002E-2</v>
      </c>
      <c r="Q10">
        <v>4.5031349999999998E-2</v>
      </c>
      <c r="R10" s="1">
        <v>2.65310099999999E-2</v>
      </c>
      <c r="S10" s="1">
        <v>1.438159E-2</v>
      </c>
      <c r="T10" s="1">
        <v>8.1581699999999993E-3</v>
      </c>
      <c r="U10" s="1">
        <v>4.9381640000000001E-3</v>
      </c>
      <c r="V10">
        <v>0</v>
      </c>
      <c r="W10">
        <v>0</v>
      </c>
      <c r="X10" t="s">
        <v>7</v>
      </c>
    </row>
    <row r="11" spans="1:24" x14ac:dyDescent="0.35">
      <c r="A11" t="s">
        <v>62</v>
      </c>
      <c r="B11" t="s">
        <v>5</v>
      </c>
      <c r="C11" t="s">
        <v>10</v>
      </c>
      <c r="D11" t="s">
        <v>35</v>
      </c>
      <c r="E11" t="s">
        <v>26</v>
      </c>
      <c r="F11" t="s">
        <v>8</v>
      </c>
      <c r="G11" s="1">
        <v>3.0975999999999998E-3</v>
      </c>
      <c r="H11" s="1">
        <v>5.3162000000000001E-3</v>
      </c>
      <c r="I11">
        <v>6.8649999999999996E-3</v>
      </c>
      <c r="J11">
        <v>6.6975999999999997E-3</v>
      </c>
      <c r="K11">
        <v>6.60072E-3</v>
      </c>
      <c r="L11">
        <v>6.8953769999999899E-3</v>
      </c>
      <c r="M11">
        <v>7.3629969999999996E-3</v>
      </c>
      <c r="N11">
        <v>7.6219670000000003E-3</v>
      </c>
      <c r="O11">
        <v>7.4416869999999998E-3</v>
      </c>
      <c r="P11" s="1">
        <v>5.9487129999999996E-3</v>
      </c>
      <c r="Q11">
        <v>3.9258649999999997E-3</v>
      </c>
      <c r="R11">
        <v>2.149448E-3</v>
      </c>
      <c r="S11" s="1">
        <v>9.6679119999999903E-4</v>
      </c>
      <c r="T11" s="1">
        <v>3.7364359999999999E-4</v>
      </c>
      <c r="U11" s="1">
        <v>1.3393779999999999E-4</v>
      </c>
      <c r="V11">
        <v>0</v>
      </c>
      <c r="W11">
        <v>0</v>
      </c>
      <c r="X11" t="s">
        <v>7</v>
      </c>
    </row>
    <row r="12" spans="1:24" x14ac:dyDescent="0.35">
      <c r="A12" t="s">
        <v>62</v>
      </c>
      <c r="B12" t="s">
        <v>5</v>
      </c>
      <c r="C12" t="s">
        <v>12</v>
      </c>
      <c r="D12" t="s">
        <v>13</v>
      </c>
      <c r="E12" t="s">
        <v>28</v>
      </c>
      <c r="F12" t="s">
        <v>13</v>
      </c>
      <c r="G12" s="1">
        <v>6.4999100000000005E-4</v>
      </c>
      <c r="H12" s="1">
        <v>1.8199399999999999E-4</v>
      </c>
      <c r="I12" s="1">
        <v>1.51929E-3</v>
      </c>
      <c r="J12" s="1">
        <v>1.5748800000000001E-3</v>
      </c>
      <c r="K12" s="1">
        <v>1.835775E-3</v>
      </c>
      <c r="L12" s="1">
        <v>2.4902050000000001E-3</v>
      </c>
      <c r="M12" s="1">
        <v>3.2740339999999999E-3</v>
      </c>
      <c r="N12" s="1">
        <v>4.1763080000000001E-3</v>
      </c>
      <c r="O12" s="1">
        <v>5.1805159999999996E-3</v>
      </c>
      <c r="P12" s="1">
        <v>6.2933857999999997E-3</v>
      </c>
      <c r="Q12" s="1">
        <v>7.5249716999999999E-3</v>
      </c>
      <c r="R12" s="1">
        <v>8.7457512099999996E-3</v>
      </c>
      <c r="S12">
        <v>1.0063866310000001E-2</v>
      </c>
      <c r="T12">
        <v>1.14048183999999E-2</v>
      </c>
      <c r="U12">
        <v>1.2787503299999999E-2</v>
      </c>
      <c r="V12">
        <v>0</v>
      </c>
      <c r="W12">
        <v>0</v>
      </c>
      <c r="X12" t="s">
        <v>7</v>
      </c>
    </row>
    <row r="13" spans="1:24" x14ac:dyDescent="0.35">
      <c r="A13" t="s">
        <v>62</v>
      </c>
      <c r="B13" t="s">
        <v>5</v>
      </c>
      <c r="C13" t="s">
        <v>12</v>
      </c>
      <c r="D13" t="s">
        <v>13</v>
      </c>
      <c r="E13" t="s">
        <v>28</v>
      </c>
      <c r="F13" t="s">
        <v>36</v>
      </c>
      <c r="G13">
        <v>0</v>
      </c>
      <c r="H13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1.1086900000000001E-10</v>
      </c>
      <c r="S13" s="1">
        <v>1.2898E-10</v>
      </c>
      <c r="T13" s="1">
        <v>1.41572E-10</v>
      </c>
      <c r="U13" s="1">
        <v>1.5471700000000001E-10</v>
      </c>
      <c r="V13">
        <v>0</v>
      </c>
      <c r="W13">
        <v>0</v>
      </c>
      <c r="X13" t="s">
        <v>7</v>
      </c>
    </row>
    <row r="14" spans="1:24" x14ac:dyDescent="0.35">
      <c r="A14" t="s">
        <v>62</v>
      </c>
      <c r="B14" t="s">
        <v>5</v>
      </c>
      <c r="C14" t="s">
        <v>12</v>
      </c>
      <c r="D14" t="s">
        <v>14</v>
      </c>
      <c r="E14" t="s">
        <v>29</v>
      </c>
      <c r="F14" t="s">
        <v>14</v>
      </c>
      <c r="G14">
        <v>4.6960300000000003E-3</v>
      </c>
      <c r="H14">
        <v>6.9287799999999998E-3</v>
      </c>
      <c r="I14" s="1">
        <v>4.4065600000000003E-3</v>
      </c>
      <c r="J14" s="1">
        <v>2.3614E-2</v>
      </c>
      <c r="K14" s="1">
        <v>2.7520369999999999E-2</v>
      </c>
      <c r="L14" s="1">
        <v>3.7310399999999903E-2</v>
      </c>
      <c r="M14" s="1">
        <v>4.9018399999999997E-2</v>
      </c>
      <c r="N14" s="1">
        <v>6.2478310000000002E-2</v>
      </c>
      <c r="O14" s="1">
        <v>7.7462089999999997E-2</v>
      </c>
      <c r="P14" s="1">
        <v>9.2034791000000005E-2</v>
      </c>
      <c r="Q14" s="1">
        <v>0.105297906</v>
      </c>
      <c r="R14" s="1">
        <v>0.1145057791</v>
      </c>
      <c r="S14" s="1">
        <v>0.118713202999999</v>
      </c>
      <c r="T14" s="1">
        <v>0.120079159</v>
      </c>
      <c r="U14" s="1">
        <v>0.11692311399999999</v>
      </c>
      <c r="V14">
        <v>0</v>
      </c>
      <c r="W14">
        <v>0</v>
      </c>
      <c r="X14" t="s">
        <v>7</v>
      </c>
    </row>
    <row r="15" spans="1:24" x14ac:dyDescent="0.35">
      <c r="A15" t="s">
        <v>62</v>
      </c>
      <c r="B15" t="s">
        <v>5</v>
      </c>
      <c r="C15" t="s">
        <v>12</v>
      </c>
      <c r="D15" t="s">
        <v>14</v>
      </c>
      <c r="E15" t="s">
        <v>29</v>
      </c>
      <c r="F15" t="s">
        <v>37</v>
      </c>
      <c r="G15">
        <v>0</v>
      </c>
      <c r="H15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1.07656E-10</v>
      </c>
      <c r="T15" s="1">
        <v>1.31146E-10</v>
      </c>
      <c r="U15" s="1">
        <v>1.7862100000000001E-10</v>
      </c>
      <c r="V15">
        <v>0</v>
      </c>
      <c r="W15">
        <v>0</v>
      </c>
      <c r="X15" t="s">
        <v>7</v>
      </c>
    </row>
    <row r="16" spans="1:24" x14ac:dyDescent="0.35">
      <c r="A16" t="s">
        <v>62</v>
      </c>
      <c r="B16" t="s">
        <v>5</v>
      </c>
      <c r="C16" t="s">
        <v>12</v>
      </c>
      <c r="D16" t="s">
        <v>8</v>
      </c>
      <c r="E16" t="s">
        <v>26</v>
      </c>
      <c r="F16" t="s">
        <v>8</v>
      </c>
      <c r="G16">
        <v>0</v>
      </c>
      <c r="H16">
        <v>0</v>
      </c>
      <c r="I16" s="1">
        <v>2.1181300000000001E-4</v>
      </c>
      <c r="J16" s="1">
        <v>2.22511E-4</v>
      </c>
      <c r="K16" s="1">
        <v>2.5935260000000001E-4</v>
      </c>
      <c r="L16" s="1">
        <v>3.5154799999999998E-4</v>
      </c>
      <c r="M16" s="1">
        <v>4.6170919999999999E-4</v>
      </c>
      <c r="N16" s="1">
        <v>5.8815689999999895E-4</v>
      </c>
      <c r="O16" s="1">
        <v>7.2873800000000004E-4</v>
      </c>
      <c r="P16" s="1">
        <v>8.8452997999999999E-4</v>
      </c>
      <c r="Q16" s="1">
        <v>1.05681782E-3</v>
      </c>
      <c r="R16" s="1">
        <v>1.2276682699999999E-3</v>
      </c>
      <c r="S16" s="1">
        <v>1.41183158E-3</v>
      </c>
      <c r="T16" s="1">
        <v>1.59913892E-3</v>
      </c>
      <c r="U16" s="1">
        <v>1.79249198E-3</v>
      </c>
      <c r="V16">
        <v>0</v>
      </c>
      <c r="W16">
        <v>0</v>
      </c>
      <c r="X16" t="s">
        <v>7</v>
      </c>
    </row>
    <row r="17" spans="1:24" x14ac:dyDescent="0.35">
      <c r="A17" t="s">
        <v>62</v>
      </c>
      <c r="B17" t="s">
        <v>5</v>
      </c>
      <c r="C17" t="s">
        <v>12</v>
      </c>
      <c r="D17" t="s">
        <v>8</v>
      </c>
      <c r="E17" t="s">
        <v>26</v>
      </c>
      <c r="F17" t="s">
        <v>32</v>
      </c>
      <c r="G17">
        <v>0</v>
      </c>
      <c r="H17">
        <v>0</v>
      </c>
      <c r="I17">
        <v>0</v>
      </c>
      <c r="J17">
        <v>0</v>
      </c>
      <c r="K17" s="1">
        <v>3.8992400000000003E-9</v>
      </c>
      <c r="L17" s="1">
        <v>5.0735200000000002E-8</v>
      </c>
      <c r="M17" s="1">
        <v>1.3162717E-7</v>
      </c>
      <c r="N17" s="1">
        <v>2.6929448E-7</v>
      </c>
      <c r="O17" s="1">
        <v>4.2612994599999998E-7</v>
      </c>
      <c r="P17" s="1">
        <v>5.8537594800000004E-7</v>
      </c>
      <c r="Q17" s="1">
        <v>7.8439620999999997E-7</v>
      </c>
      <c r="R17" s="1">
        <v>9.3278483000000002E-7</v>
      </c>
      <c r="S17" s="1">
        <v>1.1138687669999999E-6</v>
      </c>
      <c r="T17" s="1">
        <v>1.267951339E-6</v>
      </c>
      <c r="U17" s="1">
        <v>1.42373467E-6</v>
      </c>
      <c r="V17">
        <v>0</v>
      </c>
      <c r="W17">
        <v>0</v>
      </c>
      <c r="X17" t="s">
        <v>7</v>
      </c>
    </row>
    <row r="18" spans="1:24" x14ac:dyDescent="0.35">
      <c r="A18" t="s">
        <v>62</v>
      </c>
      <c r="B18" t="s">
        <v>5</v>
      </c>
      <c r="C18" t="s">
        <v>12</v>
      </c>
      <c r="D18" t="s">
        <v>9</v>
      </c>
      <c r="E18" t="s">
        <v>25</v>
      </c>
      <c r="F18" t="s">
        <v>9</v>
      </c>
      <c r="G18">
        <v>4.36324E-3</v>
      </c>
      <c r="H18">
        <v>3.8486800000000002E-3</v>
      </c>
      <c r="I18">
        <v>4.1616500000000002E-3</v>
      </c>
      <c r="J18">
        <v>5.8098899999999998E-3</v>
      </c>
      <c r="K18">
        <v>6.7701599999999999E-3</v>
      </c>
      <c r="L18" s="1">
        <v>9.1743699999999994E-3</v>
      </c>
      <c r="M18" s="1">
        <v>1.20484399999999E-2</v>
      </c>
      <c r="N18" s="1">
        <v>1.5344027E-2</v>
      </c>
      <c r="O18" s="1">
        <v>1.8994128999999998E-2</v>
      </c>
      <c r="P18" s="1">
        <v>2.29220209999999E-2</v>
      </c>
      <c r="Q18" s="1">
        <v>2.7098155799999999E-2</v>
      </c>
      <c r="R18">
        <v>3.1011416699999999E-2</v>
      </c>
      <c r="S18">
        <v>3.5056033600000001E-2</v>
      </c>
      <c r="T18">
        <v>3.9198139799999997E-2</v>
      </c>
      <c r="U18">
        <v>4.36282375E-2</v>
      </c>
      <c r="V18">
        <v>0</v>
      </c>
      <c r="W18">
        <v>0</v>
      </c>
      <c r="X18" t="s">
        <v>7</v>
      </c>
    </row>
    <row r="19" spans="1:24" x14ac:dyDescent="0.35">
      <c r="A19" t="s">
        <v>62</v>
      </c>
      <c r="B19" t="s">
        <v>5</v>
      </c>
      <c r="C19" t="s">
        <v>12</v>
      </c>
      <c r="D19" t="s">
        <v>9</v>
      </c>
      <c r="E19" t="s">
        <v>25</v>
      </c>
      <c r="F19" t="s">
        <v>38</v>
      </c>
      <c r="G19">
        <v>0</v>
      </c>
      <c r="H19">
        <v>0</v>
      </c>
      <c r="I19">
        <v>0</v>
      </c>
      <c r="J19">
        <v>0</v>
      </c>
      <c r="K19">
        <v>0</v>
      </c>
      <c r="L19" s="1">
        <v>1.88268E-10</v>
      </c>
      <c r="M19" s="1">
        <v>4.9024700000000001E-10</v>
      </c>
      <c r="N19" s="1">
        <v>1.0401600000000001E-9</v>
      </c>
      <c r="O19" s="1">
        <v>1.61566E-9</v>
      </c>
      <c r="P19" s="1">
        <v>2.1646899999999999E-9</v>
      </c>
      <c r="Q19" s="1">
        <v>3.0776299999999998E-9</v>
      </c>
      <c r="R19" s="1">
        <v>3.5877900000000001E-9</v>
      </c>
      <c r="S19" s="1">
        <v>4.24351E-9</v>
      </c>
      <c r="T19" s="1">
        <v>4.6535600000000002E-9</v>
      </c>
      <c r="U19" s="1">
        <v>5.0555500000000004E-9</v>
      </c>
      <c r="V19">
        <v>0</v>
      </c>
      <c r="W19">
        <v>0</v>
      </c>
      <c r="X19" t="s">
        <v>7</v>
      </c>
    </row>
    <row r="20" spans="1:24" x14ac:dyDescent="0.35">
      <c r="A20" t="s">
        <v>62</v>
      </c>
      <c r="B20" t="s">
        <v>5</v>
      </c>
      <c r="C20" t="s">
        <v>15</v>
      </c>
      <c r="D20" t="s">
        <v>11</v>
      </c>
      <c r="E20" t="s">
        <v>27</v>
      </c>
      <c r="F20" t="s">
        <v>11</v>
      </c>
      <c r="G20">
        <v>3.6644900000000001E-2</v>
      </c>
      <c r="H20">
        <v>7.2701399999999999E-2</v>
      </c>
      <c r="I20" s="1">
        <v>6.0585E-2</v>
      </c>
      <c r="J20" s="1">
        <v>7.4620400000000003E-2</v>
      </c>
      <c r="K20" s="1">
        <v>8.6969299999999999E-2</v>
      </c>
      <c r="L20" s="1">
        <v>0.1179074</v>
      </c>
      <c r="M20" s="1">
        <v>0.15491079999999999</v>
      </c>
      <c r="N20" s="1">
        <v>0.19742319999999999</v>
      </c>
      <c r="O20" s="1">
        <v>0.24467179999999999</v>
      </c>
      <c r="P20" s="1">
        <v>0.29504984000000001</v>
      </c>
      <c r="Q20" s="1">
        <v>0.34798205500000001</v>
      </c>
      <c r="R20">
        <v>0.39661400800000002</v>
      </c>
      <c r="S20">
        <v>0.443989368</v>
      </c>
      <c r="T20">
        <v>0.48996442699999998</v>
      </c>
      <c r="U20">
        <v>0.53429444400000004</v>
      </c>
      <c r="V20">
        <v>0</v>
      </c>
      <c r="W20">
        <v>0</v>
      </c>
      <c r="X20" t="s">
        <v>7</v>
      </c>
    </row>
    <row r="21" spans="1:24" x14ac:dyDescent="0.35">
      <c r="A21" t="s">
        <v>62</v>
      </c>
      <c r="B21" t="s">
        <v>5</v>
      </c>
      <c r="C21" t="s">
        <v>16</v>
      </c>
      <c r="D21" t="s">
        <v>16</v>
      </c>
      <c r="E21" t="s">
        <v>27</v>
      </c>
      <c r="F21" t="s">
        <v>16</v>
      </c>
      <c r="G21">
        <v>2.3636899999999999E-2</v>
      </c>
      <c r="H21">
        <v>5.2459400000000003E-2</v>
      </c>
      <c r="I21" s="1">
        <v>7.4166700000000002E-2</v>
      </c>
      <c r="J21">
        <v>7.4166700000000002E-2</v>
      </c>
      <c r="K21">
        <v>8.3146490000000003E-2</v>
      </c>
      <c r="L21">
        <v>0.12810772000000001</v>
      </c>
      <c r="M21">
        <v>0.18079102999999999</v>
      </c>
      <c r="N21">
        <v>0.242594429999999</v>
      </c>
      <c r="O21">
        <v>0.30938879000000002</v>
      </c>
      <c r="P21">
        <v>0.28402670000000002</v>
      </c>
      <c r="Q21">
        <v>0.25942106199999998</v>
      </c>
      <c r="R21">
        <v>0.248160406</v>
      </c>
      <c r="S21">
        <v>0.25433761599999999</v>
      </c>
      <c r="T21">
        <v>0.25199427099999999</v>
      </c>
      <c r="U21">
        <v>0.208315744999999</v>
      </c>
      <c r="V21">
        <v>0</v>
      </c>
      <c r="W21">
        <v>0</v>
      </c>
      <c r="X21" t="s">
        <v>7</v>
      </c>
    </row>
    <row r="22" spans="1:24" x14ac:dyDescent="0.35">
      <c r="A22" t="s">
        <v>62</v>
      </c>
      <c r="B22" t="s">
        <v>5</v>
      </c>
      <c r="C22" t="s">
        <v>17</v>
      </c>
      <c r="D22" t="s">
        <v>14</v>
      </c>
      <c r="E22" t="s">
        <v>29</v>
      </c>
      <c r="F22" t="s">
        <v>14</v>
      </c>
      <c r="G22">
        <v>0.10490099999999999</v>
      </c>
      <c r="H22">
        <v>7.2836399999999996E-2</v>
      </c>
      <c r="I22">
        <v>8.6273500000000003E-2</v>
      </c>
      <c r="J22">
        <v>5.9399300000000002E-2</v>
      </c>
      <c r="K22" s="1">
        <v>6.3487249999999995E-2</v>
      </c>
      <c r="L22" s="1">
        <v>7.2142170000000005E-2</v>
      </c>
      <c r="M22" s="1">
        <v>8.229003E-2</v>
      </c>
      <c r="N22" s="1">
        <v>9.5056059999999998E-2</v>
      </c>
      <c r="O22" s="1">
        <v>0.11049565</v>
      </c>
      <c r="P22" s="1">
        <v>0.11613942499999901</v>
      </c>
      <c r="Q22" s="1">
        <v>0.112832217</v>
      </c>
      <c r="R22">
        <v>9.8269429300000002E-2</v>
      </c>
      <c r="S22">
        <v>7.3806840200000001E-2</v>
      </c>
      <c r="T22">
        <v>4.9752555529999999E-2</v>
      </c>
      <c r="U22">
        <v>2.5316100480999901E-2</v>
      </c>
      <c r="V22">
        <v>0</v>
      </c>
      <c r="W22">
        <v>0</v>
      </c>
      <c r="X22" t="s">
        <v>7</v>
      </c>
    </row>
    <row r="23" spans="1:24" x14ac:dyDescent="0.35">
      <c r="A23" t="s">
        <v>62</v>
      </c>
      <c r="B23" t="s">
        <v>5</v>
      </c>
      <c r="C23" t="s">
        <v>17</v>
      </c>
      <c r="D23" t="s">
        <v>11</v>
      </c>
      <c r="E23" t="s">
        <v>27</v>
      </c>
      <c r="F23" t="s">
        <v>11</v>
      </c>
      <c r="G23">
        <v>0</v>
      </c>
      <c r="H23">
        <v>0</v>
      </c>
      <c r="I23">
        <v>9.9124500000000004E-2</v>
      </c>
      <c r="J23">
        <v>4.9352899999999998E-2</v>
      </c>
      <c r="K23" s="1">
        <v>5.4074829999999997E-2</v>
      </c>
      <c r="L23" s="1">
        <v>6.3285910000000001E-2</v>
      </c>
      <c r="M23" s="1">
        <v>7.877895E-2</v>
      </c>
      <c r="N23" s="1">
        <v>0.10609684999999899</v>
      </c>
      <c r="O23" s="1">
        <v>0.14190111999999999</v>
      </c>
      <c r="P23" s="1">
        <v>0.18625944</v>
      </c>
      <c r="Q23" s="1">
        <v>0.243752039999999</v>
      </c>
      <c r="R23">
        <v>0.32409688859999902</v>
      </c>
      <c r="S23">
        <v>0.425871099999999</v>
      </c>
      <c r="T23">
        <v>0.53801213086999999</v>
      </c>
      <c r="U23">
        <v>0.67442272382500001</v>
      </c>
      <c r="V23">
        <v>0</v>
      </c>
      <c r="W23">
        <v>0</v>
      </c>
      <c r="X23" t="s">
        <v>7</v>
      </c>
    </row>
    <row r="24" spans="1:24" x14ac:dyDescent="0.35">
      <c r="A24" t="s">
        <v>62</v>
      </c>
      <c r="B24" t="s">
        <v>5</v>
      </c>
      <c r="C24" t="s">
        <v>17</v>
      </c>
      <c r="D24" t="s">
        <v>33</v>
      </c>
      <c r="E24" t="s">
        <v>33</v>
      </c>
      <c r="F24" t="s">
        <v>33</v>
      </c>
      <c r="G24">
        <v>0</v>
      </c>
      <c r="H24">
        <v>0</v>
      </c>
      <c r="I24">
        <v>0</v>
      </c>
      <c r="J24">
        <v>0</v>
      </c>
      <c r="K24" s="1">
        <v>2.8830799999999998E-6</v>
      </c>
      <c r="L24" s="1">
        <v>1.7926290000000001E-5</v>
      </c>
      <c r="M24" s="1">
        <v>6.1321559999999895E-5</v>
      </c>
      <c r="N24" s="1">
        <v>1.7783289999999901E-4</v>
      </c>
      <c r="O24" s="1">
        <v>3.5692383999999999E-4</v>
      </c>
      <c r="P24" s="1">
        <v>5.5006486699999996E-4</v>
      </c>
      <c r="Q24" s="1">
        <v>7.8870529299999905E-4</v>
      </c>
      <c r="R24" s="1">
        <v>1.13004424719999E-3</v>
      </c>
      <c r="S24">
        <v>1.6083466955599899E-3</v>
      </c>
      <c r="T24">
        <v>2.21063179977E-3</v>
      </c>
      <c r="U24">
        <v>3.0287332769119999E-3</v>
      </c>
      <c r="V24">
        <v>0</v>
      </c>
      <c r="W24">
        <v>0</v>
      </c>
      <c r="X24" t="s">
        <v>7</v>
      </c>
    </row>
    <row r="25" spans="1:24" x14ac:dyDescent="0.35">
      <c r="A25" t="s">
        <v>62</v>
      </c>
      <c r="B25" t="s">
        <v>5</v>
      </c>
      <c r="C25" t="s">
        <v>17</v>
      </c>
      <c r="D25" t="s">
        <v>9</v>
      </c>
      <c r="E25" t="s">
        <v>25</v>
      </c>
      <c r="F25" t="s">
        <v>9</v>
      </c>
      <c r="G25">
        <v>0</v>
      </c>
      <c r="H25">
        <v>2.11515E-2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t="s">
        <v>7</v>
      </c>
    </row>
    <row r="26" spans="1:24" x14ac:dyDescent="0.35">
      <c r="A26" t="s">
        <v>62</v>
      </c>
      <c r="B26" t="s">
        <v>5</v>
      </c>
      <c r="C26" t="s">
        <v>18</v>
      </c>
      <c r="D26" t="s">
        <v>8</v>
      </c>
      <c r="E26" t="s">
        <v>26</v>
      </c>
      <c r="F26" t="s">
        <v>8</v>
      </c>
      <c r="G26">
        <v>0.12452000000000001</v>
      </c>
      <c r="H26">
        <v>0.230133</v>
      </c>
      <c r="I26">
        <v>0.42721300000000001</v>
      </c>
      <c r="J26">
        <v>0.70471899999999998</v>
      </c>
      <c r="K26" s="1">
        <v>0.76414700000000002</v>
      </c>
      <c r="L26" s="1">
        <v>0.85115499999999999</v>
      </c>
      <c r="M26" s="1">
        <v>0.95666799999999996</v>
      </c>
      <c r="N26" s="1">
        <v>1.05481</v>
      </c>
      <c r="O26" s="1">
        <v>1.1535</v>
      </c>
      <c r="P26" s="1">
        <v>1.2677400000000001</v>
      </c>
      <c r="Q26" s="1">
        <v>1.37035</v>
      </c>
      <c r="R26" s="1">
        <v>1.45757</v>
      </c>
      <c r="S26">
        <v>1.37219</v>
      </c>
      <c r="T26">
        <v>1.24946</v>
      </c>
      <c r="U26">
        <v>1.2671699999999999E-2</v>
      </c>
      <c r="V26">
        <v>0</v>
      </c>
      <c r="W26">
        <v>0</v>
      </c>
      <c r="X26" t="s">
        <v>7</v>
      </c>
    </row>
    <row r="27" spans="1:24" x14ac:dyDescent="0.35">
      <c r="A27" t="s">
        <v>62</v>
      </c>
      <c r="B27" t="s">
        <v>5</v>
      </c>
      <c r="C27" t="s">
        <v>18</v>
      </c>
      <c r="D27" t="s">
        <v>9</v>
      </c>
      <c r="E27" t="s">
        <v>25</v>
      </c>
      <c r="F27" t="s">
        <v>9</v>
      </c>
      <c r="G27">
        <v>0.13527800000000001</v>
      </c>
      <c r="H27">
        <v>0.378527</v>
      </c>
      <c r="I27">
        <v>0.30812200000000001</v>
      </c>
      <c r="J27">
        <v>0.39014100000000002</v>
      </c>
      <c r="K27" s="1">
        <v>0.409441</v>
      </c>
      <c r="L27" s="1">
        <v>0.45965600000000001</v>
      </c>
      <c r="M27" s="1">
        <v>0.50050799999999995</v>
      </c>
      <c r="N27" s="1">
        <v>0.54227999999999998</v>
      </c>
      <c r="O27" s="1">
        <v>0.58459799999999995</v>
      </c>
      <c r="P27" s="1">
        <v>0.62674399999999997</v>
      </c>
      <c r="Q27" s="1">
        <v>0.69219200000000003</v>
      </c>
      <c r="R27" s="1">
        <v>0.77816399999999997</v>
      </c>
      <c r="S27">
        <v>1.0342199999999999</v>
      </c>
      <c r="T27">
        <v>1.33728</v>
      </c>
      <c r="U27">
        <v>2.8204799999999999</v>
      </c>
      <c r="V27">
        <v>0</v>
      </c>
      <c r="W27">
        <v>0</v>
      </c>
      <c r="X27" t="s">
        <v>7</v>
      </c>
    </row>
    <row r="28" spans="1:24" x14ac:dyDescent="0.35">
      <c r="A28" t="s">
        <v>62</v>
      </c>
      <c r="B28" t="s">
        <v>5</v>
      </c>
      <c r="C28" t="s">
        <v>19</v>
      </c>
      <c r="D28" t="s">
        <v>34</v>
      </c>
      <c r="E28" t="s">
        <v>66</v>
      </c>
      <c r="F28" t="s">
        <v>33</v>
      </c>
      <c r="G28">
        <v>0</v>
      </c>
      <c r="H28">
        <v>0</v>
      </c>
      <c r="I28">
        <v>0</v>
      </c>
      <c r="J28">
        <v>0</v>
      </c>
      <c r="K28" s="1">
        <v>8.6151699999999997E-6</v>
      </c>
      <c r="L28" s="1">
        <v>4.1853500000000002E-5</v>
      </c>
      <c r="M28" s="1">
        <v>1.0842517E-4</v>
      </c>
      <c r="N28" s="1">
        <v>2.0910632E-4</v>
      </c>
      <c r="O28" s="1">
        <v>3.3440800999999997E-4</v>
      </c>
      <c r="P28" s="1">
        <v>4.6622690000000001E-4</v>
      </c>
      <c r="Q28" s="1">
        <v>6.2341729999999904E-4</v>
      </c>
      <c r="R28" s="1">
        <v>8.0169819999999995E-4</v>
      </c>
      <c r="S28">
        <v>1.0409302999999999E-3</v>
      </c>
      <c r="T28">
        <v>1.3419667E-3</v>
      </c>
      <c r="U28">
        <v>1.7766596000000001E-3</v>
      </c>
      <c r="V28">
        <v>0</v>
      </c>
      <c r="W28">
        <v>0</v>
      </c>
      <c r="X28" t="s">
        <v>7</v>
      </c>
    </row>
    <row r="29" spans="1:24" x14ac:dyDescent="0.35">
      <c r="A29" t="s">
        <v>62</v>
      </c>
      <c r="B29" t="s">
        <v>5</v>
      </c>
      <c r="C29" t="s">
        <v>19</v>
      </c>
      <c r="D29" t="s">
        <v>34</v>
      </c>
      <c r="E29" t="s">
        <v>27</v>
      </c>
      <c r="F29" t="s">
        <v>11</v>
      </c>
      <c r="G29">
        <v>0</v>
      </c>
      <c r="H29">
        <v>0</v>
      </c>
      <c r="I29">
        <v>0</v>
      </c>
      <c r="J29">
        <v>0</v>
      </c>
      <c r="K29" s="1">
        <v>1.71211E-3</v>
      </c>
      <c r="L29" s="1">
        <v>4.9559499999999998E-3</v>
      </c>
      <c r="M29" s="1">
        <v>9.6552069999999903E-3</v>
      </c>
      <c r="N29" s="1">
        <v>1.5879562999999999E-2</v>
      </c>
      <c r="O29" s="1">
        <v>2.4294265999999998E-2</v>
      </c>
      <c r="P29" s="1">
        <v>3.6295109999999998E-2</v>
      </c>
      <c r="Q29" s="1">
        <v>5.1823559999999998E-2</v>
      </c>
      <c r="R29" s="1">
        <v>6.6578879999999993E-2</v>
      </c>
      <c r="S29">
        <v>8.2251690000000002E-2</v>
      </c>
      <c r="T29">
        <v>9.751688E-2</v>
      </c>
      <c r="U29">
        <v>0.11778147</v>
      </c>
      <c r="V29">
        <v>0</v>
      </c>
      <c r="W29">
        <v>0</v>
      </c>
      <c r="X29" t="s">
        <v>7</v>
      </c>
    </row>
    <row r="30" spans="1:24" x14ac:dyDescent="0.35">
      <c r="A30" t="s">
        <v>62</v>
      </c>
      <c r="B30" t="s">
        <v>5</v>
      </c>
      <c r="C30" t="s">
        <v>19</v>
      </c>
      <c r="D30" t="s">
        <v>34</v>
      </c>
      <c r="E30" t="s">
        <v>25</v>
      </c>
      <c r="F30" t="s">
        <v>9</v>
      </c>
      <c r="G30">
        <v>0</v>
      </c>
      <c r="H30">
        <v>0</v>
      </c>
      <c r="I30">
        <v>1.27254E-2</v>
      </c>
      <c r="J30">
        <v>1.0716099999999999E-2</v>
      </c>
      <c r="K30" s="1">
        <v>1.232164E-2</v>
      </c>
      <c r="L30" s="1">
        <v>1.5213040000000001E-2</v>
      </c>
      <c r="M30" s="1">
        <v>1.77964E-2</v>
      </c>
      <c r="N30" s="1">
        <v>2.0390427999999999E-2</v>
      </c>
      <c r="O30" s="1">
        <v>2.28084699999999E-2</v>
      </c>
      <c r="P30" s="1">
        <v>2.3310669999999999E-2</v>
      </c>
      <c r="Q30" s="1">
        <v>2.2175790000000001E-2</v>
      </c>
      <c r="R30" s="1">
        <v>2.161969E-2</v>
      </c>
      <c r="S30">
        <v>2.2622929999999999E-2</v>
      </c>
      <c r="T30">
        <v>2.5126679999999998E-2</v>
      </c>
      <c r="U30">
        <v>2.9318369999999899E-2</v>
      </c>
      <c r="V30">
        <v>0</v>
      </c>
      <c r="W30">
        <v>0</v>
      </c>
      <c r="X30" t="s">
        <v>7</v>
      </c>
    </row>
    <row r="31" spans="1:24" x14ac:dyDescent="0.35">
      <c r="A31" t="s">
        <v>62</v>
      </c>
      <c r="B31" t="s">
        <v>5</v>
      </c>
      <c r="C31" t="s">
        <v>19</v>
      </c>
      <c r="D31" t="s">
        <v>35</v>
      </c>
      <c r="E31" t="s">
        <v>28</v>
      </c>
      <c r="F31" t="s">
        <v>13</v>
      </c>
      <c r="G31">
        <v>0</v>
      </c>
      <c r="H31">
        <v>0</v>
      </c>
      <c r="I31">
        <v>0</v>
      </c>
      <c r="J31">
        <v>0</v>
      </c>
      <c r="K31" s="1">
        <v>4.8238099999999999E-4</v>
      </c>
      <c r="L31" s="1">
        <v>1.445703E-3</v>
      </c>
      <c r="M31">
        <v>2.5974909999999999E-3</v>
      </c>
      <c r="N31">
        <v>3.7995965999999999E-3</v>
      </c>
      <c r="O31">
        <v>4.9776330000000004E-3</v>
      </c>
      <c r="P31">
        <v>8.2285079999999903E-3</v>
      </c>
      <c r="Q31">
        <v>1.4667599E-2</v>
      </c>
      <c r="R31">
        <v>2.2844887000000001E-2</v>
      </c>
      <c r="S31">
        <v>3.2695897000000002E-2</v>
      </c>
      <c r="T31">
        <v>4.0467069999999897E-2</v>
      </c>
      <c r="U31">
        <v>4.225512E-2</v>
      </c>
      <c r="V31">
        <v>0</v>
      </c>
      <c r="W31">
        <v>0</v>
      </c>
      <c r="X31" t="s">
        <v>7</v>
      </c>
    </row>
    <row r="32" spans="1:24" x14ac:dyDescent="0.35">
      <c r="A32" t="s">
        <v>62</v>
      </c>
      <c r="B32" t="s">
        <v>5</v>
      </c>
      <c r="C32" t="s">
        <v>19</v>
      </c>
      <c r="D32" t="s">
        <v>35</v>
      </c>
      <c r="E32" t="s">
        <v>29</v>
      </c>
      <c r="F32" s="1" t="s">
        <v>14</v>
      </c>
      <c r="G32" s="1">
        <v>0</v>
      </c>
      <c r="H32" s="1">
        <v>0</v>
      </c>
      <c r="I32">
        <v>0</v>
      </c>
      <c r="J32">
        <v>0</v>
      </c>
      <c r="K32" s="1">
        <v>1.6063200000000001E-3</v>
      </c>
      <c r="L32">
        <v>4.5663400000000003E-3</v>
      </c>
      <c r="M32">
        <v>7.8622199999999996E-3</v>
      </c>
      <c r="N32" s="1">
        <v>1.1255974E-2</v>
      </c>
      <c r="O32">
        <v>1.4909979E-2</v>
      </c>
      <c r="P32">
        <v>1.6620672E-2</v>
      </c>
      <c r="Q32">
        <v>1.5554480000000001E-2</v>
      </c>
      <c r="R32">
        <v>1.1985630000000001E-2</v>
      </c>
      <c r="S32">
        <v>7.3822799999999997E-3</v>
      </c>
      <c r="T32">
        <v>4.0094900000000001E-3</v>
      </c>
      <c r="U32">
        <v>1.82209399999999E-3</v>
      </c>
      <c r="V32">
        <v>0</v>
      </c>
      <c r="W32">
        <v>0</v>
      </c>
      <c r="X32" t="s">
        <v>7</v>
      </c>
    </row>
    <row r="33" spans="1:24" x14ac:dyDescent="0.35">
      <c r="A33" t="s">
        <v>62</v>
      </c>
      <c r="B33" t="s">
        <v>5</v>
      </c>
      <c r="C33" t="s">
        <v>19</v>
      </c>
      <c r="D33" t="s">
        <v>35</v>
      </c>
      <c r="E33" t="s">
        <v>27</v>
      </c>
      <c r="F33" t="s">
        <v>11</v>
      </c>
      <c r="G33">
        <v>0</v>
      </c>
      <c r="H33">
        <v>0</v>
      </c>
      <c r="I33" s="1">
        <v>0</v>
      </c>
      <c r="J33" s="1">
        <v>1.7162900000000001E-3</v>
      </c>
      <c r="K33" s="1">
        <v>1.5859029999999901E-3</v>
      </c>
      <c r="L33" s="1">
        <v>1.339067E-3</v>
      </c>
      <c r="M33" s="1">
        <v>1.2029564E-3</v>
      </c>
      <c r="N33" s="1">
        <v>1.4252094999999999E-3</v>
      </c>
      <c r="O33">
        <v>2.1350795E-3</v>
      </c>
      <c r="P33">
        <v>3.8632427E-3</v>
      </c>
      <c r="Q33">
        <v>7.4660159999999998E-3</v>
      </c>
      <c r="R33">
        <v>1.3837896000000001E-2</v>
      </c>
      <c r="S33">
        <v>2.3907359999999999E-2</v>
      </c>
      <c r="T33">
        <v>3.663259E-2</v>
      </c>
      <c r="U33">
        <v>5.8863819999999997E-2</v>
      </c>
      <c r="V33">
        <v>0</v>
      </c>
      <c r="W33">
        <v>0</v>
      </c>
      <c r="X33" t="s">
        <v>7</v>
      </c>
    </row>
    <row r="34" spans="1:24" x14ac:dyDescent="0.35">
      <c r="A34" t="s">
        <v>62</v>
      </c>
      <c r="B34" t="s">
        <v>5</v>
      </c>
      <c r="C34" t="s">
        <v>19</v>
      </c>
      <c r="D34" t="s">
        <v>35</v>
      </c>
      <c r="E34" t="s">
        <v>25</v>
      </c>
      <c r="F34" t="s">
        <v>9</v>
      </c>
      <c r="G34">
        <v>0</v>
      </c>
      <c r="H34">
        <v>0</v>
      </c>
      <c r="I34">
        <v>3.1814E-3</v>
      </c>
      <c r="J34">
        <v>2.6789800000000001E-3</v>
      </c>
      <c r="K34" s="1">
        <v>2.2823385999999998E-3</v>
      </c>
      <c r="L34" s="1">
        <v>1.6209320000000001E-3</v>
      </c>
      <c r="M34">
        <v>1.0080393E-3</v>
      </c>
      <c r="N34" s="1">
        <v>7.7773369999999998E-4</v>
      </c>
      <c r="O34">
        <v>1.0274065E-3</v>
      </c>
      <c r="P34">
        <v>1.3424308E-3</v>
      </c>
      <c r="Q34">
        <v>1.6383437E-3</v>
      </c>
      <c r="R34">
        <v>1.7490195999999901E-3</v>
      </c>
      <c r="S34">
        <v>1.7835150000000001E-3</v>
      </c>
      <c r="T34">
        <v>1.9191740000000001E-3</v>
      </c>
      <c r="U34">
        <v>2.0804259999999998E-3</v>
      </c>
      <c r="V34">
        <v>0</v>
      </c>
      <c r="W34">
        <v>0</v>
      </c>
      <c r="X34" t="s">
        <v>7</v>
      </c>
    </row>
    <row r="35" spans="1:24" x14ac:dyDescent="0.35">
      <c r="A35" t="s">
        <v>62</v>
      </c>
      <c r="B35" t="s">
        <v>5</v>
      </c>
      <c r="C35" t="s">
        <v>19</v>
      </c>
      <c r="D35" t="s">
        <v>35</v>
      </c>
      <c r="E35" t="s">
        <v>26</v>
      </c>
      <c r="F35" t="s">
        <v>8</v>
      </c>
      <c r="G35">
        <v>0</v>
      </c>
      <c r="H35">
        <v>0</v>
      </c>
      <c r="I35">
        <v>0</v>
      </c>
      <c r="J35">
        <v>0</v>
      </c>
      <c r="K35" s="1">
        <v>2.1795000000000001E-4</v>
      </c>
      <c r="L35" s="1">
        <v>7.2153099999999997E-4</v>
      </c>
      <c r="M35">
        <v>1.484623E-3</v>
      </c>
      <c r="N35" s="1">
        <v>2.4923107E-3</v>
      </c>
      <c r="O35">
        <v>3.7355320999999898E-3</v>
      </c>
      <c r="P35">
        <v>5.4894219999999999E-3</v>
      </c>
      <c r="Q35">
        <v>7.0215399999999997E-3</v>
      </c>
      <c r="R35">
        <v>7.3692719999999996E-3</v>
      </c>
      <c r="S35">
        <v>6.018008E-3</v>
      </c>
      <c r="T35" s="1">
        <v>4.4037369999999996E-3</v>
      </c>
      <c r="U35" s="1">
        <v>3.1503389999999998E-3</v>
      </c>
      <c r="V35">
        <v>0</v>
      </c>
      <c r="W35">
        <v>0</v>
      </c>
      <c r="X35" t="s">
        <v>7</v>
      </c>
    </row>
    <row r="36" spans="1:24" x14ac:dyDescent="0.35">
      <c r="A36" t="s">
        <v>62</v>
      </c>
      <c r="B36" t="s">
        <v>5</v>
      </c>
      <c r="C36" t="s">
        <v>20</v>
      </c>
      <c r="D36" t="s">
        <v>9</v>
      </c>
      <c r="E36" t="s">
        <v>25</v>
      </c>
      <c r="F36" t="s">
        <v>9</v>
      </c>
      <c r="G36" s="1">
        <v>6.1659800000000001E-2</v>
      </c>
      <c r="H36">
        <v>0.136798</v>
      </c>
      <c r="I36">
        <v>0.17685799999999999</v>
      </c>
      <c r="J36">
        <v>0.23152800000000001</v>
      </c>
      <c r="K36" s="1">
        <v>0.25385200000000002</v>
      </c>
      <c r="L36" s="1">
        <v>0.33152700000000002</v>
      </c>
      <c r="M36">
        <v>0.419707</v>
      </c>
      <c r="N36" s="1">
        <v>0.51592300000000002</v>
      </c>
      <c r="O36">
        <v>0.61715399999999998</v>
      </c>
      <c r="P36">
        <v>0.71969399999999994</v>
      </c>
      <c r="Q36">
        <v>0.82622099999999998</v>
      </c>
      <c r="R36">
        <v>0.91534099999999996</v>
      </c>
      <c r="S36">
        <v>1.01922</v>
      </c>
      <c r="T36">
        <v>1.1231100000000001</v>
      </c>
      <c r="U36">
        <v>1.27782</v>
      </c>
      <c r="V36">
        <v>0</v>
      </c>
      <c r="W36">
        <v>0</v>
      </c>
      <c r="X36" t="s">
        <v>7</v>
      </c>
    </row>
    <row r="37" spans="1:24" x14ac:dyDescent="0.35">
      <c r="A37" t="s">
        <v>62</v>
      </c>
      <c r="B37" t="s">
        <v>5</v>
      </c>
      <c r="C37" t="s">
        <v>21</v>
      </c>
      <c r="D37" t="s">
        <v>40</v>
      </c>
      <c r="E37" t="s">
        <v>33</v>
      </c>
      <c r="F37" t="s">
        <v>42</v>
      </c>
      <c r="G37">
        <v>0</v>
      </c>
      <c r="H37">
        <v>0</v>
      </c>
      <c r="I37">
        <v>0</v>
      </c>
      <c r="J37">
        <v>0</v>
      </c>
      <c r="K37" s="1">
        <v>0</v>
      </c>
      <c r="L37" s="1">
        <v>5.7750700000000002E-2</v>
      </c>
      <c r="M37">
        <v>0.1300096</v>
      </c>
      <c r="N37">
        <v>0.20625969999999999</v>
      </c>
      <c r="O37">
        <v>0.27659600000000001</v>
      </c>
      <c r="P37">
        <v>0.30819449999999998</v>
      </c>
      <c r="Q37">
        <v>0.23458219999999999</v>
      </c>
      <c r="R37">
        <v>0.142284099999999</v>
      </c>
      <c r="S37" s="1">
        <v>6.2905279999999994E-2</v>
      </c>
      <c r="T37" s="1">
        <v>3.1824812000000001E-2</v>
      </c>
      <c r="U37" s="1">
        <v>1.4812675079700001E-4</v>
      </c>
      <c r="V37">
        <v>0</v>
      </c>
      <c r="W37">
        <v>0</v>
      </c>
      <c r="X37" t="s">
        <v>7</v>
      </c>
    </row>
    <row r="38" spans="1:24" x14ac:dyDescent="0.35">
      <c r="A38" t="s">
        <v>62</v>
      </c>
      <c r="B38" t="s">
        <v>5</v>
      </c>
      <c r="C38" t="s">
        <v>21</v>
      </c>
      <c r="D38" t="s">
        <v>40</v>
      </c>
      <c r="E38" t="s">
        <v>28</v>
      </c>
      <c r="F38" t="s">
        <v>43</v>
      </c>
      <c r="G38">
        <v>0</v>
      </c>
      <c r="H38">
        <v>0</v>
      </c>
      <c r="I38">
        <v>0</v>
      </c>
      <c r="J38">
        <v>0</v>
      </c>
      <c r="K38">
        <v>0</v>
      </c>
      <c r="L38">
        <v>0.167937</v>
      </c>
      <c r="M38">
        <v>0.36660399999999999</v>
      </c>
      <c r="N38">
        <v>0.54292209999999996</v>
      </c>
      <c r="O38">
        <v>0.65765240000000003</v>
      </c>
      <c r="P38">
        <v>0.91334459999999995</v>
      </c>
      <c r="Q38">
        <v>0.84762139999999997</v>
      </c>
      <c r="R38">
        <v>0.79792320000000005</v>
      </c>
      <c r="S38" s="1">
        <v>0.80945519999999904</v>
      </c>
      <c r="T38" s="1">
        <v>0.48570439999999998</v>
      </c>
      <c r="U38" s="1">
        <v>1.6507880699000001E-4</v>
      </c>
      <c r="V38">
        <v>0</v>
      </c>
      <c r="W38">
        <v>0</v>
      </c>
      <c r="X38" t="s">
        <v>7</v>
      </c>
    </row>
    <row r="39" spans="1:24" x14ac:dyDescent="0.35">
      <c r="A39" t="s">
        <v>62</v>
      </c>
      <c r="B39" t="s">
        <v>5</v>
      </c>
      <c r="C39" t="s">
        <v>21</v>
      </c>
      <c r="D39" t="s">
        <v>40</v>
      </c>
      <c r="E39" t="s">
        <v>29</v>
      </c>
      <c r="F39" t="s">
        <v>40</v>
      </c>
      <c r="G39">
        <v>0.50029000000000001</v>
      </c>
      <c r="H39">
        <v>0.93449099999999996</v>
      </c>
      <c r="I39" s="1">
        <v>1.43804</v>
      </c>
      <c r="J39" s="1">
        <v>2.3217300000000001</v>
      </c>
      <c r="K39">
        <v>2.6611410000000002</v>
      </c>
      <c r="L39">
        <v>2.317672</v>
      </c>
      <c r="M39">
        <v>1.79129</v>
      </c>
      <c r="N39">
        <v>1.3751059999999999</v>
      </c>
      <c r="O39">
        <v>1.3076694</v>
      </c>
      <c r="P39">
        <v>0.18086639999999901</v>
      </c>
      <c r="Q39">
        <v>1.57783029999999E-3</v>
      </c>
      <c r="R39" s="1">
        <v>5.5544747899999997E-4</v>
      </c>
      <c r="S39" s="1">
        <v>2.167980711E-4</v>
      </c>
      <c r="T39" s="1">
        <v>9.7372149507999895E-5</v>
      </c>
      <c r="U39" s="1">
        <v>1.5559300000000001E-7</v>
      </c>
      <c r="V39">
        <v>0</v>
      </c>
      <c r="W39">
        <v>0</v>
      </c>
      <c r="X39" t="s">
        <v>7</v>
      </c>
    </row>
    <row r="40" spans="1:24" x14ac:dyDescent="0.35">
      <c r="A40" t="s">
        <v>62</v>
      </c>
      <c r="B40" t="s">
        <v>5</v>
      </c>
      <c r="C40" t="s">
        <v>21</v>
      </c>
      <c r="D40" t="s">
        <v>40</v>
      </c>
      <c r="E40" t="s">
        <v>29</v>
      </c>
      <c r="F40" t="s">
        <v>42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0.239097</v>
      </c>
      <c r="M40" s="1">
        <v>0.53826099999999999</v>
      </c>
      <c r="N40" s="1">
        <v>0.85395200000000004</v>
      </c>
      <c r="O40" s="1">
        <v>1.1451595999999999</v>
      </c>
      <c r="P40" s="1">
        <v>1.2759704999999999</v>
      </c>
      <c r="Q40" s="1">
        <v>0.97119580000000005</v>
      </c>
      <c r="R40" s="1">
        <v>0.58906769999999997</v>
      </c>
      <c r="S40" s="1">
        <v>0.26043369999999999</v>
      </c>
      <c r="T40" s="1">
        <v>0.13175902</v>
      </c>
      <c r="U40" s="1">
        <v>6.1326452868999996E-4</v>
      </c>
      <c r="V40">
        <v>0</v>
      </c>
      <c r="W40">
        <v>0</v>
      </c>
      <c r="X40" t="s">
        <v>7</v>
      </c>
    </row>
    <row r="41" spans="1:24" x14ac:dyDescent="0.35">
      <c r="A41" t="s">
        <v>62</v>
      </c>
      <c r="B41" t="s">
        <v>5</v>
      </c>
      <c r="C41" t="s">
        <v>21</v>
      </c>
      <c r="D41" t="s">
        <v>40</v>
      </c>
      <c r="E41" t="s">
        <v>27</v>
      </c>
      <c r="F41" t="s">
        <v>40</v>
      </c>
      <c r="G41">
        <v>0</v>
      </c>
      <c r="H41">
        <v>0</v>
      </c>
      <c r="I41">
        <v>3.5422200000000001E-2</v>
      </c>
      <c r="J41">
        <v>5.1611999999999998E-2</v>
      </c>
      <c r="K41">
        <v>5.9157099999999997E-2</v>
      </c>
      <c r="L41" s="1">
        <v>5.1521999999999998E-2</v>
      </c>
      <c r="M41" s="1">
        <v>3.9820370000000001E-2</v>
      </c>
      <c r="N41" s="1">
        <v>3.0568629999999999E-2</v>
      </c>
      <c r="O41" s="1">
        <v>2.906951E-2</v>
      </c>
      <c r="P41">
        <v>4.0206599999999997E-3</v>
      </c>
      <c r="Q41" s="1">
        <v>3.5075169999999997E-5</v>
      </c>
      <c r="R41" s="1">
        <v>1.2347581430000001E-5</v>
      </c>
      <c r="S41" s="1">
        <v>4.8194182569999996E-6</v>
      </c>
      <c r="T41" s="1">
        <v>2.1645199999999999E-6</v>
      </c>
      <c r="U41" s="1">
        <v>3.45884E-9</v>
      </c>
      <c r="V41">
        <v>0</v>
      </c>
      <c r="W41">
        <v>0</v>
      </c>
      <c r="X41" t="s">
        <v>7</v>
      </c>
    </row>
    <row r="42" spans="1:24" x14ac:dyDescent="0.35">
      <c r="A42" t="s">
        <v>62</v>
      </c>
      <c r="B42" t="s">
        <v>5</v>
      </c>
      <c r="C42" t="s">
        <v>21</v>
      </c>
      <c r="D42" t="s">
        <v>40</v>
      </c>
      <c r="E42" t="s">
        <v>27</v>
      </c>
      <c r="F42" t="s">
        <v>42</v>
      </c>
      <c r="G42">
        <v>0</v>
      </c>
      <c r="H42">
        <v>0</v>
      </c>
      <c r="I42">
        <v>0</v>
      </c>
      <c r="J42">
        <v>0</v>
      </c>
      <c r="K42">
        <v>0</v>
      </c>
      <c r="L42" s="1">
        <v>9.5972999999999996E-3</v>
      </c>
      <c r="M42" s="1">
        <v>2.160687E-2</v>
      </c>
      <c r="N42" s="1">
        <v>3.4277729999999999E-2</v>
      </c>
      <c r="O42" s="1">
        <v>4.5967540000000001E-2</v>
      </c>
      <c r="P42" s="1">
        <v>5.1216379999999999E-2</v>
      </c>
      <c r="Q42" s="1">
        <v>3.8983079999999899E-2</v>
      </c>
      <c r="R42" s="1">
        <v>2.364604E-2</v>
      </c>
      <c r="S42" s="1">
        <v>1.0453739E-2</v>
      </c>
      <c r="T42" s="1">
        <v>5.2890927000000003E-3</v>
      </c>
      <c r="U42" s="1">
        <v>2.46147233429999E-5</v>
      </c>
      <c r="V42">
        <v>0</v>
      </c>
      <c r="W42">
        <v>0</v>
      </c>
      <c r="X42" t="s">
        <v>7</v>
      </c>
    </row>
    <row r="43" spans="1:24" x14ac:dyDescent="0.35">
      <c r="A43" t="s">
        <v>62</v>
      </c>
      <c r="B43" t="s">
        <v>5</v>
      </c>
      <c r="C43" t="s">
        <v>21</v>
      </c>
      <c r="D43" t="s">
        <v>40</v>
      </c>
      <c r="E43" t="s">
        <v>27</v>
      </c>
      <c r="F43" t="s">
        <v>43</v>
      </c>
      <c r="G43">
        <v>0</v>
      </c>
      <c r="H43">
        <v>0</v>
      </c>
      <c r="I43">
        <v>0</v>
      </c>
      <c r="J43">
        <v>0</v>
      </c>
      <c r="K43">
        <v>0</v>
      </c>
      <c r="L43" s="1">
        <v>5.4874099999999999E-3</v>
      </c>
      <c r="M43" s="1">
        <v>1.197954E-2</v>
      </c>
      <c r="N43" s="1">
        <v>1.774038E-2</v>
      </c>
      <c r="O43" s="1">
        <v>2.1489559999999901E-2</v>
      </c>
      <c r="P43">
        <v>2.9843129999999999E-2</v>
      </c>
      <c r="Q43">
        <v>2.7695829999999901E-2</v>
      </c>
      <c r="R43" s="1">
        <v>2.6073309999999999E-2</v>
      </c>
      <c r="S43" s="1">
        <v>2.6449509999999999E-2</v>
      </c>
      <c r="T43" s="1">
        <v>1.5871368E-2</v>
      </c>
      <c r="U43" s="1">
        <v>5.3936954030000001E-6</v>
      </c>
      <c r="V43">
        <v>0</v>
      </c>
      <c r="W43">
        <v>0</v>
      </c>
      <c r="X43" t="s">
        <v>7</v>
      </c>
    </row>
    <row r="44" spans="1:24" x14ac:dyDescent="0.35">
      <c r="A44" t="s">
        <v>62</v>
      </c>
      <c r="B44" t="s">
        <v>5</v>
      </c>
      <c r="C44" t="s">
        <v>21</v>
      </c>
      <c r="D44" t="s">
        <v>40</v>
      </c>
      <c r="E44" t="s">
        <v>25</v>
      </c>
      <c r="F44" t="s">
        <v>40</v>
      </c>
      <c r="G44" s="1">
        <v>2.1195E-4</v>
      </c>
      <c r="H44" s="1">
        <v>1.428E-4</v>
      </c>
      <c r="I44" s="1">
        <v>1.0038E-4</v>
      </c>
      <c r="J44" s="1">
        <v>1.0314000000000001E-4</v>
      </c>
      <c r="K44" s="1">
        <v>1.1821790000000001E-4</v>
      </c>
      <c r="L44" s="1">
        <v>1.029601E-4</v>
      </c>
      <c r="M44" s="1">
        <v>7.9575899999999897E-5</v>
      </c>
      <c r="N44" s="1">
        <v>6.1087409999999995E-5</v>
      </c>
      <c r="O44" s="1">
        <v>5.8091740000000001E-5</v>
      </c>
      <c r="P44" s="1">
        <v>8.03478E-6</v>
      </c>
      <c r="Q44" s="1">
        <v>7.0093150999999996E-8</v>
      </c>
      <c r="R44" s="1">
        <v>2.4571007000000001E-8</v>
      </c>
      <c r="S44" s="1">
        <v>9.6246699999999992E-9</v>
      </c>
      <c r="T44" s="1">
        <v>4.3255200000000002E-9</v>
      </c>
      <c r="U44" s="1">
        <v>0</v>
      </c>
      <c r="V44">
        <v>0</v>
      </c>
      <c r="W44">
        <v>0</v>
      </c>
      <c r="X44" t="s">
        <v>7</v>
      </c>
    </row>
    <row r="45" spans="1:24" x14ac:dyDescent="0.35">
      <c r="A45" t="s">
        <v>62</v>
      </c>
      <c r="B45" t="s">
        <v>5</v>
      </c>
      <c r="C45" t="s">
        <v>21</v>
      </c>
      <c r="D45" t="s">
        <v>40</v>
      </c>
      <c r="E45" t="s">
        <v>25</v>
      </c>
      <c r="F45" t="s">
        <v>42</v>
      </c>
      <c r="G45">
        <v>0</v>
      </c>
      <c r="H45">
        <v>0</v>
      </c>
      <c r="I45">
        <v>0</v>
      </c>
      <c r="J45">
        <v>0</v>
      </c>
      <c r="K45">
        <v>0</v>
      </c>
      <c r="L45" s="1">
        <v>1.7416299999999999E-4</v>
      </c>
      <c r="M45" s="1">
        <v>3.9340499999999999E-4</v>
      </c>
      <c r="N45" s="1">
        <v>6.2308510000000004E-4</v>
      </c>
      <c r="O45" s="1">
        <v>8.3698150000000005E-4</v>
      </c>
      <c r="P45" s="1">
        <v>9.3135950000000005E-4</v>
      </c>
      <c r="Q45" s="1">
        <v>7.0957949999999996E-4</v>
      </c>
      <c r="R45" s="1">
        <v>4.297587E-4</v>
      </c>
      <c r="S45" s="1">
        <v>1.905226E-4</v>
      </c>
      <c r="T45" s="1">
        <v>9.5967749999999996E-5</v>
      </c>
      <c r="U45" s="1">
        <v>4.4922300000000003E-7</v>
      </c>
      <c r="V45">
        <v>0</v>
      </c>
      <c r="W45">
        <v>0</v>
      </c>
      <c r="X45" t="s">
        <v>7</v>
      </c>
    </row>
    <row r="46" spans="1:24" x14ac:dyDescent="0.35">
      <c r="A46" t="s">
        <v>62</v>
      </c>
      <c r="B46" t="s">
        <v>5</v>
      </c>
      <c r="C46" t="s">
        <v>21</v>
      </c>
      <c r="D46" t="s">
        <v>40</v>
      </c>
      <c r="E46" t="s">
        <v>25</v>
      </c>
      <c r="F46" t="s">
        <v>43</v>
      </c>
      <c r="G46">
        <v>0</v>
      </c>
      <c r="H46">
        <v>0</v>
      </c>
      <c r="I46">
        <v>0</v>
      </c>
      <c r="J46">
        <v>0</v>
      </c>
      <c r="K46">
        <v>0</v>
      </c>
      <c r="L46" s="1">
        <v>9.95805E-5</v>
      </c>
      <c r="M46" s="1">
        <v>2.181036E-4</v>
      </c>
      <c r="N46" s="1">
        <v>3.2250710000000001E-4</v>
      </c>
      <c r="O46" s="1">
        <v>3.9123700000000001E-4</v>
      </c>
      <c r="P46" s="1">
        <v>5.4240110000000001E-4</v>
      </c>
      <c r="Q46" s="1">
        <v>5.038992E-4</v>
      </c>
      <c r="R46" s="1">
        <v>4.7384510000000001E-4</v>
      </c>
      <c r="S46" s="1">
        <v>4.8168539999999898E-4</v>
      </c>
      <c r="T46" s="1">
        <v>2.8837942999999997E-4</v>
      </c>
      <c r="U46" s="1">
        <v>9.8415699999999996E-8</v>
      </c>
      <c r="V46">
        <v>0</v>
      </c>
      <c r="W46">
        <v>0</v>
      </c>
      <c r="X46" t="s">
        <v>7</v>
      </c>
    </row>
    <row r="47" spans="1:24" x14ac:dyDescent="0.35">
      <c r="A47" t="s">
        <v>62</v>
      </c>
      <c r="B47" t="s">
        <v>5</v>
      </c>
      <c r="C47" t="s">
        <v>21</v>
      </c>
      <c r="D47" t="s">
        <v>40</v>
      </c>
      <c r="E47" t="s">
        <v>26</v>
      </c>
      <c r="F47" t="s">
        <v>42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1.7416299999999999E-4</v>
      </c>
      <c r="M47" s="1">
        <v>3.9340499999999999E-4</v>
      </c>
      <c r="N47" s="1">
        <v>6.2308510000000004E-4</v>
      </c>
      <c r="O47" s="1">
        <v>8.3698150000000005E-4</v>
      </c>
      <c r="P47" s="1">
        <v>9.3135950000000005E-4</v>
      </c>
      <c r="Q47" s="1">
        <v>7.0957949999999996E-4</v>
      </c>
      <c r="R47" s="1">
        <v>4.297587E-4</v>
      </c>
      <c r="S47" s="1">
        <v>1.905226E-4</v>
      </c>
      <c r="T47" s="1">
        <v>9.5967749999999996E-5</v>
      </c>
      <c r="U47" s="1">
        <v>4.4922300000000003E-7</v>
      </c>
      <c r="V47">
        <v>0</v>
      </c>
      <c r="W47">
        <v>0</v>
      </c>
      <c r="X47" t="s">
        <v>7</v>
      </c>
    </row>
    <row r="48" spans="1:24" x14ac:dyDescent="0.35">
      <c r="A48" t="s">
        <v>62</v>
      </c>
      <c r="B48" t="s">
        <v>5</v>
      </c>
      <c r="C48" t="s">
        <v>21</v>
      </c>
      <c r="D48" t="s">
        <v>40</v>
      </c>
      <c r="E48" t="s">
        <v>26</v>
      </c>
      <c r="F48" t="s">
        <v>43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9.95805E-5</v>
      </c>
      <c r="M48" s="1">
        <v>2.181036E-4</v>
      </c>
      <c r="N48" s="1">
        <v>3.2250710000000001E-4</v>
      </c>
      <c r="O48" s="1">
        <v>3.9123700000000001E-4</v>
      </c>
      <c r="P48" s="1">
        <v>5.4240110000000001E-4</v>
      </c>
      <c r="Q48" s="1">
        <v>5.038992E-4</v>
      </c>
      <c r="R48" s="1">
        <v>4.7384510000000001E-4</v>
      </c>
      <c r="S48" s="1">
        <v>4.8168539999999898E-4</v>
      </c>
      <c r="T48" s="1">
        <v>2.8837942999999997E-4</v>
      </c>
      <c r="U48" s="1">
        <v>9.8415699999999996E-8</v>
      </c>
      <c r="V48">
        <v>0</v>
      </c>
      <c r="W48">
        <v>0</v>
      </c>
      <c r="X48" t="s">
        <v>7</v>
      </c>
    </row>
    <row r="49" spans="1:24" x14ac:dyDescent="0.35">
      <c r="A49" t="s">
        <v>62</v>
      </c>
      <c r="B49" t="s">
        <v>5</v>
      </c>
      <c r="C49" t="s">
        <v>21</v>
      </c>
      <c r="D49" t="s">
        <v>45</v>
      </c>
      <c r="E49" t="s">
        <v>33</v>
      </c>
      <c r="F49" t="s">
        <v>46</v>
      </c>
      <c r="G49">
        <v>0</v>
      </c>
      <c r="H49">
        <v>0</v>
      </c>
      <c r="I49">
        <v>0</v>
      </c>
      <c r="J49">
        <v>0</v>
      </c>
      <c r="K49">
        <v>0</v>
      </c>
      <c r="L49" s="1">
        <v>3.9407999999999999E-4</v>
      </c>
      <c r="M49" s="1">
        <v>6.8280969999999996E-4</v>
      </c>
      <c r="N49">
        <v>1.0464637999999999E-3</v>
      </c>
      <c r="O49">
        <v>1.4346915999999901E-3</v>
      </c>
      <c r="P49" s="1">
        <v>4.6286267000000001E-3</v>
      </c>
      <c r="Q49" s="1">
        <v>3.4923272899999899E-2</v>
      </c>
      <c r="R49" s="1">
        <v>7.6592804E-2</v>
      </c>
      <c r="S49" s="1">
        <v>0.141015055</v>
      </c>
      <c r="T49" s="1">
        <v>0.23888794999999999</v>
      </c>
      <c r="U49" s="1">
        <v>0.44947829</v>
      </c>
      <c r="V49">
        <v>0</v>
      </c>
      <c r="W49">
        <v>0</v>
      </c>
      <c r="X49" t="s">
        <v>7</v>
      </c>
    </row>
    <row r="50" spans="1:24" x14ac:dyDescent="0.35">
      <c r="A50" t="s">
        <v>62</v>
      </c>
      <c r="B50" t="s">
        <v>5</v>
      </c>
      <c r="C50" t="s">
        <v>21</v>
      </c>
      <c r="D50" t="s">
        <v>45</v>
      </c>
      <c r="E50" t="s">
        <v>29</v>
      </c>
      <c r="F50" t="s">
        <v>45</v>
      </c>
      <c r="G50" s="1">
        <v>2.9867000000000001E-2</v>
      </c>
      <c r="H50" s="1">
        <v>0.12331</v>
      </c>
      <c r="I50" s="1">
        <v>0.28700999999999999</v>
      </c>
      <c r="J50" s="1">
        <v>0.32721600000000001</v>
      </c>
      <c r="K50" s="1">
        <v>0.388237</v>
      </c>
      <c r="L50" s="1">
        <v>0.48567589999999899</v>
      </c>
      <c r="M50" s="1">
        <v>0.59743900000000005</v>
      </c>
      <c r="N50" s="1">
        <v>0.73294380000000003</v>
      </c>
      <c r="O50" s="1">
        <v>0.89666369999999995</v>
      </c>
      <c r="P50" s="1">
        <v>1.0012756</v>
      </c>
      <c r="Q50" s="1">
        <v>0.88491810000000004</v>
      </c>
      <c r="R50" s="1">
        <v>0.66375070000000003</v>
      </c>
      <c r="S50" s="1">
        <v>0.33725129999999998</v>
      </c>
      <c r="T50" s="1">
        <v>0.10210589</v>
      </c>
      <c r="U50" s="1">
        <v>1.6238252999999899E-6</v>
      </c>
      <c r="V50">
        <v>0</v>
      </c>
      <c r="W50">
        <v>0</v>
      </c>
      <c r="X50" t="s">
        <v>7</v>
      </c>
    </row>
    <row r="51" spans="1:24" x14ac:dyDescent="0.35">
      <c r="A51" t="s">
        <v>62</v>
      </c>
      <c r="B51" t="s">
        <v>5</v>
      </c>
      <c r="C51" t="s">
        <v>21</v>
      </c>
      <c r="D51" t="s">
        <v>45</v>
      </c>
      <c r="E51" t="s">
        <v>27</v>
      </c>
      <c r="F51" t="s">
        <v>45</v>
      </c>
      <c r="G51" s="1">
        <v>0</v>
      </c>
      <c r="H51" s="1">
        <v>0</v>
      </c>
      <c r="I51" s="1">
        <v>0.12158099999999999</v>
      </c>
      <c r="J51" s="1">
        <v>0.12509899999999999</v>
      </c>
      <c r="K51" s="1">
        <v>0.14842839999999999</v>
      </c>
      <c r="L51" s="1">
        <v>0.18567990000000001</v>
      </c>
      <c r="M51" s="1">
        <v>0.22840859999999999</v>
      </c>
      <c r="N51" s="1">
        <v>0.28021423000000001</v>
      </c>
      <c r="O51" s="1">
        <v>0.34280519999999998</v>
      </c>
      <c r="P51" s="1">
        <v>0.38279999999999997</v>
      </c>
      <c r="Q51" s="1">
        <v>0.33831489999999997</v>
      </c>
      <c r="R51" s="1">
        <v>0.2537604</v>
      </c>
      <c r="S51" s="1">
        <v>0.12893540000000001</v>
      </c>
      <c r="T51" s="1">
        <v>3.9036370000000001E-2</v>
      </c>
      <c r="U51" s="1">
        <v>6.2080718999999998E-7</v>
      </c>
      <c r="V51">
        <v>0</v>
      </c>
      <c r="W51">
        <v>0</v>
      </c>
      <c r="X51" t="s">
        <v>7</v>
      </c>
    </row>
    <row r="52" spans="1:24" x14ac:dyDescent="0.35">
      <c r="A52" t="s">
        <v>62</v>
      </c>
      <c r="B52" t="s">
        <v>5</v>
      </c>
      <c r="C52" t="s">
        <v>21</v>
      </c>
      <c r="D52" t="s">
        <v>45</v>
      </c>
      <c r="E52" t="s">
        <v>27</v>
      </c>
      <c r="F52" t="s">
        <v>46</v>
      </c>
      <c r="G52">
        <v>0</v>
      </c>
      <c r="H52">
        <v>0</v>
      </c>
      <c r="I52">
        <v>0</v>
      </c>
      <c r="J52">
        <v>0</v>
      </c>
      <c r="K52">
        <v>0</v>
      </c>
      <c r="L52" s="1">
        <v>9.3079700000000003E-5</v>
      </c>
      <c r="M52" s="1">
        <v>1.6350229999999999E-4</v>
      </c>
      <c r="N52" s="1">
        <v>2.5412580000000001E-4</v>
      </c>
      <c r="O52" s="1">
        <v>3.5363647000000002E-4</v>
      </c>
      <c r="P52" s="1">
        <v>1.1624532E-3</v>
      </c>
      <c r="Q52" s="1">
        <v>8.9406226999999994E-3</v>
      </c>
      <c r="R52" s="1">
        <v>1.9896366700000001E-2</v>
      </c>
      <c r="S52" s="1">
        <v>3.72261313E-2</v>
      </c>
      <c r="T52" s="1">
        <v>6.4188937000000001E-2</v>
      </c>
      <c r="U52" s="1">
        <v>0.123330436</v>
      </c>
      <c r="V52">
        <v>0</v>
      </c>
      <c r="W52">
        <v>0</v>
      </c>
      <c r="X52" t="s">
        <v>7</v>
      </c>
    </row>
    <row r="53" spans="1:24" x14ac:dyDescent="0.35">
      <c r="A53" t="s">
        <v>62</v>
      </c>
      <c r="B53" t="s">
        <v>5</v>
      </c>
      <c r="C53" t="s">
        <v>21</v>
      </c>
      <c r="D53" t="s">
        <v>45</v>
      </c>
      <c r="E53" t="s">
        <v>25</v>
      </c>
      <c r="F53" t="s">
        <v>45</v>
      </c>
      <c r="G53">
        <v>2.2881599999999998E-2</v>
      </c>
      <c r="H53">
        <v>3.4211199999999997E-2</v>
      </c>
      <c r="I53">
        <v>3.6751300000000001E-2</v>
      </c>
      <c r="J53">
        <v>2.61476E-2</v>
      </c>
      <c r="K53" s="1">
        <v>3.1023849999999999E-2</v>
      </c>
      <c r="L53" s="1">
        <v>3.8810049999999999E-2</v>
      </c>
      <c r="M53" s="1">
        <v>4.7741060000000002E-2</v>
      </c>
      <c r="N53" s="1">
        <v>5.856915E-2</v>
      </c>
      <c r="O53" s="1">
        <v>7.1651779999999998E-2</v>
      </c>
      <c r="P53" s="1">
        <v>8.001134E-2</v>
      </c>
      <c r="Q53" s="1">
        <v>7.0713300000000007E-2</v>
      </c>
      <c r="R53" s="1">
        <v>5.3039919999999997E-2</v>
      </c>
      <c r="S53" s="1">
        <v>2.6949549999999999E-2</v>
      </c>
      <c r="T53" s="1">
        <v>8.15923E-3</v>
      </c>
      <c r="U53" s="1">
        <v>1.2975896900000001E-7</v>
      </c>
      <c r="V53">
        <v>0</v>
      </c>
      <c r="W53">
        <v>0</v>
      </c>
      <c r="X53" t="s">
        <v>7</v>
      </c>
    </row>
    <row r="54" spans="1:24" x14ac:dyDescent="0.35">
      <c r="A54" t="s">
        <v>62</v>
      </c>
      <c r="B54" t="s">
        <v>5</v>
      </c>
      <c r="C54" t="s">
        <v>21</v>
      </c>
      <c r="D54" t="s">
        <v>45</v>
      </c>
      <c r="E54" t="s">
        <v>26</v>
      </c>
      <c r="F54" t="s">
        <v>45</v>
      </c>
      <c r="G54">
        <v>0</v>
      </c>
      <c r="H54" s="1">
        <v>5.4425999999999997E-4</v>
      </c>
      <c r="I54" s="1">
        <v>7.1135999999999997E-4</v>
      </c>
      <c r="J54" s="1">
        <v>8.8007999999999999E-4</v>
      </c>
      <c r="K54">
        <v>1.0442030000000001E-3</v>
      </c>
      <c r="L54" s="1">
        <v>1.3062740000000001E-3</v>
      </c>
      <c r="M54" s="1">
        <v>1.6068720000000001E-3</v>
      </c>
      <c r="N54" s="1">
        <v>1.9713270999999902E-3</v>
      </c>
      <c r="O54" s="1">
        <v>2.4116649999999999E-3</v>
      </c>
      <c r="P54" s="1">
        <v>2.6930330000000001E-3</v>
      </c>
      <c r="Q54" s="1">
        <v>2.3800760000000001E-3</v>
      </c>
      <c r="R54" s="1">
        <v>1.7852250000000001E-3</v>
      </c>
      <c r="S54" s="1">
        <v>9.0707099999999996E-4</v>
      </c>
      <c r="T54" s="1">
        <v>2.746243E-4</v>
      </c>
      <c r="U54" s="1">
        <v>4.2469999999999999E-9</v>
      </c>
      <c r="V54">
        <v>0</v>
      </c>
      <c r="W54">
        <v>0</v>
      </c>
      <c r="X54" t="s">
        <v>7</v>
      </c>
    </row>
    <row r="55" spans="1:24" x14ac:dyDescent="0.35">
      <c r="A55" t="s">
        <v>62</v>
      </c>
      <c r="B55" t="s">
        <v>5</v>
      </c>
      <c r="C55" t="s">
        <v>21</v>
      </c>
      <c r="D55" t="s">
        <v>48</v>
      </c>
      <c r="E55" t="s">
        <v>27</v>
      </c>
      <c r="F55" t="s">
        <v>48</v>
      </c>
      <c r="G55">
        <v>0</v>
      </c>
      <c r="H55">
        <v>0</v>
      </c>
      <c r="I55">
        <v>4.51796E-2</v>
      </c>
      <c r="J55">
        <v>4.6527100000000002E-2</v>
      </c>
      <c r="K55">
        <v>5.5707800000000002E-2</v>
      </c>
      <c r="L55" s="1">
        <v>6.8303900000000001E-2</v>
      </c>
      <c r="M55" s="1">
        <v>8.4308750000000002E-2</v>
      </c>
      <c r="N55" s="1">
        <v>0.10589641</v>
      </c>
      <c r="O55" s="1">
        <v>0.13430966</v>
      </c>
      <c r="P55" s="1">
        <v>0.23152017999999999</v>
      </c>
      <c r="Q55" s="1">
        <v>0.59351633999999998</v>
      </c>
      <c r="R55" s="1">
        <v>1.0430585000000001</v>
      </c>
      <c r="S55" s="1">
        <v>1.5074486999999901</v>
      </c>
      <c r="T55" s="1">
        <v>1.9634590000000001</v>
      </c>
      <c r="U55" s="1">
        <v>2.4959829999999998</v>
      </c>
      <c r="V55">
        <v>0</v>
      </c>
      <c r="W55">
        <v>0</v>
      </c>
      <c r="X55" t="s">
        <v>7</v>
      </c>
    </row>
    <row r="56" spans="1:24" x14ac:dyDescent="0.35">
      <c r="A56" t="s">
        <v>62</v>
      </c>
      <c r="B56" t="s">
        <v>5</v>
      </c>
      <c r="C56" t="s">
        <v>21</v>
      </c>
      <c r="D56" t="s">
        <v>48</v>
      </c>
      <c r="E56" t="s">
        <v>25</v>
      </c>
      <c r="F56" t="s">
        <v>48</v>
      </c>
      <c r="G56">
        <v>1.6046299999999999E-3</v>
      </c>
      <c r="H56">
        <v>2.39946E-3</v>
      </c>
      <c r="I56">
        <v>2.58012E-3</v>
      </c>
      <c r="J56">
        <v>1.8373199999999999E-3</v>
      </c>
      <c r="K56">
        <v>2.1998569999999999E-3</v>
      </c>
      <c r="L56" s="1">
        <v>2.6972619999999902E-3</v>
      </c>
      <c r="M56" s="1">
        <v>3.3292899999999999E-3</v>
      </c>
      <c r="N56" s="1">
        <v>4.1817649999999996E-3</v>
      </c>
      <c r="O56" s="1">
        <v>5.3037839999999998E-3</v>
      </c>
      <c r="P56" s="1">
        <v>9.1425680000000002E-3</v>
      </c>
      <c r="Q56" s="1">
        <v>2.34374919999999E-2</v>
      </c>
      <c r="R56" s="1">
        <v>4.1189503000000002E-2</v>
      </c>
      <c r="S56" s="1">
        <v>5.9527900000000002E-2</v>
      </c>
      <c r="T56" s="1">
        <v>7.7535359999999998E-2</v>
      </c>
      <c r="U56" s="1">
        <v>9.8564650000000004E-2</v>
      </c>
      <c r="V56">
        <v>0</v>
      </c>
      <c r="W56">
        <v>0</v>
      </c>
      <c r="X56" t="s">
        <v>7</v>
      </c>
    </row>
    <row r="57" spans="1:24" x14ac:dyDescent="0.35">
      <c r="A57" t="s">
        <v>62</v>
      </c>
      <c r="B57" t="s">
        <v>5</v>
      </c>
      <c r="C57" t="s">
        <v>22</v>
      </c>
      <c r="D57" t="s">
        <v>34</v>
      </c>
      <c r="E57" t="s">
        <v>66</v>
      </c>
      <c r="F57" t="s">
        <v>33</v>
      </c>
      <c r="G57">
        <v>0</v>
      </c>
      <c r="H57">
        <v>0</v>
      </c>
      <c r="I57">
        <v>0</v>
      </c>
      <c r="J57">
        <v>0</v>
      </c>
      <c r="K57" s="1">
        <v>1.7677699999999998E-5</v>
      </c>
      <c r="L57" s="1">
        <v>9.26306E-5</v>
      </c>
      <c r="M57" s="1">
        <v>2.3666607999999999E-4</v>
      </c>
      <c r="N57" s="1">
        <v>4.3485721E-4</v>
      </c>
      <c r="O57" s="1">
        <v>6.5469789999999996E-4</v>
      </c>
      <c r="P57" s="1">
        <v>8.6277040000000004E-4</v>
      </c>
      <c r="Q57" s="1">
        <v>1.0882692999999899E-3</v>
      </c>
      <c r="R57" s="1">
        <v>1.3116005E-3</v>
      </c>
      <c r="S57" s="1">
        <v>1.5750053000000001E-3</v>
      </c>
      <c r="T57" s="1">
        <v>1.8967997E-3</v>
      </c>
      <c r="U57" s="1">
        <v>2.266831E-3</v>
      </c>
      <c r="V57">
        <v>0</v>
      </c>
      <c r="W57">
        <v>0</v>
      </c>
      <c r="X57" t="s">
        <v>7</v>
      </c>
    </row>
    <row r="58" spans="1:24" x14ac:dyDescent="0.35">
      <c r="A58" t="s">
        <v>62</v>
      </c>
      <c r="B58" t="s">
        <v>5</v>
      </c>
      <c r="C58" t="s">
        <v>22</v>
      </c>
      <c r="D58" t="s">
        <v>34</v>
      </c>
      <c r="E58" t="s">
        <v>27</v>
      </c>
      <c r="F58" t="s">
        <v>11</v>
      </c>
      <c r="G58">
        <v>0</v>
      </c>
      <c r="H58">
        <v>0</v>
      </c>
      <c r="I58" s="1">
        <v>0</v>
      </c>
      <c r="J58">
        <v>0</v>
      </c>
      <c r="K58">
        <v>4.6754099999999996E-3</v>
      </c>
      <c r="L58" s="1">
        <v>1.4121359999999999E-2</v>
      </c>
      <c r="M58" s="1">
        <v>2.6597829999999999E-2</v>
      </c>
      <c r="N58" s="1">
        <v>4.1137016999999998E-2</v>
      </c>
      <c r="O58" s="1">
        <v>5.8403379999999998E-2</v>
      </c>
      <c r="P58" s="1">
        <v>8.215712E-2</v>
      </c>
      <c r="Q58" s="1">
        <v>0.11182378</v>
      </c>
      <c r="R58" s="1">
        <v>0.13764309999999999</v>
      </c>
      <c r="S58" s="1">
        <v>0.16090823999999901</v>
      </c>
      <c r="T58" s="1">
        <v>0.18087420000000001</v>
      </c>
      <c r="U58" s="1">
        <v>0.20016600000000001</v>
      </c>
      <c r="V58">
        <v>0</v>
      </c>
      <c r="W58">
        <v>0</v>
      </c>
      <c r="X58" t="s">
        <v>7</v>
      </c>
    </row>
    <row r="59" spans="1:24" x14ac:dyDescent="0.35">
      <c r="A59" t="s">
        <v>62</v>
      </c>
      <c r="B59" t="s">
        <v>5</v>
      </c>
      <c r="C59" t="s">
        <v>22</v>
      </c>
      <c r="D59" t="s">
        <v>34</v>
      </c>
      <c r="E59" t="s">
        <v>25</v>
      </c>
      <c r="F59" t="s">
        <v>9</v>
      </c>
      <c r="G59">
        <v>2.1800699999999999E-2</v>
      </c>
      <c r="H59">
        <v>3.0875900000000001E-2</v>
      </c>
      <c r="I59">
        <v>5.4719499999999997E-2</v>
      </c>
      <c r="J59">
        <v>4.5543699999999999E-2</v>
      </c>
      <c r="K59">
        <v>4.6903729999999998E-2</v>
      </c>
      <c r="L59">
        <v>5.107076E-2</v>
      </c>
      <c r="M59">
        <v>5.2847140000000001E-2</v>
      </c>
      <c r="N59">
        <v>5.4651369999999998E-2</v>
      </c>
      <c r="O59">
        <v>5.732814E-2</v>
      </c>
      <c r="P59">
        <v>5.4811589999999903E-2</v>
      </c>
      <c r="Q59">
        <v>4.8865569999999997E-2</v>
      </c>
      <c r="R59">
        <v>4.3940989999999999E-2</v>
      </c>
      <c r="S59">
        <v>4.159641E-2</v>
      </c>
      <c r="T59">
        <v>4.2301270000000002E-2</v>
      </c>
      <c r="U59">
        <v>4.4063110000000003E-2</v>
      </c>
      <c r="V59">
        <v>0</v>
      </c>
      <c r="W59">
        <v>0</v>
      </c>
      <c r="X59" t="s">
        <v>7</v>
      </c>
    </row>
    <row r="60" spans="1:24" x14ac:dyDescent="0.35">
      <c r="A60" t="s">
        <v>62</v>
      </c>
      <c r="B60" t="s">
        <v>5</v>
      </c>
      <c r="C60" t="s">
        <v>22</v>
      </c>
      <c r="D60" t="s">
        <v>35</v>
      </c>
      <c r="E60" t="s">
        <v>28</v>
      </c>
      <c r="F60" t="s">
        <v>13</v>
      </c>
      <c r="G60">
        <v>0</v>
      </c>
      <c r="H60">
        <v>0</v>
      </c>
      <c r="I60">
        <v>0</v>
      </c>
      <c r="J60">
        <v>0</v>
      </c>
      <c r="K60">
        <v>4.25225E-3</v>
      </c>
      <c r="L60" s="1">
        <v>1.288746E-2</v>
      </c>
      <c r="M60">
        <v>2.1599159999999999E-2</v>
      </c>
      <c r="N60">
        <v>2.8494328999999999E-2</v>
      </c>
      <c r="O60">
        <v>3.2917450000000001E-2</v>
      </c>
      <c r="P60">
        <v>4.6857559999999999E-2</v>
      </c>
      <c r="Q60">
        <v>7.3492710000000003E-2</v>
      </c>
      <c r="R60">
        <v>0.10243898999999999</v>
      </c>
      <c r="S60">
        <v>0.12953154</v>
      </c>
      <c r="T60">
        <v>0.14273354999999999</v>
      </c>
      <c r="U60" s="1">
        <v>0.13021534000000001</v>
      </c>
      <c r="V60">
        <v>0</v>
      </c>
      <c r="W60">
        <v>0</v>
      </c>
      <c r="X60" t="s">
        <v>7</v>
      </c>
    </row>
    <row r="61" spans="1:24" x14ac:dyDescent="0.35">
      <c r="A61" t="s">
        <v>62</v>
      </c>
      <c r="B61" t="s">
        <v>5</v>
      </c>
      <c r="C61" t="s">
        <v>22</v>
      </c>
      <c r="D61" t="s">
        <v>35</v>
      </c>
      <c r="E61" t="s">
        <v>29</v>
      </c>
      <c r="F61" t="s">
        <v>14</v>
      </c>
      <c r="G61">
        <v>0</v>
      </c>
      <c r="H61">
        <v>0</v>
      </c>
      <c r="I61">
        <v>0</v>
      </c>
      <c r="J61">
        <v>0</v>
      </c>
      <c r="K61">
        <v>1.41599E-2</v>
      </c>
      <c r="L61" s="1">
        <v>4.0696700000000002E-2</v>
      </c>
      <c r="M61">
        <v>6.5509349999999994E-2</v>
      </c>
      <c r="N61">
        <v>8.4594329999999995E-2</v>
      </c>
      <c r="O61">
        <v>9.847301E-2</v>
      </c>
      <c r="P61">
        <v>9.7981879999999993E-2</v>
      </c>
      <c r="Q61">
        <v>8.3009340000000001E-2</v>
      </c>
      <c r="R61">
        <v>5.8298229999999902E-2</v>
      </c>
      <c r="S61">
        <v>3.283142E-2</v>
      </c>
      <c r="T61">
        <v>1.598573E-2</v>
      </c>
      <c r="U61" s="1">
        <v>6.4350680000000004E-3</v>
      </c>
      <c r="V61">
        <v>0</v>
      </c>
      <c r="W61">
        <v>0</v>
      </c>
      <c r="X61" t="s">
        <v>7</v>
      </c>
    </row>
    <row r="62" spans="1:24" x14ac:dyDescent="0.35">
      <c r="A62" t="s">
        <v>62</v>
      </c>
      <c r="B62" t="s">
        <v>5</v>
      </c>
      <c r="C62" t="s">
        <v>22</v>
      </c>
      <c r="D62" t="s">
        <v>35</v>
      </c>
      <c r="E62" t="s">
        <v>27</v>
      </c>
      <c r="F62" t="s">
        <v>11</v>
      </c>
      <c r="G62">
        <v>0</v>
      </c>
      <c r="H62">
        <v>0</v>
      </c>
      <c r="I62" s="1">
        <v>4.1900100000000002E-5</v>
      </c>
      <c r="J62">
        <v>5.2157599999999998E-2</v>
      </c>
      <c r="K62">
        <v>4.4252939999999998E-2</v>
      </c>
      <c r="L62">
        <v>3.036291E-2</v>
      </c>
      <c r="M62">
        <v>1.689717E-2</v>
      </c>
      <c r="N62">
        <v>1.0592618999999999E-2</v>
      </c>
      <c r="O62">
        <v>1.3905591E-2</v>
      </c>
      <c r="P62">
        <v>2.1827933000000001E-2</v>
      </c>
      <c r="Q62">
        <v>3.7228909999999997E-2</v>
      </c>
      <c r="R62">
        <v>6.1299489999999998E-2</v>
      </c>
      <c r="S62">
        <v>9.3014230000000003E-2</v>
      </c>
      <c r="T62">
        <v>0.12644390999999999</v>
      </c>
      <c r="U62" s="1">
        <v>0.17114877000000001</v>
      </c>
      <c r="V62">
        <v>0</v>
      </c>
      <c r="W62">
        <v>0</v>
      </c>
      <c r="X62" t="s">
        <v>7</v>
      </c>
    </row>
    <row r="63" spans="1:24" x14ac:dyDescent="0.35">
      <c r="A63" t="s">
        <v>62</v>
      </c>
      <c r="B63" t="s">
        <v>5</v>
      </c>
      <c r="C63" t="s">
        <v>22</v>
      </c>
      <c r="D63" t="s">
        <v>35</v>
      </c>
      <c r="E63" t="s">
        <v>25</v>
      </c>
      <c r="F63" t="s">
        <v>9</v>
      </c>
      <c r="G63">
        <v>5.4501999999999997E-3</v>
      </c>
      <c r="H63" s="1">
        <v>7.7190000000000002E-3</v>
      </c>
      <c r="I63" s="1">
        <v>1.3679800000000001E-2</v>
      </c>
      <c r="J63" s="1">
        <v>1.1385899999999999E-2</v>
      </c>
      <c r="K63">
        <v>1.0120406E-2</v>
      </c>
      <c r="L63" s="1">
        <v>8.2020099999999992E-3</v>
      </c>
      <c r="M63">
        <v>6.3898380000000001E-3</v>
      </c>
      <c r="N63">
        <v>5.8190120000000001E-3</v>
      </c>
      <c r="O63">
        <v>6.7869319999999999E-3</v>
      </c>
      <c r="P63">
        <v>7.7972149999999997E-3</v>
      </c>
      <c r="Q63">
        <v>8.4748210000000004E-3</v>
      </c>
      <c r="R63">
        <v>8.1391799999999993E-3</v>
      </c>
      <c r="S63">
        <v>7.3467189999999998E-3</v>
      </c>
      <c r="T63" s="1">
        <v>6.8801340000000004E-3</v>
      </c>
      <c r="U63" s="1">
        <v>6.3376389999999904E-3</v>
      </c>
      <c r="V63">
        <v>0</v>
      </c>
      <c r="W63">
        <v>0</v>
      </c>
      <c r="X63" t="s">
        <v>7</v>
      </c>
    </row>
    <row r="64" spans="1:24" x14ac:dyDescent="0.35">
      <c r="A64" t="s">
        <v>62</v>
      </c>
      <c r="B64" t="s">
        <v>5</v>
      </c>
      <c r="C64" t="s">
        <v>22</v>
      </c>
      <c r="D64" t="s">
        <v>35</v>
      </c>
      <c r="E64" t="s">
        <v>26</v>
      </c>
      <c r="F64" t="s">
        <v>8</v>
      </c>
      <c r="G64">
        <v>0</v>
      </c>
      <c r="H64" s="1">
        <v>0</v>
      </c>
      <c r="I64" s="1">
        <v>0</v>
      </c>
      <c r="J64" s="1">
        <v>0</v>
      </c>
      <c r="K64">
        <v>1.9212599999999999E-3</v>
      </c>
      <c r="L64" s="1">
        <v>6.4345100000000001E-3</v>
      </c>
      <c r="M64">
        <v>1.226701E-2</v>
      </c>
      <c r="N64">
        <v>1.8455686999999998E-2</v>
      </c>
      <c r="O64">
        <v>2.4338730999999999E-2</v>
      </c>
      <c r="P64" s="1">
        <v>3.1514710000000001E-2</v>
      </c>
      <c r="Q64">
        <v>3.6146230000000001E-2</v>
      </c>
      <c r="R64">
        <v>3.4387899999999999E-2</v>
      </c>
      <c r="S64">
        <v>2.5633220000000002E-2</v>
      </c>
      <c r="T64" s="1">
        <v>1.6777730000000001E-2</v>
      </c>
      <c r="U64">
        <v>1.0253379999999999E-2</v>
      </c>
      <c r="V64">
        <v>0</v>
      </c>
      <c r="W64">
        <v>0</v>
      </c>
      <c r="X64" t="s">
        <v>7</v>
      </c>
    </row>
    <row r="65" spans="1:24" x14ac:dyDescent="0.35">
      <c r="A65" t="s">
        <v>62</v>
      </c>
      <c r="B65" t="s">
        <v>5</v>
      </c>
      <c r="C65" t="s">
        <v>23</v>
      </c>
      <c r="D65" t="s">
        <v>13</v>
      </c>
      <c r="E65" t="s">
        <v>28</v>
      </c>
      <c r="F65" t="s">
        <v>13</v>
      </c>
      <c r="G65">
        <v>1.06847</v>
      </c>
      <c r="H65">
        <v>1.2978000000000001</v>
      </c>
      <c r="I65">
        <v>1.40344</v>
      </c>
      <c r="J65">
        <v>1.4619</v>
      </c>
      <c r="K65" s="1">
        <v>1.56654</v>
      </c>
      <c r="L65" s="1">
        <v>1.7965660000000001</v>
      </c>
      <c r="M65">
        <v>1.924059</v>
      </c>
      <c r="N65">
        <v>1.8356546</v>
      </c>
      <c r="O65">
        <v>1.6857579999999901</v>
      </c>
      <c r="P65" s="1">
        <v>1.7341158999999999</v>
      </c>
      <c r="Q65">
        <v>1.92318805</v>
      </c>
      <c r="R65">
        <v>2.1215218999999998</v>
      </c>
      <c r="S65">
        <v>2.3171742399999999</v>
      </c>
      <c r="T65">
        <v>2.42194478</v>
      </c>
      <c r="U65" s="1">
        <v>2.3493514900000001</v>
      </c>
      <c r="V65">
        <v>0</v>
      </c>
      <c r="W65">
        <v>0</v>
      </c>
      <c r="X65" t="s">
        <v>7</v>
      </c>
    </row>
    <row r="66" spans="1:24" x14ac:dyDescent="0.35">
      <c r="A66" t="s">
        <v>62</v>
      </c>
      <c r="B66" t="s">
        <v>5</v>
      </c>
      <c r="C66" t="s">
        <v>23</v>
      </c>
      <c r="D66" t="s">
        <v>14</v>
      </c>
      <c r="E66" t="s">
        <v>29</v>
      </c>
      <c r="F66" t="s">
        <v>14</v>
      </c>
      <c r="G66">
        <v>0.47196100000000002</v>
      </c>
      <c r="H66" s="1">
        <v>0.37529299999999999</v>
      </c>
      <c r="I66" s="1">
        <v>1.1808399999999999</v>
      </c>
      <c r="J66" s="1">
        <v>0.99268900000000004</v>
      </c>
      <c r="K66">
        <v>1.1352610000000001</v>
      </c>
      <c r="L66" s="1">
        <v>1.485833</v>
      </c>
      <c r="M66">
        <v>1.830317</v>
      </c>
      <c r="N66">
        <v>2.1316199999999998</v>
      </c>
      <c r="O66">
        <v>2.4332677</v>
      </c>
      <c r="P66">
        <v>2.5096778999999998</v>
      </c>
      <c r="Q66">
        <v>2.39264896999999</v>
      </c>
      <c r="R66">
        <v>2.05642624</v>
      </c>
      <c r="S66">
        <v>1.5557299099999999</v>
      </c>
      <c r="T66" s="1">
        <v>1.0676809</v>
      </c>
      <c r="U66" s="1">
        <v>0.57335148000000002</v>
      </c>
      <c r="V66">
        <v>0</v>
      </c>
      <c r="W66">
        <v>0</v>
      </c>
      <c r="X66" t="s">
        <v>7</v>
      </c>
    </row>
    <row r="67" spans="1:24" x14ac:dyDescent="0.35">
      <c r="A67" t="s">
        <v>62</v>
      </c>
      <c r="B67" t="s">
        <v>5</v>
      </c>
      <c r="C67" t="s">
        <v>23</v>
      </c>
      <c r="D67" t="s">
        <v>11</v>
      </c>
      <c r="E67" t="s">
        <v>27</v>
      </c>
      <c r="F67" t="s">
        <v>11</v>
      </c>
      <c r="G67">
        <v>0.14525399999999999</v>
      </c>
      <c r="H67" s="1">
        <v>0.29688599999999998</v>
      </c>
      <c r="I67" s="1">
        <v>0.261015</v>
      </c>
      <c r="J67" s="1">
        <v>0.45307799999999998</v>
      </c>
      <c r="K67" s="1">
        <v>0.56147599999999998</v>
      </c>
      <c r="L67" s="1">
        <v>0.81132800000000005</v>
      </c>
      <c r="M67" s="1">
        <v>1.1515529999999901</v>
      </c>
      <c r="N67" s="1">
        <v>1.6095773</v>
      </c>
      <c r="O67" s="1">
        <v>2.16536459999999</v>
      </c>
      <c r="P67" s="1">
        <v>2.8681616000000001</v>
      </c>
      <c r="Q67">
        <v>3.8757547400000001</v>
      </c>
      <c r="R67">
        <v>5.2719170699999998</v>
      </c>
      <c r="S67" s="1">
        <v>7.0942014000000002</v>
      </c>
      <c r="T67" s="1">
        <v>9.1536579800000002</v>
      </c>
      <c r="U67" s="1">
        <v>11.74857572</v>
      </c>
      <c r="V67">
        <v>0</v>
      </c>
      <c r="W67">
        <v>0</v>
      </c>
      <c r="X67" t="s">
        <v>7</v>
      </c>
    </row>
    <row r="68" spans="1:24" x14ac:dyDescent="0.35">
      <c r="A68" t="s">
        <v>62</v>
      </c>
      <c r="B68" t="s">
        <v>5</v>
      </c>
      <c r="C68" t="s">
        <v>23</v>
      </c>
      <c r="D68" t="s">
        <v>8</v>
      </c>
      <c r="E68" t="s">
        <v>26</v>
      </c>
      <c r="F68" t="s">
        <v>8</v>
      </c>
      <c r="G68">
        <v>2.0711299999999998E-2</v>
      </c>
      <c r="H68">
        <v>0.20838400000000001</v>
      </c>
      <c r="I68">
        <v>0.37418899999999999</v>
      </c>
      <c r="J68">
        <v>0.19585</v>
      </c>
      <c r="K68" s="1">
        <v>0.24767520000000001</v>
      </c>
      <c r="L68" s="1">
        <v>0.39010010000000001</v>
      </c>
      <c r="M68" s="1">
        <v>0.5755441</v>
      </c>
      <c r="N68" s="1">
        <v>0.81391009999999997</v>
      </c>
      <c r="O68" s="1">
        <v>1.0774074</v>
      </c>
      <c r="P68" s="1">
        <v>1.28540695</v>
      </c>
      <c r="Q68">
        <v>1.41782469</v>
      </c>
      <c r="R68">
        <v>1.425552522</v>
      </c>
      <c r="S68">
        <v>1.2878688899999999</v>
      </c>
      <c r="T68" s="1">
        <v>1.09666018</v>
      </c>
      <c r="U68" s="1">
        <v>0.89152211999999997</v>
      </c>
      <c r="V68">
        <v>0</v>
      </c>
      <c r="W68">
        <v>0</v>
      </c>
      <c r="X68" t="s">
        <v>7</v>
      </c>
    </row>
    <row r="69" spans="1:24" x14ac:dyDescent="0.35">
      <c r="A69" t="s">
        <v>62</v>
      </c>
      <c r="B69" t="s">
        <v>5</v>
      </c>
      <c r="C69" t="s">
        <v>23</v>
      </c>
      <c r="D69" t="s">
        <v>33</v>
      </c>
      <c r="E69" t="s">
        <v>33</v>
      </c>
      <c r="F69" t="s">
        <v>33</v>
      </c>
      <c r="G69">
        <v>0</v>
      </c>
      <c r="H69">
        <v>0</v>
      </c>
      <c r="I69">
        <v>0</v>
      </c>
      <c r="J69">
        <v>0</v>
      </c>
      <c r="K69" s="1">
        <v>1.8083699999999999E-4</v>
      </c>
      <c r="L69" s="1">
        <v>9.7766400000000005E-4</v>
      </c>
      <c r="M69">
        <v>1.6800000000000001E-3</v>
      </c>
      <c r="N69">
        <v>3.2706160000000001E-3</v>
      </c>
      <c r="O69">
        <v>5.6731910999999998E-3</v>
      </c>
      <c r="P69">
        <v>9.1853347000000005E-3</v>
      </c>
      <c r="Q69">
        <v>1.5850985129999998E-2</v>
      </c>
      <c r="R69">
        <v>2.710212641E-2</v>
      </c>
      <c r="S69">
        <v>4.4399239959999899E-2</v>
      </c>
      <c r="T69">
        <v>6.75231097E-2</v>
      </c>
      <c r="U69">
        <v>0.1030627147</v>
      </c>
      <c r="V69">
        <v>0</v>
      </c>
      <c r="W69">
        <v>0</v>
      </c>
      <c r="X69" t="s">
        <v>7</v>
      </c>
    </row>
    <row r="70" spans="1:24" x14ac:dyDescent="0.35">
      <c r="A70" t="s">
        <v>62</v>
      </c>
      <c r="B70" t="s">
        <v>5</v>
      </c>
      <c r="C70" t="s">
        <v>23</v>
      </c>
      <c r="D70" t="s">
        <v>33</v>
      </c>
      <c r="E70" t="s">
        <v>33</v>
      </c>
      <c r="F70" t="s">
        <v>49</v>
      </c>
      <c r="G70">
        <v>0</v>
      </c>
      <c r="H70">
        <v>0</v>
      </c>
      <c r="I70">
        <v>0</v>
      </c>
      <c r="J70">
        <v>0</v>
      </c>
      <c r="K70" s="1">
        <v>0</v>
      </c>
      <c r="L70" s="1">
        <v>1.76899E-4</v>
      </c>
      <c r="M70" s="1">
        <v>2.6185520000000001E-3</v>
      </c>
      <c r="N70" s="1">
        <v>7.1653680000000001E-3</v>
      </c>
      <c r="O70" s="1">
        <v>1.3466769999999999E-2</v>
      </c>
      <c r="P70" s="1">
        <v>1.76986674E-2</v>
      </c>
      <c r="Q70">
        <v>1.97059214E-2</v>
      </c>
      <c r="R70">
        <v>1.952700903E-2</v>
      </c>
      <c r="S70">
        <v>1.8727812559999901E-2</v>
      </c>
      <c r="T70">
        <v>1.7270516399999901E-2</v>
      </c>
      <c r="U70">
        <v>1.10728098E-2</v>
      </c>
      <c r="V70">
        <v>0</v>
      </c>
      <c r="W70">
        <v>0</v>
      </c>
      <c r="X70" t="s">
        <v>7</v>
      </c>
    </row>
    <row r="71" spans="1:24" x14ac:dyDescent="0.35">
      <c r="A71" t="s">
        <v>62</v>
      </c>
      <c r="B71" t="s">
        <v>5</v>
      </c>
      <c r="C71" t="s">
        <v>23</v>
      </c>
      <c r="D71" t="s">
        <v>9</v>
      </c>
      <c r="E71" t="s">
        <v>25</v>
      </c>
      <c r="F71" t="s">
        <v>9</v>
      </c>
      <c r="G71">
        <v>0.17179800000000001</v>
      </c>
      <c r="H71">
        <v>0.392295</v>
      </c>
      <c r="I71">
        <v>0.351829</v>
      </c>
      <c r="J71">
        <v>0.78732400000000002</v>
      </c>
      <c r="K71" s="1">
        <v>0.90778999999999999</v>
      </c>
      <c r="L71" s="1">
        <v>1.2282359999999899</v>
      </c>
      <c r="M71" s="1">
        <v>1.578409</v>
      </c>
      <c r="N71" s="1">
        <v>1.9283570000000001</v>
      </c>
      <c r="O71" s="1">
        <v>2.2609130999999998</v>
      </c>
      <c r="P71" s="1">
        <v>2.5256986000000001</v>
      </c>
      <c r="Q71">
        <v>2.7043624500000001</v>
      </c>
      <c r="R71">
        <v>2.7061513800000001</v>
      </c>
      <c r="S71">
        <v>2.6012066699999998</v>
      </c>
      <c r="T71">
        <v>2.49966230999999</v>
      </c>
      <c r="U71">
        <v>2.3700431200000001</v>
      </c>
      <c r="V71">
        <v>0</v>
      </c>
      <c r="W71">
        <v>0</v>
      </c>
      <c r="X71" t="s">
        <v>7</v>
      </c>
    </row>
    <row r="72" spans="1:24" x14ac:dyDescent="0.35">
      <c r="A72" t="s">
        <v>62</v>
      </c>
      <c r="B72" t="s">
        <v>5</v>
      </c>
      <c r="C72" t="s">
        <v>24</v>
      </c>
      <c r="D72" t="s">
        <v>9</v>
      </c>
      <c r="E72" t="s">
        <v>25</v>
      </c>
      <c r="F72" t="s">
        <v>9</v>
      </c>
      <c r="G72">
        <v>6.6180699999999995E-2</v>
      </c>
      <c r="H72">
        <v>0.206453</v>
      </c>
      <c r="I72" s="1">
        <v>0.22725799999999999</v>
      </c>
      <c r="J72">
        <v>0.32156800000000002</v>
      </c>
      <c r="K72">
        <v>0.37107099999999998</v>
      </c>
      <c r="L72" s="1">
        <v>0.50200199999999995</v>
      </c>
      <c r="M72" s="1">
        <v>0.65475000000000005</v>
      </c>
      <c r="N72">
        <v>0.82362899999999994</v>
      </c>
      <c r="O72">
        <v>1.0043599999999999</v>
      </c>
      <c r="P72">
        <v>1.17137</v>
      </c>
      <c r="Q72">
        <v>1.3409800000000001</v>
      </c>
      <c r="R72">
        <v>1.4957</v>
      </c>
      <c r="S72">
        <v>1.65167</v>
      </c>
      <c r="T72">
        <v>1.8211299999999999</v>
      </c>
      <c r="U72">
        <v>2.03146</v>
      </c>
      <c r="V72">
        <v>0</v>
      </c>
      <c r="W72">
        <v>0</v>
      </c>
      <c r="X72" t="s">
        <v>7</v>
      </c>
    </row>
    <row r="73" spans="1:24" x14ac:dyDescent="0.35">
      <c r="A73" t="s">
        <v>62</v>
      </c>
      <c r="B73" t="s">
        <v>5</v>
      </c>
      <c r="C73" t="s">
        <v>16</v>
      </c>
      <c r="D73" t="s">
        <v>13</v>
      </c>
      <c r="E73" t="s">
        <v>28</v>
      </c>
      <c r="F73" t="s">
        <v>13</v>
      </c>
      <c r="G73">
        <v>4.8383699999999998E-3</v>
      </c>
      <c r="H73">
        <v>9.1376200000000008E-3</v>
      </c>
      <c r="I73" s="1">
        <v>1.26742E-2</v>
      </c>
      <c r="J73">
        <v>1.26742E-2</v>
      </c>
      <c r="K73">
        <v>1.385573E-2</v>
      </c>
      <c r="L73">
        <v>2.060944E-2</v>
      </c>
      <c r="M73">
        <v>2.915125E-2</v>
      </c>
      <c r="N73">
        <v>4.0351329999999998E-2</v>
      </c>
      <c r="O73">
        <v>5.3022669999999897E-2</v>
      </c>
      <c r="P73">
        <v>5.3809261999999997E-2</v>
      </c>
      <c r="Q73">
        <v>5.9785823199999998E-2</v>
      </c>
      <c r="R73">
        <v>6.3044302499999996E-2</v>
      </c>
      <c r="S73">
        <v>6.02514387E-2</v>
      </c>
      <c r="T73">
        <v>2.34106992999999E-2</v>
      </c>
      <c r="U73" s="1">
        <v>3.0544696299999901E-5</v>
      </c>
      <c r="V73">
        <v>0</v>
      </c>
      <c r="W73">
        <v>0</v>
      </c>
      <c r="X73" t="s">
        <v>7</v>
      </c>
    </row>
    <row r="74" spans="1:24" x14ac:dyDescent="0.35">
      <c r="A74" t="s">
        <v>62</v>
      </c>
      <c r="B74" t="s">
        <v>5</v>
      </c>
      <c r="C74" t="s">
        <v>16</v>
      </c>
      <c r="D74" t="s">
        <v>14</v>
      </c>
      <c r="E74" t="s">
        <v>29</v>
      </c>
      <c r="F74" t="s">
        <v>14</v>
      </c>
      <c r="G74">
        <v>0.23224</v>
      </c>
      <c r="H74">
        <v>0.43860700000000002</v>
      </c>
      <c r="I74">
        <v>0.60836400000000002</v>
      </c>
      <c r="J74">
        <v>0.60836400000000002</v>
      </c>
      <c r="K74">
        <v>0.67982089999999995</v>
      </c>
      <c r="L74">
        <v>0.98239620000000005</v>
      </c>
      <c r="M74">
        <v>1.2936993999999999</v>
      </c>
      <c r="N74">
        <v>1.5980839</v>
      </c>
      <c r="O74">
        <v>1.9001036</v>
      </c>
      <c r="P74">
        <v>1.6779116999999999</v>
      </c>
      <c r="Q74">
        <v>1.40635872999999</v>
      </c>
      <c r="R74">
        <v>1.0034661519999999</v>
      </c>
      <c r="S74">
        <v>0.451111079999999</v>
      </c>
      <c r="T74">
        <v>4.6369915999999997E-2</v>
      </c>
      <c r="U74" s="1">
        <v>3.5392070999999997E-5</v>
      </c>
      <c r="V74">
        <v>0</v>
      </c>
      <c r="W74">
        <v>0</v>
      </c>
      <c r="X74" t="s">
        <v>7</v>
      </c>
    </row>
    <row r="75" spans="1:24" x14ac:dyDescent="0.35">
      <c r="A75" t="s">
        <v>62</v>
      </c>
      <c r="B75" t="s">
        <v>5</v>
      </c>
      <c r="C75" t="s">
        <v>16</v>
      </c>
      <c r="D75" t="s">
        <v>8</v>
      </c>
      <c r="E75" t="s">
        <v>26</v>
      </c>
      <c r="F75" t="s">
        <v>8</v>
      </c>
      <c r="G75">
        <v>2.4191799999999999E-3</v>
      </c>
      <c r="H75">
        <v>4.5688600000000001E-3</v>
      </c>
      <c r="I75" s="1">
        <v>6.3371599999999997E-3</v>
      </c>
      <c r="J75">
        <v>6.3371599999999997E-3</v>
      </c>
      <c r="K75">
        <v>6.991433E-3</v>
      </c>
      <c r="L75">
        <v>1.0076139E-2</v>
      </c>
      <c r="M75">
        <v>1.4276657E-2</v>
      </c>
      <c r="N75">
        <v>2.0150383000000001E-2</v>
      </c>
      <c r="O75">
        <v>2.7135599999999999E-2</v>
      </c>
      <c r="P75">
        <v>2.7295116000000001E-2</v>
      </c>
      <c r="Q75">
        <v>3.0347603199999899E-2</v>
      </c>
      <c r="R75">
        <v>3.3147131470000001E-2</v>
      </c>
      <c r="S75">
        <v>3.1703499400000001E-2</v>
      </c>
      <c r="T75">
        <v>1.7051845199999999E-2</v>
      </c>
      <c r="U75" s="1">
        <v>8.2700767999999999E-5</v>
      </c>
      <c r="V75">
        <v>0</v>
      </c>
      <c r="W75">
        <v>0</v>
      </c>
      <c r="X75" t="s">
        <v>7</v>
      </c>
    </row>
    <row r="76" spans="1:24" x14ac:dyDescent="0.35">
      <c r="A76" t="s">
        <v>62</v>
      </c>
      <c r="B76" t="s">
        <v>5</v>
      </c>
      <c r="C76" t="s">
        <v>16</v>
      </c>
      <c r="D76" t="s">
        <v>33</v>
      </c>
      <c r="E76" t="s">
        <v>33</v>
      </c>
      <c r="F76" t="s">
        <v>33</v>
      </c>
      <c r="G76">
        <v>0</v>
      </c>
      <c r="H76">
        <v>0</v>
      </c>
      <c r="I76" s="1">
        <v>0</v>
      </c>
      <c r="J76">
        <v>0</v>
      </c>
      <c r="K76">
        <v>0</v>
      </c>
      <c r="L76" s="1">
        <v>1.9657299999999999E-4</v>
      </c>
      <c r="M76" s="1">
        <v>6.9585967299999997E-4</v>
      </c>
      <c r="N76">
        <v>2.14613988E-3</v>
      </c>
      <c r="O76">
        <v>4.4693460599999997E-3</v>
      </c>
      <c r="P76">
        <v>8.9348868999999994E-3</v>
      </c>
      <c r="Q76">
        <v>6.2206665899999999E-2</v>
      </c>
      <c r="R76">
        <v>0.32030146008999999</v>
      </c>
      <c r="S76">
        <v>0.84101984214000003</v>
      </c>
      <c r="T76">
        <v>1.2756989808999999</v>
      </c>
      <c r="U76">
        <v>1.1381066777</v>
      </c>
      <c r="V76">
        <v>0</v>
      </c>
      <c r="W76">
        <v>0</v>
      </c>
      <c r="X76" t="s">
        <v>7</v>
      </c>
    </row>
    <row r="77" spans="1:24" x14ac:dyDescent="0.35">
      <c r="A77" t="s">
        <v>62</v>
      </c>
      <c r="B77" t="s">
        <v>5</v>
      </c>
      <c r="C77" t="s">
        <v>16</v>
      </c>
      <c r="D77" t="s">
        <v>9</v>
      </c>
      <c r="E77" t="s">
        <v>25</v>
      </c>
      <c r="F77" t="s">
        <v>9</v>
      </c>
      <c r="G77">
        <v>2.4191799999999999E-3</v>
      </c>
      <c r="H77">
        <v>4.5688600000000001E-3</v>
      </c>
      <c r="I77">
        <v>6.3371599999999997E-3</v>
      </c>
      <c r="J77">
        <v>6.3371599999999997E-3</v>
      </c>
      <c r="K77">
        <v>2.2456659999999999E-3</v>
      </c>
      <c r="L77">
        <v>4.747406E-3</v>
      </c>
      <c r="M77">
        <v>7.6705949999999997E-3</v>
      </c>
      <c r="N77">
        <v>1.3540706E-2</v>
      </c>
      <c r="O77">
        <v>2.0051748000000001E-2</v>
      </c>
      <c r="P77">
        <v>2.9109197E-2</v>
      </c>
      <c r="Q77">
        <v>4.1264609099999898E-2</v>
      </c>
      <c r="R77">
        <v>5.6709295859999898E-2</v>
      </c>
      <c r="S77">
        <v>6.3843423099999894E-2</v>
      </c>
      <c r="T77">
        <v>2.62855003E-2</v>
      </c>
      <c r="U77" s="1">
        <v>6.9421568399999998E-5</v>
      </c>
      <c r="V77">
        <v>0</v>
      </c>
      <c r="W77">
        <v>0</v>
      </c>
      <c r="X77" t="s">
        <v>7</v>
      </c>
    </row>
    <row r="78" spans="1:24" x14ac:dyDescent="0.35">
      <c r="A78" t="s">
        <v>63</v>
      </c>
      <c r="B78" t="s">
        <v>5</v>
      </c>
      <c r="C78" t="s">
        <v>6</v>
      </c>
      <c r="D78" t="s">
        <v>8</v>
      </c>
      <c r="E78" t="s">
        <v>26</v>
      </c>
      <c r="F78" t="s">
        <v>8</v>
      </c>
      <c r="G78">
        <v>0.145118</v>
      </c>
      <c r="H78">
        <v>0.231048</v>
      </c>
      <c r="I78">
        <v>0.248719</v>
      </c>
      <c r="J78">
        <v>0.255691</v>
      </c>
      <c r="K78">
        <v>0.28443570000000001</v>
      </c>
      <c r="L78">
        <v>0.295512199999999</v>
      </c>
      <c r="M78">
        <v>0.30345449999999902</v>
      </c>
      <c r="N78">
        <v>0.36653609999999998</v>
      </c>
      <c r="O78">
        <v>0.45033250000000002</v>
      </c>
      <c r="P78">
        <v>0.50667658999999998</v>
      </c>
      <c r="Q78">
        <v>0.53298254</v>
      </c>
      <c r="R78">
        <v>0.51510914600000002</v>
      </c>
      <c r="S78">
        <v>0.447377052</v>
      </c>
      <c r="T78">
        <v>0.34794498699999998</v>
      </c>
      <c r="U78">
        <v>4.1010020000000001E-2</v>
      </c>
      <c r="V78">
        <v>0</v>
      </c>
      <c r="W78">
        <v>0</v>
      </c>
      <c r="X78" t="s">
        <v>7</v>
      </c>
    </row>
    <row r="79" spans="1:24" x14ac:dyDescent="0.35">
      <c r="A79" t="s">
        <v>63</v>
      </c>
      <c r="B79" t="s">
        <v>5</v>
      </c>
      <c r="C79" t="s">
        <v>6</v>
      </c>
      <c r="D79" t="s">
        <v>33</v>
      </c>
      <c r="E79" t="s">
        <v>33</v>
      </c>
      <c r="F79" t="s">
        <v>33</v>
      </c>
      <c r="G79">
        <v>0</v>
      </c>
      <c r="H79">
        <v>0</v>
      </c>
      <c r="I79">
        <v>0</v>
      </c>
      <c r="J79">
        <v>0</v>
      </c>
      <c r="K79" s="1">
        <v>0</v>
      </c>
      <c r="L79" s="1">
        <v>3.2485599999999999E-4</v>
      </c>
      <c r="M79">
        <v>1.7629729999999999E-3</v>
      </c>
      <c r="N79">
        <v>1.0381817999999999E-2</v>
      </c>
      <c r="O79">
        <v>2.5679343E-2</v>
      </c>
      <c r="P79">
        <v>4.0829333999999898E-2</v>
      </c>
      <c r="Q79">
        <v>5.6390578899999898E-2</v>
      </c>
      <c r="R79">
        <v>7.9322583799999999E-2</v>
      </c>
      <c r="S79">
        <v>0.11811475859999999</v>
      </c>
      <c r="T79">
        <v>0.1706887275</v>
      </c>
      <c r="U79">
        <v>0.32763366560000001</v>
      </c>
      <c r="V79">
        <v>0</v>
      </c>
      <c r="W79">
        <v>0</v>
      </c>
      <c r="X79" t="s">
        <v>7</v>
      </c>
    </row>
    <row r="80" spans="1:24" x14ac:dyDescent="0.35">
      <c r="A80" t="s">
        <v>63</v>
      </c>
      <c r="B80" t="s">
        <v>5</v>
      </c>
      <c r="C80" t="s">
        <v>6</v>
      </c>
      <c r="D80" t="s">
        <v>33</v>
      </c>
      <c r="E80" t="s">
        <v>26</v>
      </c>
      <c r="F80" t="s">
        <v>33</v>
      </c>
      <c r="G80">
        <v>0</v>
      </c>
      <c r="H80">
        <v>0</v>
      </c>
      <c r="I80">
        <v>0</v>
      </c>
      <c r="J80">
        <v>0</v>
      </c>
      <c r="K80" s="1">
        <v>0</v>
      </c>
      <c r="L80" s="1">
        <v>1.20425E-4</v>
      </c>
      <c r="M80" s="1">
        <v>6.5353899999999996E-4</v>
      </c>
      <c r="N80">
        <v>3.8485849999999999E-3</v>
      </c>
      <c r="O80">
        <v>9.5194081999999992E-3</v>
      </c>
      <c r="P80">
        <v>1.51355546E-2</v>
      </c>
      <c r="Q80">
        <v>2.09041687E-2</v>
      </c>
      <c r="R80">
        <v>2.9405058929999998E-2</v>
      </c>
      <c r="S80">
        <v>4.3785471059999997E-2</v>
      </c>
      <c r="T80">
        <v>6.3274766459999895E-2</v>
      </c>
      <c r="U80">
        <v>0.1214551265</v>
      </c>
      <c r="V80">
        <v>0</v>
      </c>
      <c r="W80">
        <v>0</v>
      </c>
      <c r="X80" t="s">
        <v>7</v>
      </c>
    </row>
    <row r="81" spans="1:24" x14ac:dyDescent="0.35">
      <c r="A81" t="s">
        <v>63</v>
      </c>
      <c r="B81" t="s">
        <v>5</v>
      </c>
      <c r="C81" t="s">
        <v>6</v>
      </c>
      <c r="D81" t="s">
        <v>9</v>
      </c>
      <c r="E81" t="s">
        <v>25</v>
      </c>
      <c r="F81" t="s">
        <v>9</v>
      </c>
      <c r="G81">
        <v>0.198792</v>
      </c>
      <c r="H81">
        <v>0.31650499999999998</v>
      </c>
      <c r="I81">
        <v>0.34071099999999999</v>
      </c>
      <c r="J81">
        <v>0.35026200000000002</v>
      </c>
      <c r="K81">
        <v>0.33582049999999902</v>
      </c>
      <c r="L81" s="1">
        <v>0.36736780000000002</v>
      </c>
      <c r="M81">
        <v>0.38743709999999998</v>
      </c>
      <c r="N81">
        <v>0.3070562</v>
      </c>
      <c r="O81">
        <v>0.17042289999999999</v>
      </c>
      <c r="P81">
        <v>8.21548E-2</v>
      </c>
      <c r="Q81">
        <v>3.4525359999999998E-2</v>
      </c>
      <c r="R81">
        <v>1.0111146E-2</v>
      </c>
      <c r="S81">
        <v>2.32636E-3</v>
      </c>
      <c r="T81" s="1">
        <v>4.0177399999999998E-4</v>
      </c>
      <c r="U81">
        <v>0</v>
      </c>
      <c r="V81">
        <v>0</v>
      </c>
      <c r="W81">
        <v>0</v>
      </c>
      <c r="X81" t="s">
        <v>7</v>
      </c>
    </row>
    <row r="82" spans="1:24" x14ac:dyDescent="0.35">
      <c r="A82" t="s">
        <v>63</v>
      </c>
      <c r="B82" t="s">
        <v>5</v>
      </c>
      <c r="C82" t="s">
        <v>10</v>
      </c>
      <c r="D82" t="s">
        <v>34</v>
      </c>
      <c r="E82" t="s">
        <v>66</v>
      </c>
      <c r="F82" t="s">
        <v>33</v>
      </c>
      <c r="G82">
        <v>0</v>
      </c>
      <c r="H82">
        <v>0</v>
      </c>
      <c r="I82">
        <v>0</v>
      </c>
      <c r="J82">
        <v>0</v>
      </c>
      <c r="K82" s="1">
        <v>0</v>
      </c>
      <c r="L82" s="1">
        <v>2.0835099999999998E-3</v>
      </c>
      <c r="M82">
        <v>8.0603500000000008E-3</v>
      </c>
      <c r="N82">
        <v>1.66491E-2</v>
      </c>
      <c r="O82">
        <v>2.4745448E-2</v>
      </c>
      <c r="P82">
        <v>3.3085000000000003E-2</v>
      </c>
      <c r="Q82">
        <v>3.925244E-2</v>
      </c>
      <c r="R82">
        <v>4.2470800000000003E-2</v>
      </c>
      <c r="S82">
        <v>4.3713000000000002E-2</v>
      </c>
      <c r="T82">
        <v>4.4002289999999999E-2</v>
      </c>
      <c r="U82">
        <v>4.3924909999999998E-2</v>
      </c>
      <c r="V82">
        <v>0</v>
      </c>
      <c r="W82">
        <v>0</v>
      </c>
      <c r="X82" t="s">
        <v>7</v>
      </c>
    </row>
    <row r="83" spans="1:24" x14ac:dyDescent="0.35">
      <c r="A83" t="s">
        <v>63</v>
      </c>
      <c r="B83" t="s">
        <v>5</v>
      </c>
      <c r="C83" t="s">
        <v>10</v>
      </c>
      <c r="D83" t="s">
        <v>34</v>
      </c>
      <c r="E83" t="s">
        <v>27</v>
      </c>
      <c r="F83" t="s">
        <v>11</v>
      </c>
      <c r="G83">
        <v>0</v>
      </c>
      <c r="H83">
        <v>0</v>
      </c>
      <c r="I83">
        <v>0</v>
      </c>
      <c r="J83">
        <v>0</v>
      </c>
      <c r="K83" s="1">
        <v>0</v>
      </c>
      <c r="L83" s="1">
        <v>1.2824100000000001E-3</v>
      </c>
      <c r="M83">
        <v>5.4318099999999996E-3</v>
      </c>
      <c r="N83">
        <v>1.3027400999999999E-2</v>
      </c>
      <c r="O83">
        <v>2.3667292999999999E-2</v>
      </c>
      <c r="P83">
        <v>4.3895073E-2</v>
      </c>
      <c r="Q83">
        <v>7.5250769999999995E-2</v>
      </c>
      <c r="R83">
        <v>0.104733059999999</v>
      </c>
      <c r="S83">
        <v>0.12624494999999999</v>
      </c>
      <c r="T83">
        <v>0.13806777000000001</v>
      </c>
      <c r="U83">
        <v>0.14222285000000001</v>
      </c>
      <c r="V83">
        <v>0</v>
      </c>
      <c r="W83">
        <v>0</v>
      </c>
      <c r="X83" t="s">
        <v>7</v>
      </c>
    </row>
    <row r="84" spans="1:24" x14ac:dyDescent="0.35">
      <c r="A84" t="s">
        <v>63</v>
      </c>
      <c r="B84" t="s">
        <v>5</v>
      </c>
      <c r="C84" t="s">
        <v>10</v>
      </c>
      <c r="D84" t="s">
        <v>34</v>
      </c>
      <c r="E84" t="s">
        <v>25</v>
      </c>
      <c r="F84" t="s">
        <v>9</v>
      </c>
      <c r="G84">
        <v>0.14138600000000001</v>
      </c>
      <c r="H84">
        <v>0.25199700000000003</v>
      </c>
      <c r="I84">
        <v>0.28009400000000001</v>
      </c>
      <c r="J84">
        <v>0.32737899999999998</v>
      </c>
      <c r="K84">
        <v>0.35172999999999999</v>
      </c>
      <c r="L84" s="1">
        <v>0.36791659999999998</v>
      </c>
      <c r="M84">
        <v>0.38052469999999999</v>
      </c>
      <c r="N84">
        <v>0.38321090000000002</v>
      </c>
      <c r="O84">
        <v>0.37179570000000001</v>
      </c>
      <c r="P84">
        <v>0.32811439999999997</v>
      </c>
      <c r="Q84">
        <v>0.26269399999999998</v>
      </c>
      <c r="R84">
        <v>0.2037688</v>
      </c>
      <c r="S84">
        <v>0.16375960000000001</v>
      </c>
      <c r="T84">
        <v>0.1419414</v>
      </c>
      <c r="U84">
        <v>0.13284170000000001</v>
      </c>
      <c r="V84">
        <v>0</v>
      </c>
      <c r="W84">
        <v>0</v>
      </c>
      <c r="X84" t="s">
        <v>7</v>
      </c>
    </row>
    <row r="85" spans="1:24" x14ac:dyDescent="0.35">
      <c r="A85" t="s">
        <v>63</v>
      </c>
      <c r="B85" t="s">
        <v>5</v>
      </c>
      <c r="C85" t="s">
        <v>10</v>
      </c>
      <c r="D85" t="s">
        <v>35</v>
      </c>
      <c r="E85" t="s">
        <v>27</v>
      </c>
      <c r="F85" t="s">
        <v>11</v>
      </c>
      <c r="G85">
        <v>0.18112800000000001</v>
      </c>
      <c r="H85">
        <v>0.32500099999999998</v>
      </c>
      <c r="I85">
        <v>0.45485100000000001</v>
      </c>
      <c r="J85">
        <v>0.62333700000000003</v>
      </c>
      <c r="K85">
        <v>0.67823</v>
      </c>
      <c r="L85">
        <v>0.72315600000000002</v>
      </c>
      <c r="M85">
        <v>0.78446590000000005</v>
      </c>
      <c r="N85">
        <v>0.85078879999999901</v>
      </c>
      <c r="O85">
        <v>0.90272240000000004</v>
      </c>
      <c r="P85">
        <v>0.94143489999999996</v>
      </c>
      <c r="Q85">
        <v>0.97889250000000005</v>
      </c>
      <c r="R85">
        <v>1.010265</v>
      </c>
      <c r="S85">
        <v>1.0334881999999901</v>
      </c>
      <c r="T85">
        <v>1.0444753</v>
      </c>
      <c r="U85">
        <v>1.044896</v>
      </c>
      <c r="V85">
        <v>0</v>
      </c>
      <c r="W85">
        <v>0</v>
      </c>
      <c r="X85" t="s">
        <v>7</v>
      </c>
    </row>
    <row r="86" spans="1:24" x14ac:dyDescent="0.35">
      <c r="A86" t="s">
        <v>63</v>
      </c>
      <c r="B86" t="s">
        <v>5</v>
      </c>
      <c r="C86" t="s">
        <v>10</v>
      </c>
      <c r="D86" t="s">
        <v>35</v>
      </c>
      <c r="E86" t="s">
        <v>25</v>
      </c>
      <c r="F86" t="s">
        <v>9</v>
      </c>
      <c r="G86">
        <v>3.5346599999999999E-2</v>
      </c>
      <c r="H86">
        <v>6.2999299999999994E-2</v>
      </c>
      <c r="I86">
        <v>7.00234E-2</v>
      </c>
      <c r="J86">
        <v>8.1844700000000006E-2</v>
      </c>
      <c r="K86">
        <v>7.9924099999999998E-2</v>
      </c>
      <c r="L86" s="1">
        <v>8.2728200000000002E-2</v>
      </c>
      <c r="M86" s="1">
        <v>8.6465979999999998E-2</v>
      </c>
      <c r="N86">
        <v>8.7495959999999998E-2</v>
      </c>
      <c r="O86">
        <v>8.385629E-2</v>
      </c>
      <c r="P86">
        <v>6.6363610000000003E-2</v>
      </c>
      <c r="Q86">
        <v>4.457523E-2</v>
      </c>
      <c r="R86">
        <v>2.5062399999999999E-2</v>
      </c>
      <c r="S86">
        <v>1.27566E-2</v>
      </c>
      <c r="T86">
        <v>6.5367400000000001E-3</v>
      </c>
      <c r="U86">
        <v>3.9700389999999999E-3</v>
      </c>
      <c r="V86">
        <v>0</v>
      </c>
      <c r="W86">
        <v>0</v>
      </c>
      <c r="X86" t="s">
        <v>7</v>
      </c>
    </row>
    <row r="87" spans="1:24" x14ac:dyDescent="0.35">
      <c r="A87" t="s">
        <v>63</v>
      </c>
      <c r="B87" t="s">
        <v>5</v>
      </c>
      <c r="C87" t="s">
        <v>10</v>
      </c>
      <c r="D87" t="s">
        <v>35</v>
      </c>
      <c r="E87" t="s">
        <v>26</v>
      </c>
      <c r="F87" t="s">
        <v>8</v>
      </c>
      <c r="G87">
        <v>3.0975999999999998E-3</v>
      </c>
      <c r="H87">
        <v>5.3162000000000001E-3</v>
      </c>
      <c r="I87">
        <v>6.8649999999999996E-3</v>
      </c>
      <c r="J87">
        <v>6.6975999999999997E-3</v>
      </c>
      <c r="K87">
        <v>6.60072E-3</v>
      </c>
      <c r="L87" s="1">
        <v>6.8954150000000002E-3</v>
      </c>
      <c r="M87" s="1">
        <v>7.3973859999999997E-3</v>
      </c>
      <c r="N87">
        <v>7.6739759999999999E-3</v>
      </c>
      <c r="O87">
        <v>7.5015729999999897E-3</v>
      </c>
      <c r="P87">
        <v>5.9690419999999999E-3</v>
      </c>
      <c r="Q87">
        <v>3.8849689999999998E-3</v>
      </c>
      <c r="R87">
        <v>2.0178029999999999E-3</v>
      </c>
      <c r="S87" s="1">
        <v>8.4344489999999895E-4</v>
      </c>
      <c r="T87" s="1">
        <v>2.8856059999999998E-4</v>
      </c>
      <c r="U87" s="1">
        <v>9.5538499999999905E-5</v>
      </c>
      <c r="V87">
        <v>0</v>
      </c>
      <c r="W87">
        <v>0</v>
      </c>
      <c r="X87" t="s">
        <v>7</v>
      </c>
    </row>
    <row r="88" spans="1:24" x14ac:dyDescent="0.35">
      <c r="A88" t="s">
        <v>63</v>
      </c>
      <c r="B88" t="s">
        <v>5</v>
      </c>
      <c r="C88" t="s">
        <v>12</v>
      </c>
      <c r="D88" t="s">
        <v>13</v>
      </c>
      <c r="E88" t="s">
        <v>28</v>
      </c>
      <c r="F88" t="s">
        <v>13</v>
      </c>
      <c r="G88" s="1">
        <v>6.4999100000000005E-4</v>
      </c>
      <c r="H88" s="1">
        <v>1.8199399999999999E-4</v>
      </c>
      <c r="I88">
        <v>1.51929E-3</v>
      </c>
      <c r="J88">
        <v>1.5748800000000001E-3</v>
      </c>
      <c r="K88">
        <v>1.835775E-3</v>
      </c>
      <c r="L88">
        <v>2.4902050000000001E-3</v>
      </c>
      <c r="M88">
        <v>3.2737729999999998E-3</v>
      </c>
      <c r="N88">
        <v>4.1760879999999997E-3</v>
      </c>
      <c r="O88">
        <v>5.1801410000000001E-3</v>
      </c>
      <c r="P88">
        <v>6.2937267999999998E-3</v>
      </c>
      <c r="Q88">
        <v>7.5282836999999896E-3</v>
      </c>
      <c r="R88">
        <v>8.7803512100000005E-3</v>
      </c>
      <c r="S88">
        <v>1.0126109209999999E-2</v>
      </c>
      <c r="T88">
        <v>1.1485034200000001E-2</v>
      </c>
      <c r="U88" s="1">
        <v>1.2825089E-2</v>
      </c>
      <c r="V88">
        <v>0</v>
      </c>
      <c r="W88">
        <v>0</v>
      </c>
      <c r="X88" t="s">
        <v>7</v>
      </c>
    </row>
    <row r="89" spans="1:24" x14ac:dyDescent="0.35">
      <c r="A89" t="s">
        <v>63</v>
      </c>
      <c r="B89" t="s">
        <v>5</v>
      </c>
      <c r="C89" t="s">
        <v>12</v>
      </c>
      <c r="D89" t="s">
        <v>13</v>
      </c>
      <c r="E89" t="s">
        <v>28</v>
      </c>
      <c r="F89" t="s">
        <v>36</v>
      </c>
      <c r="G89">
        <v>0</v>
      </c>
      <c r="H89">
        <v>0</v>
      </c>
      <c r="I89">
        <v>0</v>
      </c>
      <c r="J89">
        <v>0</v>
      </c>
      <c r="K89">
        <v>0</v>
      </c>
      <c r="L89" s="1">
        <v>0</v>
      </c>
      <c r="M89" s="1">
        <v>0</v>
      </c>
      <c r="N89">
        <v>0</v>
      </c>
      <c r="O89">
        <v>0</v>
      </c>
      <c r="P89">
        <v>0</v>
      </c>
      <c r="Q89">
        <v>0</v>
      </c>
      <c r="R89" s="1">
        <v>1.12263E-10</v>
      </c>
      <c r="S89" s="1">
        <v>1.3024699999999999E-10</v>
      </c>
      <c r="T89" s="1">
        <v>1.4246299999999999E-10</v>
      </c>
      <c r="U89" s="1">
        <v>1.5307299999999999E-10</v>
      </c>
      <c r="V89">
        <v>0</v>
      </c>
      <c r="W89">
        <v>0</v>
      </c>
      <c r="X89" t="s">
        <v>7</v>
      </c>
    </row>
    <row r="90" spans="1:24" x14ac:dyDescent="0.35">
      <c r="A90" t="s">
        <v>63</v>
      </c>
      <c r="B90" t="s">
        <v>5</v>
      </c>
      <c r="C90" t="s">
        <v>12</v>
      </c>
      <c r="D90" t="s">
        <v>14</v>
      </c>
      <c r="E90" t="s">
        <v>29</v>
      </c>
      <c r="F90" t="s">
        <v>14</v>
      </c>
      <c r="G90">
        <v>4.6960300000000003E-3</v>
      </c>
      <c r="H90">
        <v>6.9287799999999998E-3</v>
      </c>
      <c r="I90">
        <v>4.4065600000000003E-3</v>
      </c>
      <c r="J90">
        <v>2.3614E-2</v>
      </c>
      <c r="K90">
        <v>2.7520369999999999E-2</v>
      </c>
      <c r="L90" s="1">
        <v>3.7310399999999903E-2</v>
      </c>
      <c r="M90" s="1">
        <v>4.90149E-2</v>
      </c>
      <c r="N90">
        <v>6.2476409999999899E-2</v>
      </c>
      <c r="O90">
        <v>7.745929E-2</v>
      </c>
      <c r="P90">
        <v>9.2039191000000006E-2</v>
      </c>
      <c r="Q90">
        <v>0.105232926</v>
      </c>
      <c r="R90">
        <v>0.1133007281</v>
      </c>
      <c r="S90">
        <v>0.117026414</v>
      </c>
      <c r="T90">
        <v>0.11814882</v>
      </c>
      <c r="U90">
        <v>0.11559947199999999</v>
      </c>
      <c r="V90">
        <v>0</v>
      </c>
      <c r="W90">
        <v>0</v>
      </c>
      <c r="X90" t="s">
        <v>7</v>
      </c>
    </row>
    <row r="91" spans="1:24" x14ac:dyDescent="0.35">
      <c r="A91" t="s">
        <v>63</v>
      </c>
      <c r="B91" t="s">
        <v>5</v>
      </c>
      <c r="C91" t="s">
        <v>12</v>
      </c>
      <c r="D91" t="s">
        <v>14</v>
      </c>
      <c r="E91" t="s">
        <v>29</v>
      </c>
      <c r="F91" t="s">
        <v>37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s="1">
        <v>1.1183199999999999E-10</v>
      </c>
      <c r="T91" s="1">
        <v>1.3430599999999999E-10</v>
      </c>
      <c r="U91" s="1">
        <v>1.71849E-10</v>
      </c>
      <c r="V91">
        <v>0</v>
      </c>
      <c r="W91">
        <v>0</v>
      </c>
      <c r="X91" t="s">
        <v>7</v>
      </c>
    </row>
    <row r="92" spans="1:24" x14ac:dyDescent="0.35">
      <c r="A92" t="s">
        <v>63</v>
      </c>
      <c r="B92" t="s">
        <v>5</v>
      </c>
      <c r="C92" t="s">
        <v>12</v>
      </c>
      <c r="D92" t="s">
        <v>8</v>
      </c>
      <c r="E92" t="s">
        <v>26</v>
      </c>
      <c r="F92" t="s">
        <v>8</v>
      </c>
      <c r="G92">
        <v>0</v>
      </c>
      <c r="H92">
        <v>0</v>
      </c>
      <c r="I92" s="1">
        <v>2.1181300000000001E-4</v>
      </c>
      <c r="J92" s="1">
        <v>2.22511E-4</v>
      </c>
      <c r="K92" s="1">
        <v>2.5935260000000001E-4</v>
      </c>
      <c r="L92" s="1">
        <v>3.5154799999999998E-4</v>
      </c>
      <c r="M92" s="1">
        <v>4.6167219999999898E-4</v>
      </c>
      <c r="N92" s="1">
        <v>5.8812480000000004E-4</v>
      </c>
      <c r="O92" s="1">
        <v>7.2868299999999896E-4</v>
      </c>
      <c r="P92" s="1">
        <v>8.8457298000000001E-4</v>
      </c>
      <c r="Q92">
        <v>1.0572605200000001E-3</v>
      </c>
      <c r="R92">
        <v>1.23234156E-3</v>
      </c>
      <c r="S92">
        <v>1.42029863E-3</v>
      </c>
      <c r="T92">
        <v>1.6100854199999899E-3</v>
      </c>
      <c r="U92">
        <v>1.79747152999999E-3</v>
      </c>
      <c r="V92">
        <v>0</v>
      </c>
      <c r="W92">
        <v>0</v>
      </c>
      <c r="X92" t="s">
        <v>7</v>
      </c>
    </row>
    <row r="93" spans="1:24" x14ac:dyDescent="0.35">
      <c r="A93" t="s">
        <v>63</v>
      </c>
      <c r="B93" t="s">
        <v>5</v>
      </c>
      <c r="C93" t="s">
        <v>12</v>
      </c>
      <c r="D93" t="s">
        <v>8</v>
      </c>
      <c r="E93" t="s">
        <v>26</v>
      </c>
      <c r="F93" t="s">
        <v>32</v>
      </c>
      <c r="G93">
        <v>0</v>
      </c>
      <c r="H93">
        <v>0</v>
      </c>
      <c r="I93">
        <v>0</v>
      </c>
      <c r="J93">
        <v>0</v>
      </c>
      <c r="K93" s="1">
        <v>3.8992400000000003E-9</v>
      </c>
      <c r="L93" s="1">
        <v>5.0735100000000003E-8</v>
      </c>
      <c r="M93" s="1">
        <v>1.3160005999999999E-7</v>
      </c>
      <c r="N93" s="1">
        <v>2.6928517E-7</v>
      </c>
      <c r="O93" s="1">
        <v>4.2609133399999999E-7</v>
      </c>
      <c r="P93" s="1">
        <v>5.8548456799999997E-7</v>
      </c>
      <c r="Q93" s="1">
        <v>7.8537639999999997E-7</v>
      </c>
      <c r="R93" s="1">
        <v>9.4384800000000002E-7</v>
      </c>
      <c r="S93" s="1">
        <v>1.1237634479999999E-6</v>
      </c>
      <c r="T93" s="1">
        <v>1.2778727940000001E-6</v>
      </c>
      <c r="U93" s="1">
        <v>1.4228911199999999E-6</v>
      </c>
      <c r="V93">
        <v>0</v>
      </c>
      <c r="W93">
        <v>0</v>
      </c>
      <c r="X93" t="s">
        <v>7</v>
      </c>
    </row>
    <row r="94" spans="1:24" x14ac:dyDescent="0.35">
      <c r="A94" t="s">
        <v>63</v>
      </c>
      <c r="B94" t="s">
        <v>5</v>
      </c>
      <c r="C94" t="s">
        <v>12</v>
      </c>
      <c r="D94" t="s">
        <v>9</v>
      </c>
      <c r="E94" t="s">
        <v>25</v>
      </c>
      <c r="F94" t="s">
        <v>9</v>
      </c>
      <c r="G94">
        <v>4.36324E-3</v>
      </c>
      <c r="H94">
        <v>3.8486800000000002E-3</v>
      </c>
      <c r="I94">
        <v>4.1616500000000002E-3</v>
      </c>
      <c r="J94">
        <v>5.8098899999999998E-3</v>
      </c>
      <c r="K94">
        <v>6.7701599999999999E-3</v>
      </c>
      <c r="L94" s="1">
        <v>9.1743699999999994E-3</v>
      </c>
      <c r="M94" s="1">
        <v>1.204744E-2</v>
      </c>
      <c r="N94">
        <v>1.53430169999999E-2</v>
      </c>
      <c r="O94">
        <v>1.8992459E-2</v>
      </c>
      <c r="P94">
        <v>2.2921720999999999E-2</v>
      </c>
      <c r="Q94">
        <v>2.70991748E-2</v>
      </c>
      <c r="R94">
        <v>3.1055602700000001E-2</v>
      </c>
      <c r="S94">
        <v>3.5192823599999999E-2</v>
      </c>
      <c r="T94">
        <v>3.94008977E-2</v>
      </c>
      <c r="U94">
        <v>4.3688434399999997E-2</v>
      </c>
      <c r="V94">
        <v>0</v>
      </c>
      <c r="W94">
        <v>0</v>
      </c>
      <c r="X94" t="s">
        <v>7</v>
      </c>
    </row>
    <row r="95" spans="1:24" x14ac:dyDescent="0.35">
      <c r="A95" t="s">
        <v>63</v>
      </c>
      <c r="B95" t="s">
        <v>5</v>
      </c>
      <c r="C95" t="s">
        <v>12</v>
      </c>
      <c r="D95" t="s">
        <v>9</v>
      </c>
      <c r="E95" t="s">
        <v>25</v>
      </c>
      <c r="F95" t="s">
        <v>38</v>
      </c>
      <c r="G95">
        <v>0</v>
      </c>
      <c r="H95">
        <v>0</v>
      </c>
      <c r="I95">
        <v>0</v>
      </c>
      <c r="J95">
        <v>0</v>
      </c>
      <c r="K95">
        <v>0</v>
      </c>
      <c r="L95" s="1">
        <v>1.88268E-10</v>
      </c>
      <c r="M95" s="1">
        <v>4.9012800000000003E-10</v>
      </c>
      <c r="N95" s="1">
        <v>1.0402100000000001E-9</v>
      </c>
      <c r="O95" s="1">
        <v>1.61552E-9</v>
      </c>
      <c r="P95" s="1">
        <v>2.1658300000000002E-9</v>
      </c>
      <c r="Q95" s="1">
        <v>3.08524E-9</v>
      </c>
      <c r="R95" s="1">
        <v>3.6594600000000001E-9</v>
      </c>
      <c r="S95" s="1">
        <v>4.2860399999999998E-9</v>
      </c>
      <c r="T95" s="1">
        <v>4.6822700000000002E-9</v>
      </c>
      <c r="U95" s="1">
        <v>5.0057300000000002E-9</v>
      </c>
      <c r="V95">
        <v>0</v>
      </c>
      <c r="W95">
        <v>0</v>
      </c>
      <c r="X95" t="s">
        <v>7</v>
      </c>
    </row>
    <row r="96" spans="1:24" x14ac:dyDescent="0.35">
      <c r="A96" t="s">
        <v>63</v>
      </c>
      <c r="B96" t="s">
        <v>5</v>
      </c>
      <c r="C96" t="s">
        <v>15</v>
      </c>
      <c r="D96" t="s">
        <v>11</v>
      </c>
      <c r="E96" t="s">
        <v>27</v>
      </c>
      <c r="F96" t="s">
        <v>11</v>
      </c>
      <c r="G96">
        <v>3.6644900000000001E-2</v>
      </c>
      <c r="H96">
        <v>7.2701399999999999E-2</v>
      </c>
      <c r="I96">
        <v>6.0585E-2</v>
      </c>
      <c r="J96">
        <v>7.4620400000000003E-2</v>
      </c>
      <c r="K96">
        <v>8.6969299999999999E-2</v>
      </c>
      <c r="L96">
        <v>0.1179074</v>
      </c>
      <c r="M96">
        <v>0.1548986</v>
      </c>
      <c r="N96">
        <v>0.19741320000000001</v>
      </c>
      <c r="O96">
        <v>0.24465519999999999</v>
      </c>
      <c r="P96">
        <v>0.29505995000000002</v>
      </c>
      <c r="Q96">
        <v>0.34801025599999902</v>
      </c>
      <c r="R96">
        <v>0.39660629800000002</v>
      </c>
      <c r="S96">
        <v>0.444543409</v>
      </c>
      <c r="T96" s="1">
        <v>0.49095899599999998</v>
      </c>
      <c r="U96">
        <v>0.53430403500000001</v>
      </c>
      <c r="V96">
        <v>0</v>
      </c>
      <c r="W96">
        <v>0</v>
      </c>
      <c r="X96" t="s">
        <v>7</v>
      </c>
    </row>
    <row r="97" spans="1:24" x14ac:dyDescent="0.35">
      <c r="A97" t="s">
        <v>63</v>
      </c>
      <c r="B97" t="s">
        <v>5</v>
      </c>
      <c r="C97" t="s">
        <v>16</v>
      </c>
      <c r="D97" t="s">
        <v>16</v>
      </c>
      <c r="E97" t="s">
        <v>27</v>
      </c>
      <c r="F97" t="s">
        <v>16</v>
      </c>
      <c r="G97">
        <v>2.3636899999999999E-2</v>
      </c>
      <c r="H97">
        <v>5.2459400000000003E-2</v>
      </c>
      <c r="I97">
        <v>7.4166700000000002E-2</v>
      </c>
      <c r="J97">
        <v>7.4166700000000002E-2</v>
      </c>
      <c r="K97">
        <v>8.3146510000000007E-2</v>
      </c>
      <c r="L97">
        <v>0.12810763999999999</v>
      </c>
      <c r="M97">
        <v>0.18277898000000001</v>
      </c>
      <c r="N97">
        <v>0.25081527999999997</v>
      </c>
      <c r="O97">
        <v>0.32765653</v>
      </c>
      <c r="P97">
        <v>0.33994844000000002</v>
      </c>
      <c r="Q97">
        <v>0.36133663900000002</v>
      </c>
      <c r="R97">
        <v>0.35271061500000001</v>
      </c>
      <c r="S97">
        <v>0.332583039999999</v>
      </c>
      <c r="T97">
        <v>0.31177376800000001</v>
      </c>
      <c r="U97">
        <v>0.19050827400000001</v>
      </c>
      <c r="V97">
        <v>0</v>
      </c>
      <c r="W97">
        <v>0</v>
      </c>
      <c r="X97" t="s">
        <v>7</v>
      </c>
    </row>
    <row r="98" spans="1:24" x14ac:dyDescent="0.35">
      <c r="A98" t="s">
        <v>63</v>
      </c>
      <c r="B98" t="s">
        <v>5</v>
      </c>
      <c r="C98" t="s">
        <v>17</v>
      </c>
      <c r="D98" t="s">
        <v>14</v>
      </c>
      <c r="E98" t="s">
        <v>29</v>
      </c>
      <c r="F98" t="s">
        <v>14</v>
      </c>
      <c r="G98">
        <v>0.10490099999999999</v>
      </c>
      <c r="H98">
        <v>7.2836399999999996E-2</v>
      </c>
      <c r="I98">
        <v>8.6273500000000003E-2</v>
      </c>
      <c r="J98">
        <v>5.9399300000000002E-2</v>
      </c>
      <c r="K98">
        <v>6.3487249999999995E-2</v>
      </c>
      <c r="L98">
        <v>7.2142159999999997E-2</v>
      </c>
      <c r="M98">
        <v>8.2373420000000003E-2</v>
      </c>
      <c r="N98">
        <v>9.5229149999999999E-2</v>
      </c>
      <c r="O98">
        <v>0.11081608999999901</v>
      </c>
      <c r="P98">
        <v>0.11637605299999999</v>
      </c>
      <c r="Q98">
        <v>0.112575096</v>
      </c>
      <c r="R98">
        <v>9.5297037000000001E-2</v>
      </c>
      <c r="S98">
        <v>6.9556447999999896E-2</v>
      </c>
      <c r="T98">
        <v>4.4546522200000001E-2</v>
      </c>
      <c r="U98">
        <v>2.3075188747E-2</v>
      </c>
      <c r="V98">
        <v>0</v>
      </c>
      <c r="W98">
        <v>0</v>
      </c>
      <c r="X98" t="s">
        <v>7</v>
      </c>
    </row>
    <row r="99" spans="1:24" x14ac:dyDescent="0.35">
      <c r="A99" t="s">
        <v>63</v>
      </c>
      <c r="B99" t="s">
        <v>5</v>
      </c>
      <c r="C99" t="s">
        <v>17</v>
      </c>
      <c r="D99" t="s">
        <v>11</v>
      </c>
      <c r="E99" t="s">
        <v>27</v>
      </c>
      <c r="F99" t="s">
        <v>11</v>
      </c>
      <c r="G99">
        <v>0</v>
      </c>
      <c r="H99">
        <v>0</v>
      </c>
      <c r="I99">
        <v>9.9124500000000004E-2</v>
      </c>
      <c r="J99">
        <v>4.9352899999999998E-2</v>
      </c>
      <c r="K99">
        <v>5.4074829999999997E-2</v>
      </c>
      <c r="L99">
        <v>6.3285809999999998E-2</v>
      </c>
      <c r="M99">
        <v>7.8699579999999894E-2</v>
      </c>
      <c r="N99">
        <v>0.10594241</v>
      </c>
      <c r="O99">
        <v>0.14161721999999999</v>
      </c>
      <c r="P99">
        <v>0.18605434999999901</v>
      </c>
      <c r="Q99">
        <v>0.243973361</v>
      </c>
      <c r="R99">
        <v>0.32663929409999898</v>
      </c>
      <c r="S99">
        <v>0.43064065429999998</v>
      </c>
      <c r="T99">
        <v>0.54456211854000003</v>
      </c>
      <c r="U99">
        <v>0.67148904094899997</v>
      </c>
      <c r="V99">
        <v>0</v>
      </c>
      <c r="W99">
        <v>0</v>
      </c>
      <c r="X99" t="s">
        <v>7</v>
      </c>
    </row>
    <row r="100" spans="1:24" x14ac:dyDescent="0.35">
      <c r="A100" t="s">
        <v>63</v>
      </c>
      <c r="B100" t="s">
        <v>5</v>
      </c>
      <c r="C100" t="s">
        <v>17</v>
      </c>
      <c r="D100" t="s">
        <v>33</v>
      </c>
      <c r="E100" t="s">
        <v>33</v>
      </c>
      <c r="F100" t="s">
        <v>33</v>
      </c>
      <c r="G100">
        <v>0</v>
      </c>
      <c r="H100">
        <v>0</v>
      </c>
      <c r="I100">
        <v>0</v>
      </c>
      <c r="J100">
        <v>0</v>
      </c>
      <c r="K100" s="1">
        <v>2.8830799999999998E-6</v>
      </c>
      <c r="L100" s="1">
        <v>1.7926389999999899E-5</v>
      </c>
      <c r="M100" s="1">
        <v>6.1476130000000001E-5</v>
      </c>
      <c r="N100" s="1">
        <v>1.7816807E-4</v>
      </c>
      <c r="O100" s="1">
        <v>3.5763768E-4</v>
      </c>
      <c r="P100" s="1">
        <v>5.5001417599999998E-4</v>
      </c>
      <c r="Q100" s="1">
        <v>7.8669560899999997E-4</v>
      </c>
      <c r="R100">
        <v>1.1247117108999999E-3</v>
      </c>
      <c r="S100">
        <v>1.5938355079199999E-3</v>
      </c>
      <c r="T100">
        <v>2.1863830745999999E-3</v>
      </c>
      <c r="U100">
        <v>2.95469054438999E-3</v>
      </c>
      <c r="V100">
        <v>0</v>
      </c>
      <c r="W100">
        <v>0</v>
      </c>
      <c r="X100" t="s">
        <v>7</v>
      </c>
    </row>
    <row r="101" spans="1:24" x14ac:dyDescent="0.35">
      <c r="A101" t="s">
        <v>63</v>
      </c>
      <c r="B101" t="s">
        <v>5</v>
      </c>
      <c r="C101" t="s">
        <v>17</v>
      </c>
      <c r="D101" t="s">
        <v>9</v>
      </c>
      <c r="E101" t="s">
        <v>25</v>
      </c>
      <c r="F101" t="s">
        <v>9</v>
      </c>
      <c r="G101">
        <v>0</v>
      </c>
      <c r="H101">
        <v>2.11515E-2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1">
        <v>0</v>
      </c>
      <c r="U101" s="1">
        <v>0</v>
      </c>
      <c r="V101">
        <v>0</v>
      </c>
      <c r="W101">
        <v>0</v>
      </c>
      <c r="X101" t="s">
        <v>7</v>
      </c>
    </row>
    <row r="102" spans="1:24" x14ac:dyDescent="0.35">
      <c r="A102" t="s">
        <v>63</v>
      </c>
      <c r="B102" t="s">
        <v>5</v>
      </c>
      <c r="C102" t="s">
        <v>18</v>
      </c>
      <c r="D102" t="s">
        <v>8</v>
      </c>
      <c r="E102" t="s">
        <v>26</v>
      </c>
      <c r="F102" t="s">
        <v>8</v>
      </c>
      <c r="G102" s="1">
        <v>0.12452000000000001</v>
      </c>
      <c r="H102" s="1">
        <v>0.230133</v>
      </c>
      <c r="I102">
        <v>0.42721300000000001</v>
      </c>
      <c r="J102">
        <v>0.70471899999999998</v>
      </c>
      <c r="K102">
        <v>0.76414700000000002</v>
      </c>
      <c r="L102">
        <v>0.85115499999999999</v>
      </c>
      <c r="M102">
        <v>0.95670299999999997</v>
      </c>
      <c r="N102">
        <v>1.0548900000000001</v>
      </c>
      <c r="O102">
        <v>1.1534899999999999</v>
      </c>
      <c r="P102">
        <v>1.2676700000000001</v>
      </c>
      <c r="Q102">
        <v>1.36948</v>
      </c>
      <c r="R102">
        <v>1.42598</v>
      </c>
      <c r="S102">
        <v>1.3229299999999999</v>
      </c>
      <c r="T102" s="1">
        <v>1.2203900000000001</v>
      </c>
      <c r="U102" s="1">
        <v>0.603383</v>
      </c>
      <c r="V102">
        <v>0</v>
      </c>
      <c r="W102">
        <v>0</v>
      </c>
      <c r="X102" t="s">
        <v>7</v>
      </c>
    </row>
    <row r="103" spans="1:24" x14ac:dyDescent="0.35">
      <c r="A103" t="s">
        <v>63</v>
      </c>
      <c r="B103" t="s">
        <v>5</v>
      </c>
      <c r="C103" t="s">
        <v>18</v>
      </c>
      <c r="D103" t="s">
        <v>9</v>
      </c>
      <c r="E103" t="s">
        <v>25</v>
      </c>
      <c r="F103" t="s">
        <v>9</v>
      </c>
      <c r="G103" s="1">
        <v>0.13527800000000001</v>
      </c>
      <c r="H103" s="1">
        <v>0.378527</v>
      </c>
      <c r="I103">
        <v>0.30812200000000001</v>
      </c>
      <c r="J103">
        <v>0.39014100000000002</v>
      </c>
      <c r="K103">
        <v>0.40944000000000003</v>
      </c>
      <c r="L103">
        <v>0.45965600000000001</v>
      </c>
      <c r="M103">
        <v>0.50046199999999996</v>
      </c>
      <c r="N103">
        <v>0.54219200000000001</v>
      </c>
      <c r="O103">
        <v>0.584588</v>
      </c>
      <c r="P103" s="1">
        <v>0.62680899999999995</v>
      </c>
      <c r="Q103">
        <v>0.69303700000000001</v>
      </c>
      <c r="R103">
        <v>0.80949300000000002</v>
      </c>
      <c r="S103">
        <v>1.0878300000000001</v>
      </c>
      <c r="T103">
        <v>1.3743000000000001</v>
      </c>
      <c r="U103">
        <v>2.2130000000000001</v>
      </c>
      <c r="V103">
        <v>0</v>
      </c>
      <c r="W103">
        <v>0</v>
      </c>
      <c r="X103" t="s">
        <v>7</v>
      </c>
    </row>
    <row r="104" spans="1:24" x14ac:dyDescent="0.35">
      <c r="A104" t="s">
        <v>63</v>
      </c>
      <c r="B104" t="s">
        <v>5</v>
      </c>
      <c r="C104" t="s">
        <v>19</v>
      </c>
      <c r="D104" t="s">
        <v>34</v>
      </c>
      <c r="E104" t="s">
        <v>66</v>
      </c>
      <c r="F104" t="s">
        <v>33</v>
      </c>
      <c r="G104">
        <v>0</v>
      </c>
      <c r="H104">
        <v>0</v>
      </c>
      <c r="I104">
        <v>0</v>
      </c>
      <c r="J104">
        <v>0</v>
      </c>
      <c r="K104" s="1">
        <v>8.6151699999999997E-6</v>
      </c>
      <c r="L104" s="1">
        <v>4.1853500000000002E-5</v>
      </c>
      <c r="M104" s="1">
        <v>1.0844607E-4</v>
      </c>
      <c r="N104" s="1">
        <v>2.0915642E-4</v>
      </c>
      <c r="O104" s="1">
        <v>3.345275E-4</v>
      </c>
      <c r="P104" s="1">
        <v>4.6609789999999999E-4</v>
      </c>
      <c r="Q104" s="1">
        <v>6.2194379999999997E-4</v>
      </c>
      <c r="R104" s="1">
        <v>7.9704540000000005E-4</v>
      </c>
      <c r="S104">
        <v>1.0355287999999901E-3</v>
      </c>
      <c r="T104">
        <v>1.3331763999999901E-3</v>
      </c>
      <c r="U104">
        <v>1.7461044E-3</v>
      </c>
      <c r="V104">
        <v>0</v>
      </c>
      <c r="W104">
        <v>0</v>
      </c>
      <c r="X104" t="s">
        <v>7</v>
      </c>
    </row>
    <row r="105" spans="1:24" x14ac:dyDescent="0.35">
      <c r="A105" t="s">
        <v>63</v>
      </c>
      <c r="B105" t="s">
        <v>5</v>
      </c>
      <c r="C105" t="s">
        <v>19</v>
      </c>
      <c r="D105" t="s">
        <v>34</v>
      </c>
      <c r="E105" t="s">
        <v>27</v>
      </c>
      <c r="F105" t="s">
        <v>11</v>
      </c>
      <c r="G105">
        <v>0</v>
      </c>
      <c r="H105">
        <v>0</v>
      </c>
      <c r="I105">
        <v>0</v>
      </c>
      <c r="J105">
        <v>0</v>
      </c>
      <c r="K105">
        <v>1.7121199999999999E-3</v>
      </c>
      <c r="L105">
        <v>4.9559499999999998E-3</v>
      </c>
      <c r="M105">
        <v>9.6504279999999904E-3</v>
      </c>
      <c r="N105">
        <v>1.5871443999999998E-2</v>
      </c>
      <c r="O105">
        <v>2.4281336000000001E-2</v>
      </c>
      <c r="P105" s="1">
        <v>3.6295040000000001E-2</v>
      </c>
      <c r="Q105">
        <v>5.1873870000000002E-2</v>
      </c>
      <c r="R105">
        <v>6.7129170000000002E-2</v>
      </c>
      <c r="S105">
        <v>8.334975E-2</v>
      </c>
      <c r="T105">
        <v>9.886375E-2</v>
      </c>
      <c r="U105">
        <v>0.11713411999999999</v>
      </c>
      <c r="V105">
        <v>0</v>
      </c>
      <c r="W105">
        <v>0</v>
      </c>
      <c r="X105" t="s">
        <v>7</v>
      </c>
    </row>
    <row r="106" spans="1:24" x14ac:dyDescent="0.35">
      <c r="A106" t="s">
        <v>63</v>
      </c>
      <c r="B106" t="s">
        <v>5</v>
      </c>
      <c r="C106" t="s">
        <v>19</v>
      </c>
      <c r="D106" t="s">
        <v>34</v>
      </c>
      <c r="E106" t="s">
        <v>25</v>
      </c>
      <c r="F106" t="s">
        <v>9</v>
      </c>
      <c r="G106">
        <v>0</v>
      </c>
      <c r="H106">
        <v>0</v>
      </c>
      <c r="I106" s="1">
        <v>1.27254E-2</v>
      </c>
      <c r="J106" s="1">
        <v>1.0716099999999999E-2</v>
      </c>
      <c r="K106" s="1">
        <v>1.232164E-2</v>
      </c>
      <c r="L106" s="1">
        <v>1.5213040000000001E-2</v>
      </c>
      <c r="M106" s="1">
        <v>1.780077E-2</v>
      </c>
      <c r="N106" s="1">
        <v>2.0397427999999999E-2</v>
      </c>
      <c r="O106" s="1">
        <v>2.2820190000000001E-2</v>
      </c>
      <c r="P106" s="1">
        <v>2.330919E-2</v>
      </c>
      <c r="Q106" s="1">
        <v>2.212416E-2</v>
      </c>
      <c r="R106" s="1">
        <v>2.136265E-2</v>
      </c>
      <c r="S106">
        <v>2.2283589999999999E-2</v>
      </c>
      <c r="T106">
        <v>2.45481E-2</v>
      </c>
      <c r="U106">
        <v>2.8536619999999999E-2</v>
      </c>
      <c r="V106">
        <v>0</v>
      </c>
      <c r="W106">
        <v>0</v>
      </c>
      <c r="X106" t="s">
        <v>7</v>
      </c>
    </row>
    <row r="107" spans="1:24" x14ac:dyDescent="0.35">
      <c r="A107" t="s">
        <v>63</v>
      </c>
      <c r="B107" t="s">
        <v>5</v>
      </c>
      <c r="C107" t="s">
        <v>19</v>
      </c>
      <c r="D107" t="s">
        <v>35</v>
      </c>
      <c r="E107" t="s">
        <v>28</v>
      </c>
      <c r="F107" t="s">
        <v>13</v>
      </c>
      <c r="G107">
        <v>0</v>
      </c>
      <c r="H107">
        <v>0</v>
      </c>
      <c r="I107" s="1">
        <v>0</v>
      </c>
      <c r="J107" s="1">
        <v>0</v>
      </c>
      <c r="K107" s="1">
        <v>4.8238099999999999E-4</v>
      </c>
      <c r="L107" s="1">
        <v>1.4457019999999899E-3</v>
      </c>
      <c r="M107" s="1">
        <v>2.5992099999999998E-3</v>
      </c>
      <c r="N107" s="1">
        <v>3.8024165E-3</v>
      </c>
      <c r="O107" s="1">
        <v>4.9823929999999999E-3</v>
      </c>
      <c r="P107" s="1">
        <v>8.238268E-3</v>
      </c>
      <c r="Q107" s="1">
        <v>1.4772606000000001E-2</v>
      </c>
      <c r="R107" s="1">
        <v>2.3598419999999998E-2</v>
      </c>
      <c r="S107" s="1">
        <v>3.1948811000000001E-2</v>
      </c>
      <c r="T107" s="1">
        <v>3.6715129999999999E-2</v>
      </c>
      <c r="U107" s="1">
        <v>3.9013920000000001E-2</v>
      </c>
      <c r="V107">
        <v>0</v>
      </c>
      <c r="W107">
        <v>0</v>
      </c>
      <c r="X107" t="s">
        <v>7</v>
      </c>
    </row>
    <row r="108" spans="1:24" x14ac:dyDescent="0.35">
      <c r="A108" t="s">
        <v>63</v>
      </c>
      <c r="B108" t="s">
        <v>5</v>
      </c>
      <c r="C108" t="s">
        <v>19</v>
      </c>
      <c r="D108" t="s">
        <v>35</v>
      </c>
      <c r="E108" t="s">
        <v>29</v>
      </c>
      <c r="F108" t="s">
        <v>14</v>
      </c>
      <c r="G108">
        <v>0</v>
      </c>
      <c r="H108">
        <v>0</v>
      </c>
      <c r="I108">
        <v>0</v>
      </c>
      <c r="J108">
        <v>0</v>
      </c>
      <c r="K108" s="1">
        <v>1.6063200000000001E-3</v>
      </c>
      <c r="L108" s="1">
        <v>4.5663300000000004E-3</v>
      </c>
      <c r="M108" s="1">
        <v>7.8660380000000005E-3</v>
      </c>
      <c r="N108" s="1">
        <v>1.1263563000000001E-2</v>
      </c>
      <c r="O108" s="1">
        <v>1.49242189999999E-2</v>
      </c>
      <c r="P108" s="1">
        <v>1.6626729E-2</v>
      </c>
      <c r="Q108" s="1">
        <v>1.541848E-2</v>
      </c>
      <c r="R108" s="1">
        <v>1.092538E-2</v>
      </c>
      <c r="S108" s="1">
        <v>6.271408E-3</v>
      </c>
      <c r="T108" s="1">
        <v>3.1237729999999998E-3</v>
      </c>
      <c r="U108" s="1">
        <v>1.4024370000000001E-3</v>
      </c>
      <c r="V108">
        <v>0</v>
      </c>
      <c r="W108">
        <v>0</v>
      </c>
      <c r="X108" t="s">
        <v>7</v>
      </c>
    </row>
    <row r="109" spans="1:24" x14ac:dyDescent="0.35">
      <c r="A109" t="s">
        <v>63</v>
      </c>
      <c r="B109" t="s">
        <v>5</v>
      </c>
      <c r="C109" t="s">
        <v>19</v>
      </c>
      <c r="D109" t="s">
        <v>35</v>
      </c>
      <c r="E109" t="s">
        <v>27</v>
      </c>
      <c r="F109" t="s">
        <v>11</v>
      </c>
      <c r="G109">
        <v>0</v>
      </c>
      <c r="H109">
        <v>0</v>
      </c>
      <c r="I109">
        <v>0</v>
      </c>
      <c r="J109">
        <v>1.7162900000000001E-3</v>
      </c>
      <c r="K109">
        <v>1.585906E-3</v>
      </c>
      <c r="L109" s="1">
        <v>1.3390699999999999E-3</v>
      </c>
      <c r="M109" s="1">
        <v>1.1975508E-3</v>
      </c>
      <c r="N109" s="1">
        <v>1.4153410000000001E-3</v>
      </c>
      <c r="O109" s="1">
        <v>2.1175495E-3</v>
      </c>
      <c r="P109" s="1">
        <v>3.8643762000000002E-3</v>
      </c>
      <c r="Q109" s="1">
        <v>7.6026280000000002E-3</v>
      </c>
      <c r="R109">
        <v>1.5029455000000001E-2</v>
      </c>
      <c r="S109">
        <v>2.6794967999999999E-2</v>
      </c>
      <c r="T109">
        <v>4.1781131999999999E-2</v>
      </c>
      <c r="U109">
        <v>6.1361819999999997E-2</v>
      </c>
      <c r="V109">
        <v>0</v>
      </c>
      <c r="W109">
        <v>0</v>
      </c>
      <c r="X109" t="s">
        <v>7</v>
      </c>
    </row>
    <row r="110" spans="1:24" x14ac:dyDescent="0.35">
      <c r="A110" t="s">
        <v>63</v>
      </c>
      <c r="B110" t="s">
        <v>5</v>
      </c>
      <c r="C110" t="s">
        <v>19</v>
      </c>
      <c r="D110" t="s">
        <v>35</v>
      </c>
      <c r="E110" t="s">
        <v>25</v>
      </c>
      <c r="F110" t="s">
        <v>9</v>
      </c>
      <c r="G110">
        <v>0</v>
      </c>
      <c r="H110">
        <v>0</v>
      </c>
      <c r="I110">
        <v>3.1814E-3</v>
      </c>
      <c r="J110">
        <v>2.6789800000000001E-3</v>
      </c>
      <c r="K110">
        <v>2.2823384999999998E-3</v>
      </c>
      <c r="L110" s="1">
        <v>1.6209318E-3</v>
      </c>
      <c r="M110" s="1">
        <v>1.0080942E-3</v>
      </c>
      <c r="N110" s="1">
        <v>7.7759759999999998E-4</v>
      </c>
      <c r="O110" s="1">
        <v>1.0273165000000001E-3</v>
      </c>
      <c r="P110" s="1">
        <v>1.3395769E-3</v>
      </c>
      <c r="Q110" s="1">
        <v>1.6214376000000001E-3</v>
      </c>
      <c r="R110">
        <v>1.6578522999999999E-3</v>
      </c>
      <c r="S110">
        <v>1.6537919999999901E-3</v>
      </c>
      <c r="T110">
        <v>1.6912469999999899E-3</v>
      </c>
      <c r="U110">
        <v>1.8901720000000001E-3</v>
      </c>
      <c r="V110">
        <v>0</v>
      </c>
      <c r="W110">
        <v>0</v>
      </c>
      <c r="X110" t="s">
        <v>7</v>
      </c>
    </row>
    <row r="111" spans="1:24" x14ac:dyDescent="0.35">
      <c r="A111" t="s">
        <v>63</v>
      </c>
      <c r="B111" t="s">
        <v>5</v>
      </c>
      <c r="C111" t="s">
        <v>19</v>
      </c>
      <c r="D111" t="s">
        <v>35</v>
      </c>
      <c r="E111" t="s">
        <v>26</v>
      </c>
      <c r="F111" t="s">
        <v>8</v>
      </c>
      <c r="G111">
        <v>0</v>
      </c>
      <c r="H111">
        <v>0</v>
      </c>
      <c r="I111">
        <v>0</v>
      </c>
      <c r="J111">
        <v>0</v>
      </c>
      <c r="K111" s="1">
        <v>2.1795000000000001E-4</v>
      </c>
      <c r="L111" s="1">
        <v>7.2153099999999997E-4</v>
      </c>
      <c r="M111">
        <v>1.4851319999999999E-3</v>
      </c>
      <c r="N111">
        <v>2.4929666999999999E-3</v>
      </c>
      <c r="O111">
        <v>3.7364471E-3</v>
      </c>
      <c r="P111">
        <v>5.4756650000000002E-3</v>
      </c>
      <c r="Q111">
        <v>6.9253839999999997E-3</v>
      </c>
      <c r="R111">
        <v>6.6940460000000004E-3</v>
      </c>
      <c r="S111">
        <v>5.1928089999999996E-3</v>
      </c>
      <c r="T111">
        <v>3.620135E-3</v>
      </c>
      <c r="U111" s="1">
        <v>2.6910419999999998E-3</v>
      </c>
      <c r="V111">
        <v>0</v>
      </c>
      <c r="W111">
        <v>0</v>
      </c>
      <c r="X111" t="s">
        <v>7</v>
      </c>
    </row>
    <row r="112" spans="1:24" x14ac:dyDescent="0.35">
      <c r="A112" t="s">
        <v>63</v>
      </c>
      <c r="B112" t="s">
        <v>5</v>
      </c>
      <c r="C112" t="s">
        <v>20</v>
      </c>
      <c r="D112" t="s">
        <v>9</v>
      </c>
      <c r="E112" t="s">
        <v>25</v>
      </c>
      <c r="F112" t="s">
        <v>9</v>
      </c>
      <c r="G112">
        <v>6.1659800000000001E-2</v>
      </c>
      <c r="H112">
        <v>0.136798</v>
      </c>
      <c r="I112">
        <v>0.17685799999999999</v>
      </c>
      <c r="J112">
        <v>0.23152800000000001</v>
      </c>
      <c r="K112">
        <v>0.25385200000000002</v>
      </c>
      <c r="L112">
        <v>0.33152700000000002</v>
      </c>
      <c r="M112">
        <v>0.41969899999999999</v>
      </c>
      <c r="N112">
        <v>0.51590599999999998</v>
      </c>
      <c r="O112">
        <v>0.61713799999999996</v>
      </c>
      <c r="P112">
        <v>0.71967300000000001</v>
      </c>
      <c r="Q112">
        <v>0.82619799999999999</v>
      </c>
      <c r="R112">
        <v>0.91842699999999999</v>
      </c>
      <c r="S112">
        <v>1.0266500000000001</v>
      </c>
      <c r="T112">
        <v>1.1300699999999999</v>
      </c>
      <c r="U112" s="1">
        <v>1.2648299999999999</v>
      </c>
      <c r="V112">
        <v>0</v>
      </c>
      <c r="W112">
        <v>0</v>
      </c>
      <c r="X112" t="s">
        <v>7</v>
      </c>
    </row>
    <row r="113" spans="1:24" x14ac:dyDescent="0.35">
      <c r="A113" t="s">
        <v>63</v>
      </c>
      <c r="B113" t="s">
        <v>5</v>
      </c>
      <c r="C113" t="s">
        <v>21</v>
      </c>
      <c r="D113" t="s">
        <v>40</v>
      </c>
      <c r="E113" t="s">
        <v>33</v>
      </c>
      <c r="F113" t="s">
        <v>42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5.7750700000000002E-2</v>
      </c>
      <c r="M113">
        <v>0.130971</v>
      </c>
      <c r="N113">
        <v>0.209004</v>
      </c>
      <c r="O113">
        <v>0.28055350000000001</v>
      </c>
      <c r="P113">
        <v>0.31249719999999997</v>
      </c>
      <c r="Q113">
        <v>0.27985579999999999</v>
      </c>
      <c r="R113">
        <v>0.18494859999999999</v>
      </c>
      <c r="S113">
        <v>9.8098799999999903E-2</v>
      </c>
      <c r="T113">
        <v>4.1740680000000002E-2</v>
      </c>
      <c r="U113" s="1">
        <v>5.2609873819999995E-4</v>
      </c>
      <c r="V113">
        <v>0</v>
      </c>
      <c r="W113">
        <v>0</v>
      </c>
      <c r="X113" t="s">
        <v>7</v>
      </c>
    </row>
    <row r="114" spans="1:24" x14ac:dyDescent="0.35">
      <c r="A114" t="s">
        <v>63</v>
      </c>
      <c r="B114" t="s">
        <v>5</v>
      </c>
      <c r="C114" t="s">
        <v>21</v>
      </c>
      <c r="D114" t="s">
        <v>40</v>
      </c>
      <c r="E114" t="s">
        <v>28</v>
      </c>
      <c r="F114" t="s">
        <v>43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0.167937</v>
      </c>
      <c r="M114">
        <v>0.36800500000000003</v>
      </c>
      <c r="N114">
        <v>0.54537789999999997</v>
      </c>
      <c r="O114">
        <v>0.66062350000000003</v>
      </c>
      <c r="P114">
        <v>1.1103428</v>
      </c>
      <c r="Q114">
        <v>2.1727612999999999</v>
      </c>
      <c r="R114">
        <v>3.5023587999999899</v>
      </c>
      <c r="S114">
        <v>3.8807429999999998</v>
      </c>
      <c r="T114">
        <v>1.54837</v>
      </c>
      <c r="U114" s="1">
        <v>6.6632954999999998E-4</v>
      </c>
      <c r="V114">
        <v>0</v>
      </c>
      <c r="W114">
        <v>0</v>
      </c>
      <c r="X114" t="s">
        <v>7</v>
      </c>
    </row>
    <row r="115" spans="1:24" x14ac:dyDescent="0.35">
      <c r="A115" t="s">
        <v>63</v>
      </c>
      <c r="B115" t="s">
        <v>5</v>
      </c>
      <c r="C115" t="s">
        <v>21</v>
      </c>
      <c r="D115" t="s">
        <v>40</v>
      </c>
      <c r="E115" t="s">
        <v>29</v>
      </c>
      <c r="F115" t="s">
        <v>40</v>
      </c>
      <c r="G115">
        <v>0.50029000000000001</v>
      </c>
      <c r="H115">
        <v>0.93449099999999996</v>
      </c>
      <c r="I115">
        <v>1.43804</v>
      </c>
      <c r="J115">
        <v>2.3217300000000001</v>
      </c>
      <c r="K115">
        <v>2.6611410000000002</v>
      </c>
      <c r="L115">
        <v>2.3176730000000001</v>
      </c>
      <c r="M115">
        <v>1.7565660000000001</v>
      </c>
      <c r="N115">
        <v>1.2788789999999901</v>
      </c>
      <c r="O115">
        <v>1.1747833000000001</v>
      </c>
      <c r="P115">
        <v>0.47173510000000002</v>
      </c>
      <c r="Q115">
        <v>5.563444E-2</v>
      </c>
      <c r="R115">
        <v>1.8764258E-3</v>
      </c>
      <c r="S115" s="1">
        <v>3.05589541E-4</v>
      </c>
      <c r="T115" s="1">
        <v>1.2800597342000001E-4</v>
      </c>
      <c r="U115" s="1">
        <v>5.79994E-7</v>
      </c>
      <c r="V115">
        <v>0</v>
      </c>
      <c r="W115">
        <v>0</v>
      </c>
      <c r="X115" t="s">
        <v>7</v>
      </c>
    </row>
    <row r="116" spans="1:24" x14ac:dyDescent="0.35">
      <c r="A116" t="s">
        <v>63</v>
      </c>
      <c r="B116" t="s">
        <v>5</v>
      </c>
      <c r="C116" t="s">
        <v>21</v>
      </c>
      <c r="D116" t="s">
        <v>40</v>
      </c>
      <c r="E116" t="s">
        <v>29</v>
      </c>
      <c r="F116" t="s">
        <v>42</v>
      </c>
      <c r="G116">
        <v>0</v>
      </c>
      <c r="H116">
        <v>0</v>
      </c>
      <c r="I116">
        <v>0</v>
      </c>
      <c r="J116">
        <v>0</v>
      </c>
      <c r="K116" s="1">
        <v>0</v>
      </c>
      <c r="L116" s="1">
        <v>0.239097</v>
      </c>
      <c r="M116" s="1">
        <v>0.542242</v>
      </c>
      <c r="N116" s="1">
        <v>0.86531199999999997</v>
      </c>
      <c r="O116" s="1">
        <v>1.1615464</v>
      </c>
      <c r="P116" s="1">
        <v>1.2937828</v>
      </c>
      <c r="Q116" s="1">
        <v>1.1586338</v>
      </c>
      <c r="R116">
        <v>0.76570399999999905</v>
      </c>
      <c r="S116">
        <v>0.40613699999999903</v>
      </c>
      <c r="T116">
        <v>0.17281094999999999</v>
      </c>
      <c r="U116">
        <v>2.1781216526E-3</v>
      </c>
      <c r="V116">
        <v>0</v>
      </c>
      <c r="W116">
        <v>0</v>
      </c>
      <c r="X116" t="s">
        <v>7</v>
      </c>
    </row>
    <row r="117" spans="1:24" x14ac:dyDescent="0.35">
      <c r="A117" t="s">
        <v>63</v>
      </c>
      <c r="B117" t="s">
        <v>5</v>
      </c>
      <c r="C117" t="s">
        <v>21</v>
      </c>
      <c r="D117" t="s">
        <v>40</v>
      </c>
      <c r="E117" t="s">
        <v>27</v>
      </c>
      <c r="F117" t="s">
        <v>40</v>
      </c>
      <c r="G117">
        <v>0</v>
      </c>
      <c r="H117">
        <v>0</v>
      </c>
      <c r="I117">
        <v>3.5422200000000001E-2</v>
      </c>
      <c r="J117">
        <v>5.1611999999999998E-2</v>
      </c>
      <c r="K117" s="1">
        <v>5.9157099999999997E-2</v>
      </c>
      <c r="L117" s="1">
        <v>5.1521999999999998E-2</v>
      </c>
      <c r="M117" s="1">
        <v>3.9048470000000002E-2</v>
      </c>
      <c r="N117" s="1">
        <v>2.842954E-2</v>
      </c>
      <c r="O117" s="1">
        <v>2.61154199999999E-2</v>
      </c>
      <c r="P117" s="1">
        <v>1.048668E-2</v>
      </c>
      <c r="Q117" s="1">
        <v>1.236755E-3</v>
      </c>
      <c r="R117" s="1">
        <v>4.1713009999999999E-5</v>
      </c>
      <c r="S117" s="1">
        <v>6.7932616900000004E-6</v>
      </c>
      <c r="T117" s="1">
        <v>2.8454616920000001E-6</v>
      </c>
      <c r="U117" s="1">
        <v>1.28933E-8</v>
      </c>
      <c r="V117">
        <v>0</v>
      </c>
      <c r="W117">
        <v>0</v>
      </c>
      <c r="X117" t="s">
        <v>7</v>
      </c>
    </row>
    <row r="118" spans="1:24" x14ac:dyDescent="0.35">
      <c r="A118" t="s">
        <v>63</v>
      </c>
      <c r="B118" t="s">
        <v>5</v>
      </c>
      <c r="C118" t="s">
        <v>21</v>
      </c>
      <c r="D118" t="s">
        <v>40</v>
      </c>
      <c r="E118" t="s">
        <v>27</v>
      </c>
      <c r="F118" t="s">
        <v>42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9.5973099999999995E-3</v>
      </c>
      <c r="M118">
        <v>2.1766569999999999E-2</v>
      </c>
      <c r="N118">
        <v>3.4733779999999999E-2</v>
      </c>
      <c r="O118">
        <v>4.6625319999999998E-2</v>
      </c>
      <c r="P118">
        <v>5.1931289999999998E-2</v>
      </c>
      <c r="Q118">
        <v>4.6506679999999898E-2</v>
      </c>
      <c r="R118">
        <v>3.073559E-2</v>
      </c>
      <c r="S118">
        <v>1.630241E-2</v>
      </c>
      <c r="T118">
        <v>6.937047E-3</v>
      </c>
      <c r="U118" s="1">
        <v>8.7423652670000002E-5</v>
      </c>
      <c r="V118">
        <v>0</v>
      </c>
      <c r="W118">
        <v>0</v>
      </c>
      <c r="X118" t="s">
        <v>7</v>
      </c>
    </row>
    <row r="119" spans="1:24" x14ac:dyDescent="0.35">
      <c r="A119" t="s">
        <v>63</v>
      </c>
      <c r="B119" t="s">
        <v>5</v>
      </c>
      <c r="C119" t="s">
        <v>21</v>
      </c>
      <c r="D119" t="s">
        <v>40</v>
      </c>
      <c r="E119" t="s">
        <v>27</v>
      </c>
      <c r="F119" t="s">
        <v>43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5.4874199999999998E-3</v>
      </c>
      <c r="M119">
        <v>1.2025330000000001E-2</v>
      </c>
      <c r="N119">
        <v>1.7820610000000001E-2</v>
      </c>
      <c r="O119">
        <v>2.1586620000000001E-2</v>
      </c>
      <c r="P119">
        <v>3.6279659999999998E-2</v>
      </c>
      <c r="Q119">
        <v>7.0995500000000003E-2</v>
      </c>
      <c r="R119">
        <v>0.11444745000000001</v>
      </c>
      <c r="S119">
        <v>0.12680906</v>
      </c>
      <c r="T119">
        <v>5.05957E-2</v>
      </c>
      <c r="U119" s="1">
        <v>2.1771380800000001E-5</v>
      </c>
      <c r="V119">
        <v>0</v>
      </c>
      <c r="W119">
        <v>0</v>
      </c>
      <c r="X119" t="s">
        <v>7</v>
      </c>
    </row>
    <row r="120" spans="1:24" x14ac:dyDescent="0.35">
      <c r="A120" t="s">
        <v>63</v>
      </c>
      <c r="B120" t="s">
        <v>5</v>
      </c>
      <c r="C120" t="s">
        <v>21</v>
      </c>
      <c r="D120" t="s">
        <v>40</v>
      </c>
      <c r="E120" t="s">
        <v>25</v>
      </c>
      <c r="F120" t="s">
        <v>40</v>
      </c>
      <c r="G120" s="1">
        <v>2.1195E-4</v>
      </c>
      <c r="H120" s="1">
        <v>1.428E-4</v>
      </c>
      <c r="I120" s="1">
        <v>1.0038E-4</v>
      </c>
      <c r="J120" s="1">
        <v>1.0314000000000001E-4</v>
      </c>
      <c r="K120" s="1">
        <v>1.1821790000000001E-4</v>
      </c>
      <c r="L120" s="1">
        <v>1.029601E-4</v>
      </c>
      <c r="M120" s="1">
        <v>7.8033400000000004E-5</v>
      </c>
      <c r="N120" s="1">
        <v>5.681271E-5</v>
      </c>
      <c r="O120" s="1">
        <v>5.2188389999999901E-5</v>
      </c>
      <c r="P120" s="1">
        <v>2.0956269999999999E-5</v>
      </c>
      <c r="Q120" s="1">
        <v>2.4714970000000001E-6</v>
      </c>
      <c r="R120" s="1">
        <v>8.3358159999999996E-8</v>
      </c>
      <c r="S120" s="1">
        <v>1.3558128999999999E-8</v>
      </c>
      <c r="T120" s="1">
        <v>5.6857199999999997E-9</v>
      </c>
      <c r="U120">
        <v>0</v>
      </c>
      <c r="V120">
        <v>0</v>
      </c>
      <c r="W120">
        <v>0</v>
      </c>
      <c r="X120" t="s">
        <v>7</v>
      </c>
    </row>
    <row r="121" spans="1:24" x14ac:dyDescent="0.35">
      <c r="A121" t="s">
        <v>63</v>
      </c>
      <c r="B121" t="s">
        <v>5</v>
      </c>
      <c r="C121" t="s">
        <v>21</v>
      </c>
      <c r="D121" t="s">
        <v>40</v>
      </c>
      <c r="E121" t="s">
        <v>25</v>
      </c>
      <c r="F121" t="s">
        <v>42</v>
      </c>
      <c r="G121">
        <v>0</v>
      </c>
      <c r="H121">
        <v>0</v>
      </c>
      <c r="I121">
        <v>0</v>
      </c>
      <c r="J121">
        <v>0</v>
      </c>
      <c r="K121" s="1">
        <v>0</v>
      </c>
      <c r="L121" s="1">
        <v>1.7416299999999999E-4</v>
      </c>
      <c r="M121" s="1">
        <v>3.9631999999999997E-4</v>
      </c>
      <c r="N121" s="1">
        <v>6.3137179999999998E-4</v>
      </c>
      <c r="O121" s="1">
        <v>8.4895610000000003E-4</v>
      </c>
      <c r="P121" s="1">
        <v>9.4437069999999995E-4</v>
      </c>
      <c r="Q121" s="1">
        <v>8.464449E-4</v>
      </c>
      <c r="R121" s="1">
        <v>5.5908809999999896E-4</v>
      </c>
      <c r="S121" s="1">
        <v>2.9684379999999998E-4</v>
      </c>
      <c r="T121" s="1">
        <v>1.2586364999999999E-4</v>
      </c>
      <c r="U121" s="1">
        <v>1.595484642E-6</v>
      </c>
      <c r="V121">
        <v>0</v>
      </c>
      <c r="W121">
        <v>0</v>
      </c>
      <c r="X121" t="s">
        <v>7</v>
      </c>
    </row>
    <row r="122" spans="1:24" x14ac:dyDescent="0.35">
      <c r="A122" t="s">
        <v>63</v>
      </c>
      <c r="B122" t="s">
        <v>5</v>
      </c>
      <c r="C122" t="s">
        <v>21</v>
      </c>
      <c r="D122" t="s">
        <v>40</v>
      </c>
      <c r="E122" t="s">
        <v>25</v>
      </c>
      <c r="F122" t="s">
        <v>43</v>
      </c>
      <c r="G122">
        <v>0</v>
      </c>
      <c r="H122">
        <v>0</v>
      </c>
      <c r="I122">
        <v>0</v>
      </c>
      <c r="J122">
        <v>0</v>
      </c>
      <c r="K122">
        <v>0</v>
      </c>
      <c r="L122" s="1">
        <v>9.95807E-5</v>
      </c>
      <c r="M122" s="1">
        <v>2.18939E-4</v>
      </c>
      <c r="N122" s="1">
        <v>3.2396580000000001E-4</v>
      </c>
      <c r="O122" s="1">
        <v>3.930041E-4</v>
      </c>
      <c r="P122" s="1">
        <v>6.5919589999999999E-4</v>
      </c>
      <c r="Q122">
        <v>1.2933329E-3</v>
      </c>
      <c r="R122">
        <v>2.0802735999999999E-3</v>
      </c>
      <c r="S122">
        <v>2.3079303999999998E-3</v>
      </c>
      <c r="T122" s="1">
        <v>9.2011540000000002E-4</v>
      </c>
      <c r="U122" s="1">
        <v>3.9733163499999997E-7</v>
      </c>
      <c r="V122">
        <v>0</v>
      </c>
      <c r="W122">
        <v>0</v>
      </c>
      <c r="X122" t="s">
        <v>7</v>
      </c>
    </row>
    <row r="123" spans="1:24" x14ac:dyDescent="0.35">
      <c r="A123" t="s">
        <v>63</v>
      </c>
      <c r="B123" t="s">
        <v>5</v>
      </c>
      <c r="C123" t="s">
        <v>21</v>
      </c>
      <c r="D123" t="s">
        <v>40</v>
      </c>
      <c r="E123" t="s">
        <v>26</v>
      </c>
      <c r="F123" t="s">
        <v>42</v>
      </c>
      <c r="G123">
        <v>0</v>
      </c>
      <c r="H123">
        <v>0</v>
      </c>
      <c r="I123">
        <v>0</v>
      </c>
      <c r="J123">
        <v>0</v>
      </c>
      <c r="K123" s="1">
        <v>0</v>
      </c>
      <c r="L123" s="1">
        <v>1.7416299999999999E-4</v>
      </c>
      <c r="M123" s="1">
        <v>3.9631999999999997E-4</v>
      </c>
      <c r="N123" s="1">
        <v>6.3137179999999998E-4</v>
      </c>
      <c r="O123" s="1">
        <v>8.4895610000000003E-4</v>
      </c>
      <c r="P123" s="1">
        <v>9.4437069999999995E-4</v>
      </c>
      <c r="Q123" s="1">
        <v>8.464449E-4</v>
      </c>
      <c r="R123" s="1">
        <v>5.5908809999999896E-4</v>
      </c>
      <c r="S123" s="1">
        <v>2.9684379999999998E-4</v>
      </c>
      <c r="T123" s="1">
        <v>1.2586364999999999E-4</v>
      </c>
      <c r="U123" s="1">
        <v>1.595484642E-6</v>
      </c>
      <c r="V123">
        <v>0</v>
      </c>
      <c r="W123">
        <v>0</v>
      </c>
      <c r="X123" t="s">
        <v>7</v>
      </c>
    </row>
    <row r="124" spans="1:24" x14ac:dyDescent="0.35">
      <c r="A124" t="s">
        <v>63</v>
      </c>
      <c r="B124" t="s">
        <v>5</v>
      </c>
      <c r="C124" t="s">
        <v>21</v>
      </c>
      <c r="D124" t="s">
        <v>40</v>
      </c>
      <c r="E124" t="s">
        <v>26</v>
      </c>
      <c r="F124" t="s">
        <v>43</v>
      </c>
      <c r="G124">
        <v>0</v>
      </c>
      <c r="H124">
        <v>0</v>
      </c>
      <c r="I124">
        <v>0</v>
      </c>
      <c r="J124">
        <v>0</v>
      </c>
      <c r="K124" s="1">
        <v>0</v>
      </c>
      <c r="L124" s="1">
        <v>9.95807E-5</v>
      </c>
      <c r="M124" s="1">
        <v>2.18939E-4</v>
      </c>
      <c r="N124" s="1">
        <v>3.2396580000000001E-4</v>
      </c>
      <c r="O124" s="1">
        <v>3.930041E-4</v>
      </c>
      <c r="P124" s="1">
        <v>6.5919589999999999E-4</v>
      </c>
      <c r="Q124">
        <v>1.2933329E-3</v>
      </c>
      <c r="R124">
        <v>2.0802735999999999E-3</v>
      </c>
      <c r="S124">
        <v>2.3079303999999998E-3</v>
      </c>
      <c r="T124" s="1">
        <v>9.2011540000000002E-4</v>
      </c>
      <c r="U124" s="1">
        <v>3.9733163499999997E-7</v>
      </c>
      <c r="V124">
        <v>0</v>
      </c>
      <c r="W124">
        <v>0</v>
      </c>
      <c r="X124" t="s">
        <v>7</v>
      </c>
    </row>
    <row r="125" spans="1:24" x14ac:dyDescent="0.35">
      <c r="A125" t="s">
        <v>63</v>
      </c>
      <c r="B125" t="s">
        <v>5</v>
      </c>
      <c r="C125" t="s">
        <v>21</v>
      </c>
      <c r="D125" t="s">
        <v>45</v>
      </c>
      <c r="E125" t="s">
        <v>33</v>
      </c>
      <c r="F125" t="s">
        <v>46</v>
      </c>
      <c r="G125">
        <v>0</v>
      </c>
      <c r="H125">
        <v>0</v>
      </c>
      <c r="I125">
        <v>0</v>
      </c>
      <c r="J125">
        <v>0</v>
      </c>
      <c r="K125">
        <v>0</v>
      </c>
      <c r="L125" s="1">
        <v>3.9407999999999999E-4</v>
      </c>
      <c r="M125" s="1">
        <v>6.9616960000000005E-4</v>
      </c>
      <c r="N125">
        <v>1.0906875999999999E-3</v>
      </c>
      <c r="O125">
        <v>1.4969507E-3</v>
      </c>
      <c r="P125">
        <v>2.4775833999999999E-3</v>
      </c>
      <c r="Q125">
        <v>3.2731997999999999E-3</v>
      </c>
      <c r="R125">
        <v>7.8488505000000007E-3</v>
      </c>
      <c r="S125">
        <v>4.1836817999999998E-2</v>
      </c>
      <c r="T125">
        <v>0.30009739099999999</v>
      </c>
      <c r="U125">
        <v>0.871294876</v>
      </c>
      <c r="V125">
        <v>0</v>
      </c>
      <c r="W125">
        <v>0</v>
      </c>
      <c r="X125" t="s">
        <v>7</v>
      </c>
    </row>
    <row r="126" spans="1:24" x14ac:dyDescent="0.35">
      <c r="A126" t="s">
        <v>63</v>
      </c>
      <c r="B126" t="s">
        <v>5</v>
      </c>
      <c r="C126" t="s">
        <v>21</v>
      </c>
      <c r="D126" t="s">
        <v>45</v>
      </c>
      <c r="E126" t="s">
        <v>29</v>
      </c>
      <c r="F126" t="s">
        <v>45</v>
      </c>
      <c r="G126">
        <v>2.9867000000000001E-2</v>
      </c>
      <c r="H126">
        <v>0.12331</v>
      </c>
      <c r="I126">
        <v>0.28700999999999999</v>
      </c>
      <c r="J126">
        <v>0.32721600000000001</v>
      </c>
      <c r="K126">
        <v>0.388237</v>
      </c>
      <c r="L126">
        <v>0.48567489999999902</v>
      </c>
      <c r="M126">
        <v>0.59708319999999904</v>
      </c>
      <c r="N126" s="1">
        <v>0.73209760000000002</v>
      </c>
      <c r="O126">
        <v>0.8952061</v>
      </c>
      <c r="P126">
        <v>0.99659229999999899</v>
      </c>
      <c r="Q126">
        <v>0.96503269999999997</v>
      </c>
      <c r="R126">
        <v>0.77876459999999903</v>
      </c>
      <c r="S126">
        <v>0.54748540000000001</v>
      </c>
      <c r="T126">
        <v>0.14105109999999901</v>
      </c>
      <c r="U126" s="1">
        <v>1.3718183E-5</v>
      </c>
      <c r="V126">
        <v>0</v>
      </c>
      <c r="W126">
        <v>0</v>
      </c>
      <c r="X126" t="s">
        <v>7</v>
      </c>
    </row>
    <row r="127" spans="1:24" x14ac:dyDescent="0.35">
      <c r="A127" t="s">
        <v>63</v>
      </c>
      <c r="B127" t="s">
        <v>5</v>
      </c>
      <c r="C127" t="s">
        <v>21</v>
      </c>
      <c r="D127" t="s">
        <v>45</v>
      </c>
      <c r="E127" t="s">
        <v>27</v>
      </c>
      <c r="F127" t="s">
        <v>45</v>
      </c>
      <c r="G127">
        <v>0</v>
      </c>
      <c r="H127">
        <v>0</v>
      </c>
      <c r="I127">
        <v>0.12158099999999999</v>
      </c>
      <c r="J127">
        <v>0.12509899999999999</v>
      </c>
      <c r="K127" s="1">
        <v>0.14842839999999999</v>
      </c>
      <c r="L127" s="1">
        <v>0.18567980000000001</v>
      </c>
      <c r="M127">
        <v>0.2282718</v>
      </c>
      <c r="N127" s="1">
        <v>0.27988973</v>
      </c>
      <c r="O127">
        <v>0.34224860000000001</v>
      </c>
      <c r="P127">
        <v>0.38100909999999999</v>
      </c>
      <c r="Q127">
        <v>0.36894300000000002</v>
      </c>
      <c r="R127">
        <v>0.29773139999999998</v>
      </c>
      <c r="S127">
        <v>0.20931040000000001</v>
      </c>
      <c r="T127">
        <v>5.3925519999999998E-2</v>
      </c>
      <c r="U127" s="1">
        <v>5.2446359999999999E-6</v>
      </c>
      <c r="V127">
        <v>0</v>
      </c>
      <c r="W127">
        <v>0</v>
      </c>
      <c r="X127" t="s">
        <v>7</v>
      </c>
    </row>
    <row r="128" spans="1:24" x14ac:dyDescent="0.35">
      <c r="A128" t="s">
        <v>63</v>
      </c>
      <c r="B128" t="s">
        <v>5</v>
      </c>
      <c r="C128" t="s">
        <v>21</v>
      </c>
      <c r="D128" t="s">
        <v>45</v>
      </c>
      <c r="E128" t="s">
        <v>27</v>
      </c>
      <c r="F128" t="s">
        <v>46</v>
      </c>
      <c r="G128">
        <v>0</v>
      </c>
      <c r="H128">
        <v>0</v>
      </c>
      <c r="I128">
        <v>0</v>
      </c>
      <c r="J128">
        <v>0</v>
      </c>
      <c r="K128" s="1">
        <v>0</v>
      </c>
      <c r="L128" s="1">
        <v>9.3079599999999996E-5</v>
      </c>
      <c r="M128" s="1">
        <v>1.6670319999999999E-4</v>
      </c>
      <c r="N128" s="1">
        <v>2.6486810000000001E-4</v>
      </c>
      <c r="O128" s="1">
        <v>3.6896755999999998E-4</v>
      </c>
      <c r="P128" s="1">
        <v>6.2137637999999998E-4</v>
      </c>
      <c r="Q128" s="1">
        <v>8.3519870000000002E-4</v>
      </c>
      <c r="R128">
        <v>2.0400009E-3</v>
      </c>
      <c r="S128">
        <v>1.10782803E-2</v>
      </c>
      <c r="T128">
        <v>8.0981759E-2</v>
      </c>
      <c r="U128">
        <v>0.23876298300000001</v>
      </c>
      <c r="V128">
        <v>0</v>
      </c>
      <c r="W128">
        <v>0</v>
      </c>
      <c r="X128" t="s">
        <v>7</v>
      </c>
    </row>
    <row r="129" spans="1:24" x14ac:dyDescent="0.35">
      <c r="A129" t="s">
        <v>63</v>
      </c>
      <c r="B129" t="s">
        <v>5</v>
      </c>
      <c r="C129" t="s">
        <v>21</v>
      </c>
      <c r="D129" t="s">
        <v>45</v>
      </c>
      <c r="E129" t="s">
        <v>25</v>
      </c>
      <c r="F129" t="s">
        <v>45</v>
      </c>
      <c r="G129">
        <v>2.2881599999999998E-2</v>
      </c>
      <c r="H129">
        <v>3.4211199999999997E-2</v>
      </c>
      <c r="I129">
        <v>3.6751300000000001E-2</v>
      </c>
      <c r="J129">
        <v>2.61476E-2</v>
      </c>
      <c r="K129">
        <v>3.1023849999999999E-2</v>
      </c>
      <c r="L129">
        <v>3.8810049999999999E-2</v>
      </c>
      <c r="M129">
        <v>4.7712600000000001E-2</v>
      </c>
      <c r="N129">
        <v>5.8501409999999997E-2</v>
      </c>
      <c r="O129">
        <v>7.1535440000000006E-2</v>
      </c>
      <c r="P129">
        <v>7.9637159999999999E-2</v>
      </c>
      <c r="Q129">
        <v>7.7115139999999999E-2</v>
      </c>
      <c r="R129">
        <v>6.2230639999999997E-2</v>
      </c>
      <c r="S129">
        <v>4.3749110000000001E-2</v>
      </c>
      <c r="T129">
        <v>1.127131E-2</v>
      </c>
      <c r="U129" s="1">
        <v>1.0962125E-6</v>
      </c>
      <c r="V129">
        <v>0</v>
      </c>
      <c r="W129">
        <v>0</v>
      </c>
      <c r="X129" t="s">
        <v>7</v>
      </c>
    </row>
    <row r="130" spans="1:24" x14ac:dyDescent="0.35">
      <c r="A130" t="s">
        <v>63</v>
      </c>
      <c r="B130" t="s">
        <v>5</v>
      </c>
      <c r="C130" t="s">
        <v>21</v>
      </c>
      <c r="D130" t="s">
        <v>45</v>
      </c>
      <c r="E130" t="s">
        <v>26</v>
      </c>
      <c r="F130" t="s">
        <v>45</v>
      </c>
      <c r="G130">
        <v>0</v>
      </c>
      <c r="H130" s="1">
        <v>5.4425999999999997E-4</v>
      </c>
      <c r="I130" s="1">
        <v>7.1135999999999997E-4</v>
      </c>
      <c r="J130" s="1">
        <v>8.8007999999999999E-4</v>
      </c>
      <c r="K130">
        <v>1.0442030000000001E-3</v>
      </c>
      <c r="L130">
        <v>1.3062729999999999E-3</v>
      </c>
      <c r="M130">
        <v>1.605914E-3</v>
      </c>
      <c r="N130">
        <v>1.9690484999999999E-3</v>
      </c>
      <c r="O130">
        <v>2.4077450000000002E-3</v>
      </c>
      <c r="P130">
        <v>2.6804369999999999E-3</v>
      </c>
      <c r="Q130">
        <v>2.5955499999999999E-3</v>
      </c>
      <c r="R130">
        <v>2.0945650000000001E-3</v>
      </c>
      <c r="S130">
        <v>1.4725160000000001E-3</v>
      </c>
      <c r="T130" s="1">
        <v>3.793709E-4</v>
      </c>
      <c r="U130" s="1">
        <v>3.6896500000000002E-8</v>
      </c>
      <c r="V130">
        <v>0</v>
      </c>
      <c r="W130">
        <v>0</v>
      </c>
      <c r="X130" t="s">
        <v>7</v>
      </c>
    </row>
    <row r="131" spans="1:24" x14ac:dyDescent="0.35">
      <c r="A131" t="s">
        <v>63</v>
      </c>
      <c r="B131" t="s">
        <v>5</v>
      </c>
      <c r="C131" t="s">
        <v>21</v>
      </c>
      <c r="D131" t="s">
        <v>48</v>
      </c>
      <c r="E131" t="s">
        <v>27</v>
      </c>
      <c r="F131" t="s">
        <v>48</v>
      </c>
      <c r="G131">
        <v>0</v>
      </c>
      <c r="H131">
        <v>0</v>
      </c>
      <c r="I131">
        <v>4.51796E-2</v>
      </c>
      <c r="J131">
        <v>4.6527100000000002E-2</v>
      </c>
      <c r="K131">
        <v>5.5707800000000002E-2</v>
      </c>
      <c r="L131">
        <v>6.8303799999999998E-2</v>
      </c>
      <c r="M131">
        <v>8.4537260000000003E-2</v>
      </c>
      <c r="N131">
        <v>0.106974519999999</v>
      </c>
      <c r="O131">
        <v>0.13605864000000001</v>
      </c>
      <c r="P131">
        <v>0.18772347</v>
      </c>
      <c r="Q131">
        <v>0.23816045999999999</v>
      </c>
      <c r="R131">
        <v>0.31218679999999999</v>
      </c>
      <c r="S131">
        <v>0.57681760000000004</v>
      </c>
      <c r="T131">
        <v>1.6264019999999999</v>
      </c>
      <c r="U131" s="1">
        <v>2.1734353999999998</v>
      </c>
      <c r="V131">
        <v>0</v>
      </c>
      <c r="W131">
        <v>0</v>
      </c>
      <c r="X131" t="s">
        <v>7</v>
      </c>
    </row>
    <row r="132" spans="1:24" x14ac:dyDescent="0.35">
      <c r="A132" t="s">
        <v>63</v>
      </c>
      <c r="B132" t="s">
        <v>5</v>
      </c>
      <c r="C132" t="s">
        <v>21</v>
      </c>
      <c r="D132" t="s">
        <v>48</v>
      </c>
      <c r="E132" t="s">
        <v>25</v>
      </c>
      <c r="F132" t="s">
        <v>48</v>
      </c>
      <c r="G132">
        <v>1.6046299999999999E-3</v>
      </c>
      <c r="H132">
        <v>2.39946E-3</v>
      </c>
      <c r="I132">
        <v>2.58012E-3</v>
      </c>
      <c r="J132">
        <v>1.8373199999999999E-3</v>
      </c>
      <c r="K132">
        <v>2.1998569999999999E-3</v>
      </c>
      <c r="L132">
        <v>2.6972619999999902E-3</v>
      </c>
      <c r="M132">
        <v>3.3383060000000001E-3</v>
      </c>
      <c r="N132">
        <v>4.2243439999999997E-3</v>
      </c>
      <c r="O132">
        <v>5.3728459999999997E-3</v>
      </c>
      <c r="P132">
        <v>7.4130569999999998E-3</v>
      </c>
      <c r="Q132">
        <v>9.404773E-3</v>
      </c>
      <c r="R132">
        <v>1.2327996000000001E-2</v>
      </c>
      <c r="S132" s="1">
        <v>2.27780579999999E-2</v>
      </c>
      <c r="T132" s="1">
        <v>6.4225280999999995E-2</v>
      </c>
      <c r="U132" s="1">
        <v>8.5827219999999996E-2</v>
      </c>
      <c r="V132">
        <v>0</v>
      </c>
      <c r="W132">
        <v>0</v>
      </c>
      <c r="X132" t="s">
        <v>7</v>
      </c>
    </row>
    <row r="133" spans="1:24" x14ac:dyDescent="0.35">
      <c r="A133" t="s">
        <v>63</v>
      </c>
      <c r="B133" t="s">
        <v>5</v>
      </c>
      <c r="C133" t="s">
        <v>22</v>
      </c>
      <c r="D133" t="s">
        <v>34</v>
      </c>
      <c r="E133" t="s">
        <v>66</v>
      </c>
      <c r="F133" t="s">
        <v>33</v>
      </c>
      <c r="G133">
        <v>0</v>
      </c>
      <c r="H133">
        <v>0</v>
      </c>
      <c r="I133">
        <v>0</v>
      </c>
      <c r="J133">
        <v>0</v>
      </c>
      <c r="K133" s="1">
        <v>1.7677699999999998E-5</v>
      </c>
      <c r="L133" s="1">
        <v>9.2630499999999993E-5</v>
      </c>
      <c r="M133" s="1">
        <v>2.3674996000000001E-4</v>
      </c>
      <c r="N133" s="1">
        <v>4.3503220999999999E-4</v>
      </c>
      <c r="O133" s="1">
        <v>6.5505680000000005E-4</v>
      </c>
      <c r="P133" s="1">
        <v>8.624867E-4</v>
      </c>
      <c r="Q133">
        <v>1.0846216E-3</v>
      </c>
      <c r="R133">
        <v>1.2943085E-3</v>
      </c>
      <c r="S133" s="1">
        <v>1.549936E-3</v>
      </c>
      <c r="T133" s="1">
        <v>1.8671849999999999E-3</v>
      </c>
      <c r="U133" s="1">
        <v>2.2409000000000001E-3</v>
      </c>
      <c r="V133">
        <v>0</v>
      </c>
      <c r="W133">
        <v>0</v>
      </c>
      <c r="X133" t="s">
        <v>7</v>
      </c>
    </row>
    <row r="134" spans="1:24" x14ac:dyDescent="0.35">
      <c r="A134" t="s">
        <v>63</v>
      </c>
      <c r="B134" t="s">
        <v>5</v>
      </c>
      <c r="C134" t="s">
        <v>22</v>
      </c>
      <c r="D134" t="s">
        <v>34</v>
      </c>
      <c r="E134" t="s">
        <v>27</v>
      </c>
      <c r="F134" t="s">
        <v>11</v>
      </c>
      <c r="G134">
        <v>0</v>
      </c>
      <c r="H134">
        <v>0</v>
      </c>
      <c r="I134">
        <v>0</v>
      </c>
      <c r="J134">
        <v>0</v>
      </c>
      <c r="K134">
        <v>4.6754199999999996E-3</v>
      </c>
      <c r="L134">
        <v>1.4121359999999999E-2</v>
      </c>
      <c r="M134">
        <v>2.6580719999999999E-2</v>
      </c>
      <c r="N134">
        <v>4.1108817999999998E-2</v>
      </c>
      <c r="O134">
        <v>5.8359950000000001E-2</v>
      </c>
      <c r="P134">
        <v>8.2155010000000001E-2</v>
      </c>
      <c r="Q134">
        <v>0.11195388000000001</v>
      </c>
      <c r="R134">
        <v>0.13845916</v>
      </c>
      <c r="S134">
        <v>0.16259098999999999</v>
      </c>
      <c r="T134" s="1">
        <v>0.1834547</v>
      </c>
      <c r="U134" s="1">
        <v>0.20132729999999999</v>
      </c>
      <c r="V134">
        <v>0</v>
      </c>
      <c r="W134">
        <v>0</v>
      </c>
      <c r="X134" t="s">
        <v>7</v>
      </c>
    </row>
    <row r="135" spans="1:24" x14ac:dyDescent="0.35">
      <c r="A135" t="s">
        <v>63</v>
      </c>
      <c r="B135" t="s">
        <v>5</v>
      </c>
      <c r="C135" t="s">
        <v>22</v>
      </c>
      <c r="D135" t="s">
        <v>34</v>
      </c>
      <c r="E135" t="s">
        <v>25</v>
      </c>
      <c r="F135" t="s">
        <v>9</v>
      </c>
      <c r="G135">
        <v>2.1800699999999999E-2</v>
      </c>
      <c r="H135">
        <v>3.0875900000000001E-2</v>
      </c>
      <c r="I135">
        <v>5.4719499999999997E-2</v>
      </c>
      <c r="J135">
        <v>4.5543699999999999E-2</v>
      </c>
      <c r="K135">
        <v>4.6903710000000001E-2</v>
      </c>
      <c r="L135">
        <v>5.1070749999999998E-2</v>
      </c>
      <c r="M135">
        <v>5.2866719999999902E-2</v>
      </c>
      <c r="N135">
        <v>5.4680960000000001E-2</v>
      </c>
      <c r="O135">
        <v>5.7371640000000002E-2</v>
      </c>
      <c r="P135">
        <v>5.4810459999999998E-2</v>
      </c>
      <c r="Q135">
        <v>4.870762E-2</v>
      </c>
      <c r="R135">
        <v>4.3062639999999999E-2</v>
      </c>
      <c r="S135">
        <v>4.0412789999999997E-2</v>
      </c>
      <c r="T135">
        <v>4.0690409999999899E-2</v>
      </c>
      <c r="U135">
        <v>4.2858649999999998E-2</v>
      </c>
      <c r="V135">
        <v>0</v>
      </c>
      <c r="W135">
        <v>0</v>
      </c>
      <c r="X135" t="s">
        <v>7</v>
      </c>
    </row>
    <row r="136" spans="1:24" x14ac:dyDescent="0.35">
      <c r="A136" t="s">
        <v>63</v>
      </c>
      <c r="B136" t="s">
        <v>5</v>
      </c>
      <c r="C136" t="s">
        <v>22</v>
      </c>
      <c r="D136" t="s">
        <v>35</v>
      </c>
      <c r="E136" t="s">
        <v>28</v>
      </c>
      <c r="F136" t="s">
        <v>13</v>
      </c>
      <c r="G136">
        <v>0</v>
      </c>
      <c r="H136">
        <v>0</v>
      </c>
      <c r="I136">
        <v>0</v>
      </c>
      <c r="J136">
        <v>0</v>
      </c>
      <c r="K136">
        <v>4.25224E-3</v>
      </c>
      <c r="L136">
        <v>1.288745E-2</v>
      </c>
      <c r="M136">
        <v>2.1613750000000001E-2</v>
      </c>
      <c r="N136">
        <v>2.8516177E-2</v>
      </c>
      <c r="O136">
        <v>3.2949259999999897E-2</v>
      </c>
      <c r="P136">
        <v>4.69124E-2</v>
      </c>
      <c r="Q136">
        <v>7.3977299999999996E-2</v>
      </c>
      <c r="R136" s="1">
        <v>0.10518197</v>
      </c>
      <c r="S136" s="1">
        <v>0.12662042000000001</v>
      </c>
      <c r="T136" s="1">
        <v>0.13042107999999999</v>
      </c>
      <c r="U136" s="1">
        <v>0.120656939999999</v>
      </c>
      <c r="V136">
        <v>0</v>
      </c>
      <c r="W136">
        <v>0</v>
      </c>
      <c r="X136" t="s">
        <v>7</v>
      </c>
    </row>
    <row r="137" spans="1:24" x14ac:dyDescent="0.35">
      <c r="A137" t="s">
        <v>63</v>
      </c>
      <c r="B137" t="s">
        <v>5</v>
      </c>
      <c r="C137" t="s">
        <v>22</v>
      </c>
      <c r="D137" t="s">
        <v>35</v>
      </c>
      <c r="E137" t="s">
        <v>29</v>
      </c>
      <c r="F137" t="s">
        <v>14</v>
      </c>
      <c r="G137">
        <v>0</v>
      </c>
      <c r="H137">
        <v>0</v>
      </c>
      <c r="I137">
        <v>0</v>
      </c>
      <c r="J137">
        <v>0</v>
      </c>
      <c r="K137">
        <v>1.41599E-2</v>
      </c>
      <c r="L137">
        <v>4.0696599999999999E-2</v>
      </c>
      <c r="M137">
        <v>6.5542429999999999E-2</v>
      </c>
      <c r="N137">
        <v>8.4653019999999995E-2</v>
      </c>
      <c r="O137">
        <v>9.8566699999999993E-2</v>
      </c>
      <c r="P137">
        <v>9.8024349999999899E-2</v>
      </c>
      <c r="Q137">
        <v>8.2367179999999998E-2</v>
      </c>
      <c r="R137" s="1">
        <v>5.3765569999999999E-2</v>
      </c>
      <c r="S137" s="1">
        <v>2.826362E-2</v>
      </c>
      <c r="T137" s="1">
        <v>1.254356E-2</v>
      </c>
      <c r="U137" s="1">
        <v>4.8606889999999996E-3</v>
      </c>
      <c r="V137">
        <v>0</v>
      </c>
      <c r="W137">
        <v>0</v>
      </c>
      <c r="X137" t="s">
        <v>7</v>
      </c>
    </row>
    <row r="138" spans="1:24" x14ac:dyDescent="0.35">
      <c r="A138" t="s">
        <v>63</v>
      </c>
      <c r="B138" t="s">
        <v>5</v>
      </c>
      <c r="C138" t="s">
        <v>22</v>
      </c>
      <c r="D138" t="s">
        <v>35</v>
      </c>
      <c r="E138" t="s">
        <v>27</v>
      </c>
      <c r="F138" t="s">
        <v>11</v>
      </c>
      <c r="G138">
        <v>0</v>
      </c>
      <c r="H138">
        <v>0</v>
      </c>
      <c r="I138" s="1">
        <v>4.1900100000000002E-5</v>
      </c>
      <c r="J138">
        <v>5.2157599999999998E-2</v>
      </c>
      <c r="K138">
        <v>4.4252960000000001E-2</v>
      </c>
      <c r="L138">
        <v>3.036293E-2</v>
      </c>
      <c r="M138">
        <v>1.6855002000000001E-2</v>
      </c>
      <c r="N138">
        <v>1.0521093E-2</v>
      </c>
      <c r="O138">
        <v>1.37930219999999E-2</v>
      </c>
      <c r="P138">
        <v>2.1821679E-2</v>
      </c>
      <c r="Q138">
        <v>3.7861262999999999E-2</v>
      </c>
      <c r="R138">
        <v>6.5995719999999994E-2</v>
      </c>
      <c r="S138" s="1">
        <v>0.10342738999999999</v>
      </c>
      <c r="T138" s="1">
        <v>0.14378063999999999</v>
      </c>
      <c r="U138" s="1">
        <v>0.18202918000000001</v>
      </c>
      <c r="V138">
        <v>0</v>
      </c>
      <c r="W138">
        <v>0</v>
      </c>
      <c r="X138" t="s">
        <v>7</v>
      </c>
    </row>
    <row r="139" spans="1:24" x14ac:dyDescent="0.35">
      <c r="A139" t="s">
        <v>63</v>
      </c>
      <c r="B139" t="s">
        <v>5</v>
      </c>
      <c r="C139" t="s">
        <v>22</v>
      </c>
      <c r="D139" t="s">
        <v>35</v>
      </c>
      <c r="E139" t="s">
        <v>25</v>
      </c>
      <c r="F139" t="s">
        <v>9</v>
      </c>
      <c r="G139">
        <v>5.4501999999999997E-3</v>
      </c>
      <c r="H139">
        <v>7.7190000000000002E-3</v>
      </c>
      <c r="I139">
        <v>1.3679800000000001E-2</v>
      </c>
      <c r="J139">
        <v>1.1385899999999999E-2</v>
      </c>
      <c r="K139">
        <v>1.0120404E-2</v>
      </c>
      <c r="L139">
        <v>8.2020080000000002E-3</v>
      </c>
      <c r="M139">
        <v>6.3904970000000002E-3</v>
      </c>
      <c r="N139">
        <v>5.8183710000000001E-3</v>
      </c>
      <c r="O139">
        <v>6.7865119999999998E-3</v>
      </c>
      <c r="P139">
        <v>7.7821039999999998E-3</v>
      </c>
      <c r="Q139">
        <v>8.3928270000000003E-3</v>
      </c>
      <c r="R139">
        <v>7.7319850000000002E-3</v>
      </c>
      <c r="S139">
        <v>6.8096889999999903E-3</v>
      </c>
      <c r="T139">
        <v>6.0815539999999899E-3</v>
      </c>
      <c r="U139" s="1">
        <v>5.7697859999999998E-3</v>
      </c>
      <c r="V139">
        <v>0</v>
      </c>
      <c r="W139">
        <v>0</v>
      </c>
      <c r="X139" t="s">
        <v>7</v>
      </c>
    </row>
    <row r="140" spans="1:24" x14ac:dyDescent="0.35">
      <c r="A140" t="s">
        <v>63</v>
      </c>
      <c r="B140" t="s">
        <v>5</v>
      </c>
      <c r="C140" t="s">
        <v>22</v>
      </c>
      <c r="D140" t="s">
        <v>35</v>
      </c>
      <c r="E140" t="s">
        <v>26</v>
      </c>
      <c r="F140" t="s">
        <v>8</v>
      </c>
      <c r="G140">
        <v>0</v>
      </c>
      <c r="H140">
        <v>0</v>
      </c>
      <c r="I140">
        <v>0</v>
      </c>
      <c r="J140">
        <v>0</v>
      </c>
      <c r="K140">
        <v>1.9212599999999999E-3</v>
      </c>
      <c r="L140">
        <v>6.4345100000000001E-3</v>
      </c>
      <c r="M140">
        <v>1.2271687999999999E-2</v>
      </c>
      <c r="N140">
        <v>1.8461376000000002E-2</v>
      </c>
      <c r="O140">
        <v>2.4345380999999999E-2</v>
      </c>
      <c r="P140">
        <v>3.1442959999999999E-2</v>
      </c>
      <c r="Q140">
        <v>3.5682859999999997E-2</v>
      </c>
      <c r="R140">
        <v>3.1465420000000001E-2</v>
      </c>
      <c r="S140">
        <v>2.226759E-2</v>
      </c>
      <c r="T140">
        <v>1.38320099999999E-2</v>
      </c>
      <c r="U140" s="1">
        <v>8.6710299999999997E-3</v>
      </c>
      <c r="V140">
        <v>0</v>
      </c>
      <c r="W140">
        <v>0</v>
      </c>
      <c r="X140" t="s">
        <v>7</v>
      </c>
    </row>
    <row r="141" spans="1:24" x14ac:dyDescent="0.35">
      <c r="A141" t="s">
        <v>63</v>
      </c>
      <c r="B141" t="s">
        <v>5</v>
      </c>
      <c r="C141" t="s">
        <v>23</v>
      </c>
      <c r="D141" t="s">
        <v>13</v>
      </c>
      <c r="E141" t="s">
        <v>28</v>
      </c>
      <c r="F141" t="s">
        <v>13</v>
      </c>
      <c r="G141" s="1">
        <v>1.06847</v>
      </c>
      <c r="H141" s="1">
        <v>1.2978000000000001</v>
      </c>
      <c r="I141" s="1">
        <v>1.40344</v>
      </c>
      <c r="J141" s="1">
        <v>1.4619</v>
      </c>
      <c r="K141" s="1">
        <v>1.56654</v>
      </c>
      <c r="L141" s="1">
        <v>1.796567</v>
      </c>
      <c r="M141" s="1">
        <v>1.924666</v>
      </c>
      <c r="N141" s="1">
        <v>1.83670529999999</v>
      </c>
      <c r="O141" s="1">
        <v>1.6874458999999999</v>
      </c>
      <c r="P141" s="1">
        <v>1.7355609000000001</v>
      </c>
      <c r="Q141" s="1">
        <v>1.92523914</v>
      </c>
      <c r="R141" s="1">
        <v>2.1330905900000001</v>
      </c>
      <c r="S141" s="1">
        <v>2.29442024</v>
      </c>
      <c r="T141" s="1">
        <v>2.3256474100000002</v>
      </c>
      <c r="U141" s="1">
        <v>2.2236890599999999</v>
      </c>
      <c r="V141">
        <v>0</v>
      </c>
      <c r="W141">
        <v>0</v>
      </c>
      <c r="X141" t="s">
        <v>7</v>
      </c>
    </row>
    <row r="142" spans="1:24" x14ac:dyDescent="0.35">
      <c r="A142" t="s">
        <v>63</v>
      </c>
      <c r="B142" t="s">
        <v>5</v>
      </c>
      <c r="C142" t="s">
        <v>23</v>
      </c>
      <c r="D142" t="s">
        <v>14</v>
      </c>
      <c r="E142" t="s">
        <v>29</v>
      </c>
      <c r="F142" t="s">
        <v>14</v>
      </c>
      <c r="G142" s="1">
        <v>0.47196100000000002</v>
      </c>
      <c r="H142" s="1">
        <v>0.37529299999999999</v>
      </c>
      <c r="I142" s="1">
        <v>1.1808399999999999</v>
      </c>
      <c r="J142" s="1">
        <v>0.99268900000000004</v>
      </c>
      <c r="K142" s="1">
        <v>1.1352610000000001</v>
      </c>
      <c r="L142" s="1">
        <v>1.4858339999999901</v>
      </c>
      <c r="M142" s="1">
        <v>1.831121</v>
      </c>
      <c r="N142" s="1">
        <v>2.1332010000000001</v>
      </c>
      <c r="O142" s="1">
        <v>2.4360735</v>
      </c>
      <c r="P142" s="1">
        <v>2.5115457999999999</v>
      </c>
      <c r="Q142" s="1">
        <v>2.38609727</v>
      </c>
      <c r="R142" s="1">
        <v>1.9982318100000001</v>
      </c>
      <c r="S142" s="1">
        <v>1.47717477</v>
      </c>
      <c r="T142" s="1">
        <v>0.97316453999999997</v>
      </c>
      <c r="U142">
        <v>0.52900329999999995</v>
      </c>
      <c r="V142">
        <v>0</v>
      </c>
      <c r="W142">
        <v>0</v>
      </c>
      <c r="X142" t="s">
        <v>7</v>
      </c>
    </row>
    <row r="143" spans="1:24" x14ac:dyDescent="0.35">
      <c r="A143" t="s">
        <v>63</v>
      </c>
      <c r="B143" t="s">
        <v>5</v>
      </c>
      <c r="C143" t="s">
        <v>23</v>
      </c>
      <c r="D143" t="s">
        <v>11</v>
      </c>
      <c r="E143" t="s">
        <v>27</v>
      </c>
      <c r="F143" t="s">
        <v>11</v>
      </c>
      <c r="G143">
        <v>0.14525399999999999</v>
      </c>
      <c r="H143">
        <v>0.29688599999999998</v>
      </c>
      <c r="I143">
        <v>0.261015</v>
      </c>
      <c r="J143">
        <v>0.45307799999999998</v>
      </c>
      <c r="K143">
        <v>0.56147599999999998</v>
      </c>
      <c r="L143">
        <v>0.81132599999999999</v>
      </c>
      <c r="M143">
        <v>1.1487019999999999</v>
      </c>
      <c r="N143">
        <v>1.6048480000000001</v>
      </c>
      <c r="O143">
        <v>2.1570847</v>
      </c>
      <c r="P143" s="1">
        <v>2.8629376</v>
      </c>
      <c r="Q143" s="1">
        <v>3.88802906</v>
      </c>
      <c r="R143" s="1">
        <v>5.4023760799999998</v>
      </c>
      <c r="S143" s="1">
        <v>7.4199614</v>
      </c>
      <c r="T143" s="1">
        <v>9.6436174899999898</v>
      </c>
      <c r="U143">
        <v>11.883805789999901</v>
      </c>
      <c r="V143">
        <v>0</v>
      </c>
      <c r="W143">
        <v>0</v>
      </c>
      <c r="X143" t="s">
        <v>7</v>
      </c>
    </row>
    <row r="144" spans="1:24" x14ac:dyDescent="0.35">
      <c r="A144" t="s">
        <v>63</v>
      </c>
      <c r="B144" t="s">
        <v>5</v>
      </c>
      <c r="C144" t="s">
        <v>23</v>
      </c>
      <c r="D144" t="s">
        <v>8</v>
      </c>
      <c r="E144" t="s">
        <v>26</v>
      </c>
      <c r="F144" t="s">
        <v>8</v>
      </c>
      <c r="G144">
        <v>2.0711299999999998E-2</v>
      </c>
      <c r="H144">
        <v>0.20838400000000001</v>
      </c>
      <c r="I144">
        <v>0.37418899999999999</v>
      </c>
      <c r="J144">
        <v>0.19585</v>
      </c>
      <c r="K144">
        <v>0.24767500000000001</v>
      </c>
      <c r="L144" s="1">
        <v>0.3901</v>
      </c>
      <c r="M144" s="1">
        <v>0.57584599999999997</v>
      </c>
      <c r="N144" s="1">
        <v>0.814438</v>
      </c>
      <c r="O144" s="1">
        <v>1.0782943</v>
      </c>
      <c r="P144" s="1">
        <v>1.28467799</v>
      </c>
      <c r="Q144" s="1">
        <v>1.4097452399999999</v>
      </c>
      <c r="R144" s="1">
        <v>1.375239976</v>
      </c>
      <c r="S144" s="1">
        <v>1.2143143000000001</v>
      </c>
      <c r="T144" s="1">
        <v>1.0016496399999999</v>
      </c>
      <c r="U144" s="1">
        <v>0.80044486999999998</v>
      </c>
      <c r="V144">
        <v>0</v>
      </c>
      <c r="W144">
        <v>0</v>
      </c>
      <c r="X144" t="s">
        <v>7</v>
      </c>
    </row>
    <row r="145" spans="1:24" x14ac:dyDescent="0.35">
      <c r="A145" t="s">
        <v>63</v>
      </c>
      <c r="B145" t="s">
        <v>5</v>
      </c>
      <c r="C145" t="s">
        <v>23</v>
      </c>
      <c r="D145" t="s">
        <v>33</v>
      </c>
      <c r="E145" t="s">
        <v>33</v>
      </c>
      <c r="F145" t="s">
        <v>33</v>
      </c>
      <c r="G145">
        <v>0</v>
      </c>
      <c r="H145">
        <v>0</v>
      </c>
      <c r="I145">
        <v>0</v>
      </c>
      <c r="J145">
        <v>0</v>
      </c>
      <c r="K145" s="1">
        <v>1.8083699999999999E-4</v>
      </c>
      <c r="L145" s="1">
        <v>9.77665999999999E-4</v>
      </c>
      <c r="M145" s="1">
        <v>1.6768880000000001E-3</v>
      </c>
      <c r="N145" s="1">
        <v>3.2632770000000002E-3</v>
      </c>
      <c r="O145" s="1">
        <v>5.6556026000000002E-3</v>
      </c>
      <c r="P145" s="1">
        <v>9.1806014000000002E-3</v>
      </c>
      <c r="Q145" s="1">
        <v>1.5964662609999999E-2</v>
      </c>
      <c r="R145" s="1">
        <v>2.821072585E-2</v>
      </c>
      <c r="S145" s="1">
        <v>4.7583076869999998E-2</v>
      </c>
      <c r="T145" s="1">
        <v>7.3435132220000005E-2</v>
      </c>
      <c r="U145" s="1">
        <v>0.104823532899999</v>
      </c>
      <c r="V145">
        <v>0</v>
      </c>
      <c r="W145">
        <v>0</v>
      </c>
      <c r="X145" t="s">
        <v>7</v>
      </c>
    </row>
    <row r="146" spans="1:24" x14ac:dyDescent="0.35">
      <c r="A146" t="s">
        <v>63</v>
      </c>
      <c r="B146" t="s">
        <v>5</v>
      </c>
      <c r="C146" t="s">
        <v>23</v>
      </c>
      <c r="D146" t="s">
        <v>33</v>
      </c>
      <c r="E146" t="s">
        <v>33</v>
      </c>
      <c r="F146" t="s">
        <v>49</v>
      </c>
      <c r="G146">
        <v>0</v>
      </c>
      <c r="H146">
        <v>0</v>
      </c>
      <c r="I146">
        <v>0</v>
      </c>
      <c r="J146">
        <v>0</v>
      </c>
      <c r="K146">
        <v>0</v>
      </c>
      <c r="L146" s="1">
        <v>1.76899E-4</v>
      </c>
      <c r="M146" s="1">
        <v>2.6364940000000001E-3</v>
      </c>
      <c r="N146" s="1">
        <v>7.2042870000000002E-3</v>
      </c>
      <c r="O146" s="1">
        <v>1.3545936999999999E-2</v>
      </c>
      <c r="P146" s="1">
        <v>1.7692401699999999E-2</v>
      </c>
      <c r="Q146" s="1">
        <v>1.9427111600000001E-2</v>
      </c>
      <c r="R146" s="1">
        <v>1.8323220439999999E-2</v>
      </c>
      <c r="S146" s="1">
        <v>1.607981453E-2</v>
      </c>
      <c r="T146" s="1">
        <v>1.26941446E-2</v>
      </c>
      <c r="U146" s="1">
        <v>9.4036743999999992E-3</v>
      </c>
      <c r="V146">
        <v>0</v>
      </c>
      <c r="W146">
        <v>0</v>
      </c>
      <c r="X146" t="s">
        <v>7</v>
      </c>
    </row>
    <row r="147" spans="1:24" x14ac:dyDescent="0.35">
      <c r="A147" t="s">
        <v>63</v>
      </c>
      <c r="B147" t="s">
        <v>5</v>
      </c>
      <c r="C147" t="s">
        <v>23</v>
      </c>
      <c r="D147" t="s">
        <v>9</v>
      </c>
      <c r="E147" t="s">
        <v>25</v>
      </c>
      <c r="F147" t="s">
        <v>9</v>
      </c>
      <c r="G147">
        <v>0.17179800000000001</v>
      </c>
      <c r="H147">
        <v>0.392295</v>
      </c>
      <c r="I147">
        <v>0.351829</v>
      </c>
      <c r="J147">
        <v>0.78732400000000002</v>
      </c>
      <c r="K147">
        <v>0.90778899999999996</v>
      </c>
      <c r="L147" s="1">
        <v>1.2282359999999899</v>
      </c>
      <c r="M147" s="1">
        <v>1.5789499999999901</v>
      </c>
      <c r="N147" s="1">
        <v>1.9291</v>
      </c>
      <c r="O147" s="1">
        <v>2.2622608</v>
      </c>
      <c r="P147" s="1">
        <v>2.5245584999999999</v>
      </c>
      <c r="Q147" s="1">
        <v>2.6925621500000001</v>
      </c>
      <c r="R147" s="1">
        <v>2.6466987399999899</v>
      </c>
      <c r="S147" s="1">
        <v>2.5128537899999999</v>
      </c>
      <c r="T147" s="1">
        <v>2.34070025999999</v>
      </c>
      <c r="U147" s="1">
        <v>2.1876581599999998</v>
      </c>
      <c r="V147">
        <v>0</v>
      </c>
      <c r="W147">
        <v>0</v>
      </c>
      <c r="X147" t="s">
        <v>7</v>
      </c>
    </row>
    <row r="148" spans="1:24" x14ac:dyDescent="0.35">
      <c r="A148" t="s">
        <v>63</v>
      </c>
      <c r="B148" t="s">
        <v>5</v>
      </c>
      <c r="C148" t="s">
        <v>24</v>
      </c>
      <c r="D148" t="s">
        <v>9</v>
      </c>
      <c r="E148" t="s">
        <v>25</v>
      </c>
      <c r="F148" t="s">
        <v>9</v>
      </c>
      <c r="G148">
        <v>6.6180699999999995E-2</v>
      </c>
      <c r="H148">
        <v>0.206453</v>
      </c>
      <c r="I148">
        <v>0.22725799999999999</v>
      </c>
      <c r="J148">
        <v>0.32156800000000002</v>
      </c>
      <c r="K148">
        <v>0.37107099999999998</v>
      </c>
      <c r="L148" s="1">
        <v>0.50200199999999995</v>
      </c>
      <c r="M148" s="1">
        <v>0.65466500000000005</v>
      </c>
      <c r="N148" s="1">
        <v>0.82348200000000005</v>
      </c>
      <c r="O148" s="1">
        <v>1.0040899999999999</v>
      </c>
      <c r="P148" s="1">
        <v>1.1708700000000001</v>
      </c>
      <c r="Q148" s="1">
        <v>1.3397399999999999</v>
      </c>
      <c r="R148" s="1">
        <v>1.49411</v>
      </c>
      <c r="S148" s="1">
        <v>1.6621699999999999</v>
      </c>
      <c r="T148" s="1">
        <v>1.8323100000000001</v>
      </c>
      <c r="U148" s="1">
        <v>2.0008400000000002</v>
      </c>
      <c r="V148">
        <v>0</v>
      </c>
      <c r="W148">
        <v>0</v>
      </c>
      <c r="X148" t="s">
        <v>7</v>
      </c>
    </row>
    <row r="149" spans="1:24" x14ac:dyDescent="0.35">
      <c r="A149" t="s">
        <v>63</v>
      </c>
      <c r="B149" t="s">
        <v>5</v>
      </c>
      <c r="C149" t="s">
        <v>16</v>
      </c>
      <c r="D149" t="s">
        <v>13</v>
      </c>
      <c r="E149" t="s">
        <v>28</v>
      </c>
      <c r="F149" t="s">
        <v>13</v>
      </c>
      <c r="G149">
        <v>4.8383699999999998E-3</v>
      </c>
      <c r="H149">
        <v>9.1376200000000008E-3</v>
      </c>
      <c r="I149">
        <v>1.26742E-2</v>
      </c>
      <c r="J149">
        <v>1.26742E-2</v>
      </c>
      <c r="K149">
        <v>1.385574E-2</v>
      </c>
      <c r="L149" s="1">
        <v>2.0609430000000001E-2</v>
      </c>
      <c r="M149" s="1">
        <v>2.9128939999999999E-2</v>
      </c>
      <c r="N149" s="1">
        <v>3.9872009999999999E-2</v>
      </c>
      <c r="O149" s="1">
        <v>5.1181335000000001E-2</v>
      </c>
      <c r="P149" s="1">
        <v>6.7109952E-2</v>
      </c>
      <c r="Q149" s="1">
        <v>0.1285946103</v>
      </c>
      <c r="R149" s="1">
        <v>0.23616882049999999</v>
      </c>
      <c r="S149" s="1">
        <v>0.31266122369999999</v>
      </c>
      <c r="T149" s="1">
        <v>0.308359047</v>
      </c>
      <c r="U149" s="1">
        <v>1.2706624629999999E-4</v>
      </c>
      <c r="V149">
        <v>0</v>
      </c>
      <c r="W149">
        <v>0</v>
      </c>
      <c r="X149" t="s">
        <v>7</v>
      </c>
    </row>
    <row r="150" spans="1:24" x14ac:dyDescent="0.35">
      <c r="A150" t="s">
        <v>63</v>
      </c>
      <c r="B150" t="s">
        <v>5</v>
      </c>
      <c r="C150" t="s">
        <v>16</v>
      </c>
      <c r="D150" t="s">
        <v>14</v>
      </c>
      <c r="E150" t="s">
        <v>29</v>
      </c>
      <c r="F150" t="s">
        <v>14</v>
      </c>
      <c r="G150">
        <v>0.23224</v>
      </c>
      <c r="H150">
        <v>0.43860700000000002</v>
      </c>
      <c r="I150">
        <v>0.60836400000000002</v>
      </c>
      <c r="J150">
        <v>0.60836400000000002</v>
      </c>
      <c r="K150">
        <v>0.67982100000000001</v>
      </c>
      <c r="L150">
        <v>0.98239639999999995</v>
      </c>
      <c r="M150">
        <v>1.3072607999999999</v>
      </c>
      <c r="N150">
        <v>1.6534172</v>
      </c>
      <c r="O150">
        <v>2.0229710000000001</v>
      </c>
      <c r="P150">
        <v>2.0050702999999999</v>
      </c>
      <c r="Q150">
        <v>1.97768732</v>
      </c>
      <c r="R150">
        <v>1.7045575399999999</v>
      </c>
      <c r="S150">
        <v>1.3108681</v>
      </c>
      <c r="T150">
        <v>0.80649382000000003</v>
      </c>
      <c r="U150" s="1">
        <v>4.6898411500000001E-4</v>
      </c>
      <c r="V150">
        <v>0</v>
      </c>
      <c r="W150">
        <v>0</v>
      </c>
      <c r="X150" t="s">
        <v>7</v>
      </c>
    </row>
    <row r="151" spans="1:24" x14ac:dyDescent="0.35">
      <c r="A151" t="s">
        <v>63</v>
      </c>
      <c r="B151" t="s">
        <v>5</v>
      </c>
      <c r="C151" t="s">
        <v>16</v>
      </c>
      <c r="D151" t="s">
        <v>8</v>
      </c>
      <c r="E151" t="s">
        <v>26</v>
      </c>
      <c r="F151" t="s">
        <v>8</v>
      </c>
      <c r="G151">
        <v>2.4191799999999999E-3</v>
      </c>
      <c r="H151">
        <v>4.5688600000000001E-3</v>
      </c>
      <c r="I151">
        <v>6.3371599999999997E-3</v>
      </c>
      <c r="J151">
        <v>6.3371599999999997E-3</v>
      </c>
      <c r="K151">
        <v>6.99143399999999E-3</v>
      </c>
      <c r="L151">
        <v>1.0076141E-2</v>
      </c>
      <c r="M151">
        <v>1.4192352E-2</v>
      </c>
      <c r="N151">
        <v>1.950269E-2</v>
      </c>
      <c r="O151">
        <v>2.5103475E-2</v>
      </c>
      <c r="P151">
        <v>2.8876802E-2</v>
      </c>
      <c r="Q151">
        <v>3.5498364499999997E-2</v>
      </c>
      <c r="R151">
        <v>3.9444283560000001E-2</v>
      </c>
      <c r="S151">
        <v>4.1208227899999998E-2</v>
      </c>
      <c r="T151">
        <v>3.8869603099999997E-2</v>
      </c>
      <c r="U151" s="1">
        <v>1.201669664E-4</v>
      </c>
      <c r="V151">
        <v>0</v>
      </c>
      <c r="W151">
        <v>0</v>
      </c>
      <c r="X151" t="s">
        <v>7</v>
      </c>
    </row>
    <row r="152" spans="1:24" x14ac:dyDescent="0.35">
      <c r="A152" t="s">
        <v>63</v>
      </c>
      <c r="B152" t="s">
        <v>5</v>
      </c>
      <c r="C152" t="s">
        <v>16</v>
      </c>
      <c r="D152" t="s">
        <v>33</v>
      </c>
      <c r="E152" t="s">
        <v>33</v>
      </c>
      <c r="F152" t="s">
        <v>33</v>
      </c>
      <c r="G152">
        <v>0</v>
      </c>
      <c r="H152">
        <v>0</v>
      </c>
      <c r="I152">
        <v>0</v>
      </c>
      <c r="J152">
        <v>0</v>
      </c>
      <c r="K152">
        <v>0</v>
      </c>
      <c r="L152" s="1">
        <v>1.96572E-4</v>
      </c>
      <c r="M152" s="1">
        <v>6.6540456000000001E-4</v>
      </c>
      <c r="N152">
        <v>1.813214938E-3</v>
      </c>
      <c r="O152">
        <v>3.2085972679999999E-3</v>
      </c>
      <c r="P152">
        <v>5.3038914399999998E-3</v>
      </c>
      <c r="Q152">
        <v>1.6809661789999999E-2</v>
      </c>
      <c r="R152">
        <v>5.2647646249999999E-2</v>
      </c>
      <c r="S152">
        <v>0.17029158601</v>
      </c>
      <c r="T152">
        <v>0.49640996824</v>
      </c>
      <c r="U152" s="1">
        <v>1.0325349404999999</v>
      </c>
      <c r="V152">
        <v>0</v>
      </c>
      <c r="W152">
        <v>0</v>
      </c>
      <c r="X152" t="s">
        <v>7</v>
      </c>
    </row>
    <row r="153" spans="1:24" x14ac:dyDescent="0.35">
      <c r="A153" t="s">
        <v>63</v>
      </c>
      <c r="B153" t="s">
        <v>5</v>
      </c>
      <c r="C153" t="s">
        <v>16</v>
      </c>
      <c r="D153" t="s">
        <v>9</v>
      </c>
      <c r="E153" t="s">
        <v>25</v>
      </c>
      <c r="F153" t="s">
        <v>9</v>
      </c>
      <c r="G153">
        <v>2.4191799999999999E-3</v>
      </c>
      <c r="H153">
        <v>4.5688600000000001E-3</v>
      </c>
      <c r="I153">
        <v>6.3371599999999997E-3</v>
      </c>
      <c r="J153">
        <v>6.3371599999999997E-3</v>
      </c>
      <c r="K153">
        <v>2.2456669999999998E-3</v>
      </c>
      <c r="L153">
        <v>4.7473959999999897E-3</v>
      </c>
      <c r="M153">
        <v>7.3538409999999999E-3</v>
      </c>
      <c r="N153">
        <v>1.170675E-2</v>
      </c>
      <c r="O153">
        <v>1.4954733499999999E-2</v>
      </c>
      <c r="P153">
        <v>2.4855601200000001E-2</v>
      </c>
      <c r="Q153">
        <v>3.8580154300000002E-2</v>
      </c>
      <c r="R153">
        <v>5.4620827529999999E-2</v>
      </c>
      <c r="S153">
        <v>7.9709836000000006E-2</v>
      </c>
      <c r="T153">
        <v>9.2794968000000005E-2</v>
      </c>
      <c r="U153" s="1">
        <v>3.6189309619999899E-4</v>
      </c>
      <c r="V153">
        <v>0</v>
      </c>
      <c r="W153">
        <v>0</v>
      </c>
      <c r="X153" t="s">
        <v>7</v>
      </c>
    </row>
    <row r="154" spans="1:24" x14ac:dyDescent="0.35">
      <c r="A154" t="s">
        <v>64</v>
      </c>
      <c r="B154" t="s">
        <v>5</v>
      </c>
      <c r="C154" t="s">
        <v>6</v>
      </c>
      <c r="D154" t="s">
        <v>8</v>
      </c>
      <c r="E154" t="s">
        <v>26</v>
      </c>
      <c r="F154" t="s">
        <v>8</v>
      </c>
      <c r="G154">
        <v>0.145118</v>
      </c>
      <c r="H154">
        <v>0.231048</v>
      </c>
      <c r="I154">
        <v>0.248719</v>
      </c>
      <c r="J154">
        <v>0.255691</v>
      </c>
      <c r="K154">
        <v>0.28444530000000001</v>
      </c>
      <c r="L154" s="1">
        <v>0.29558899999999999</v>
      </c>
      <c r="M154">
        <v>0.30306420000000001</v>
      </c>
      <c r="N154">
        <v>0.36516349999999997</v>
      </c>
      <c r="O154">
        <v>0.44744889999999998</v>
      </c>
      <c r="P154">
        <v>0.50613872999999998</v>
      </c>
      <c r="Q154">
        <v>0.53396119999999903</v>
      </c>
      <c r="R154">
        <v>0.51714766000000001</v>
      </c>
      <c r="S154">
        <v>0.44958152499999998</v>
      </c>
      <c r="T154">
        <v>0.34996144699999898</v>
      </c>
      <c r="U154" s="1">
        <v>4.1088363000000003E-2</v>
      </c>
      <c r="V154">
        <v>0</v>
      </c>
      <c r="W154">
        <v>0</v>
      </c>
      <c r="X154" t="s">
        <v>7</v>
      </c>
    </row>
    <row r="155" spans="1:24" x14ac:dyDescent="0.35">
      <c r="A155" t="s">
        <v>64</v>
      </c>
      <c r="B155" t="s">
        <v>5</v>
      </c>
      <c r="C155" t="s">
        <v>6</v>
      </c>
      <c r="D155" t="s">
        <v>33</v>
      </c>
      <c r="E155" t="s">
        <v>33</v>
      </c>
      <c r="F155" t="s">
        <v>33</v>
      </c>
      <c r="G155">
        <v>0</v>
      </c>
      <c r="H155">
        <v>0</v>
      </c>
      <c r="I155">
        <v>0</v>
      </c>
      <c r="J155">
        <v>0</v>
      </c>
      <c r="K155">
        <v>0</v>
      </c>
      <c r="L155" s="1">
        <v>3.3837899999999998E-4</v>
      </c>
      <c r="M155">
        <v>1.7697939999999899E-3</v>
      </c>
      <c r="N155">
        <v>1.0477332000000001E-2</v>
      </c>
      <c r="O155">
        <v>2.6947658999999999E-2</v>
      </c>
      <c r="P155">
        <v>4.0638388999999997E-2</v>
      </c>
      <c r="Q155">
        <v>5.55808946E-2</v>
      </c>
      <c r="R155">
        <v>7.8056628399999994E-2</v>
      </c>
      <c r="S155">
        <v>0.11679300905999999</v>
      </c>
      <c r="T155">
        <v>0.1695264031</v>
      </c>
      <c r="U155">
        <v>0.32755086189999999</v>
      </c>
      <c r="V155">
        <v>0</v>
      </c>
      <c r="W155">
        <v>0</v>
      </c>
      <c r="X155" t="s">
        <v>7</v>
      </c>
    </row>
    <row r="156" spans="1:24" x14ac:dyDescent="0.35">
      <c r="A156" t="s">
        <v>64</v>
      </c>
      <c r="B156" t="s">
        <v>5</v>
      </c>
      <c r="C156" t="s">
        <v>6</v>
      </c>
      <c r="D156" t="s">
        <v>33</v>
      </c>
      <c r="E156" t="s">
        <v>26</v>
      </c>
      <c r="F156" t="s">
        <v>33</v>
      </c>
      <c r="G156">
        <v>0</v>
      </c>
      <c r="H156">
        <v>0</v>
      </c>
      <c r="I156">
        <v>0</v>
      </c>
      <c r="J156">
        <v>0</v>
      </c>
      <c r="K156">
        <v>0</v>
      </c>
      <c r="L156" s="1">
        <v>1.25437E-4</v>
      </c>
      <c r="M156" s="1">
        <v>6.5606699999999998E-4</v>
      </c>
      <c r="N156">
        <v>3.8839930000000001E-3</v>
      </c>
      <c r="O156">
        <v>9.9895509999999993E-3</v>
      </c>
      <c r="P156">
        <v>1.5064763700000001E-2</v>
      </c>
      <c r="Q156">
        <v>2.06040316999999E-2</v>
      </c>
      <c r="R156">
        <v>2.89357190699999E-2</v>
      </c>
      <c r="S156">
        <v>4.3295514010000001E-2</v>
      </c>
      <c r="T156">
        <v>6.2843980490000007E-2</v>
      </c>
      <c r="U156" s="1">
        <v>0.1214243213</v>
      </c>
      <c r="V156">
        <v>0</v>
      </c>
      <c r="W156">
        <v>0</v>
      </c>
      <c r="X156" t="s">
        <v>7</v>
      </c>
    </row>
    <row r="157" spans="1:24" x14ac:dyDescent="0.35">
      <c r="A157" t="s">
        <v>64</v>
      </c>
      <c r="B157" t="s">
        <v>5</v>
      </c>
      <c r="C157" t="s">
        <v>6</v>
      </c>
      <c r="D157" t="s">
        <v>9</v>
      </c>
      <c r="E157" t="s">
        <v>25</v>
      </c>
      <c r="F157" t="s">
        <v>9</v>
      </c>
      <c r="G157">
        <v>0.198792</v>
      </c>
      <c r="H157" s="1">
        <v>0.31650499999999998</v>
      </c>
      <c r="I157" s="1">
        <v>0.34071099999999999</v>
      </c>
      <c r="J157" s="1">
        <v>0.35026200000000002</v>
      </c>
      <c r="K157">
        <v>0.33580549999999998</v>
      </c>
      <c r="L157">
        <v>0.36763639999999997</v>
      </c>
      <c r="M157">
        <v>0.38826310000000003</v>
      </c>
      <c r="N157">
        <v>0.30956489999999998</v>
      </c>
      <c r="O157">
        <v>0.17231179999999999</v>
      </c>
      <c r="P157">
        <v>8.3579500000000001E-2</v>
      </c>
      <c r="Q157">
        <v>3.5253279999999998E-2</v>
      </c>
      <c r="R157">
        <v>1.0350824999999999E-2</v>
      </c>
      <c r="S157">
        <v>2.3861889999999999E-3</v>
      </c>
      <c r="T157" s="1">
        <v>4.1393400000000003E-4</v>
      </c>
      <c r="U157" s="1">
        <v>0</v>
      </c>
      <c r="V157">
        <v>0</v>
      </c>
      <c r="W157">
        <v>0</v>
      </c>
      <c r="X157" t="s">
        <v>7</v>
      </c>
    </row>
    <row r="158" spans="1:24" x14ac:dyDescent="0.35">
      <c r="A158" t="s">
        <v>64</v>
      </c>
      <c r="B158" t="s">
        <v>5</v>
      </c>
      <c r="C158" t="s">
        <v>10</v>
      </c>
      <c r="D158" t="s">
        <v>34</v>
      </c>
      <c r="E158" t="s">
        <v>66</v>
      </c>
      <c r="F158" t="s">
        <v>33</v>
      </c>
      <c r="G158">
        <v>0</v>
      </c>
      <c r="H158" s="1">
        <v>0</v>
      </c>
      <c r="I158" s="1">
        <v>0</v>
      </c>
      <c r="J158" s="1">
        <v>0</v>
      </c>
      <c r="K158">
        <v>0</v>
      </c>
      <c r="L158">
        <v>2.1787899999999999E-3</v>
      </c>
      <c r="M158">
        <v>8.3022800000000004E-3</v>
      </c>
      <c r="N158">
        <v>1.7268499999999999E-2</v>
      </c>
      <c r="O158">
        <v>2.5861216999999999E-2</v>
      </c>
      <c r="P158" s="1">
        <v>3.3070469999999998E-2</v>
      </c>
      <c r="Q158">
        <v>3.9310600000000001E-2</v>
      </c>
      <c r="R158">
        <v>4.2552519999999899E-2</v>
      </c>
      <c r="S158">
        <v>4.3795880000000002E-2</v>
      </c>
      <c r="T158" s="1">
        <v>4.405684E-2</v>
      </c>
      <c r="U158" s="1">
        <v>4.3959799999999903E-2</v>
      </c>
      <c r="V158">
        <v>0</v>
      </c>
      <c r="W158">
        <v>0</v>
      </c>
      <c r="X158" t="s">
        <v>7</v>
      </c>
    </row>
    <row r="159" spans="1:24" x14ac:dyDescent="0.35">
      <c r="A159" t="s">
        <v>64</v>
      </c>
      <c r="B159" t="s">
        <v>5</v>
      </c>
      <c r="C159" t="s">
        <v>10</v>
      </c>
      <c r="D159" t="s">
        <v>34</v>
      </c>
      <c r="E159" t="s">
        <v>27</v>
      </c>
      <c r="F159" t="s">
        <v>11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1.4069499999999999E-3</v>
      </c>
      <c r="M159">
        <v>5.9568399999999997E-3</v>
      </c>
      <c r="N159">
        <v>1.4795986000000001E-2</v>
      </c>
      <c r="O159">
        <v>2.8090374000000001E-2</v>
      </c>
      <c r="P159" s="1">
        <v>4.5700625000000002E-2</v>
      </c>
      <c r="Q159">
        <v>7.5799619999999998E-2</v>
      </c>
      <c r="R159">
        <v>0.10455281</v>
      </c>
      <c r="S159">
        <v>0.12587041999999901</v>
      </c>
      <c r="T159">
        <v>0.1377825</v>
      </c>
      <c r="U159" s="1">
        <v>0.14218387999999901</v>
      </c>
      <c r="V159">
        <v>0</v>
      </c>
      <c r="W159">
        <v>0</v>
      </c>
      <c r="X159" t="s">
        <v>7</v>
      </c>
    </row>
    <row r="160" spans="1:24" x14ac:dyDescent="0.35">
      <c r="A160" t="s">
        <v>64</v>
      </c>
      <c r="B160" t="s">
        <v>5</v>
      </c>
      <c r="C160" t="s">
        <v>10</v>
      </c>
      <c r="D160" t="s">
        <v>34</v>
      </c>
      <c r="E160" t="s">
        <v>25</v>
      </c>
      <c r="F160" t="s">
        <v>9</v>
      </c>
      <c r="G160">
        <v>0.14138600000000001</v>
      </c>
      <c r="H160">
        <v>0.25199700000000003</v>
      </c>
      <c r="I160">
        <v>0.28009400000000001</v>
      </c>
      <c r="J160">
        <v>0.32737899999999998</v>
      </c>
      <c r="K160">
        <v>0.35159579999999901</v>
      </c>
      <c r="L160">
        <v>0.37137369999999997</v>
      </c>
      <c r="M160">
        <v>0.38439040000000002</v>
      </c>
      <c r="N160">
        <v>0.387654</v>
      </c>
      <c r="O160">
        <v>0.37508089999999999</v>
      </c>
      <c r="P160">
        <v>0.32452779999999998</v>
      </c>
      <c r="Q160">
        <v>0.26155299999999998</v>
      </c>
      <c r="R160">
        <v>0.204036</v>
      </c>
      <c r="S160">
        <v>0.16449130000000001</v>
      </c>
      <c r="T160">
        <v>0.142453</v>
      </c>
      <c r="U160">
        <v>0.1328947</v>
      </c>
      <c r="V160">
        <v>0</v>
      </c>
      <c r="W160">
        <v>0</v>
      </c>
      <c r="X160" t="s">
        <v>7</v>
      </c>
    </row>
    <row r="161" spans="1:24" x14ac:dyDescent="0.35">
      <c r="A161" t="s">
        <v>64</v>
      </c>
      <c r="B161" t="s">
        <v>5</v>
      </c>
      <c r="C161" t="s">
        <v>10</v>
      </c>
      <c r="D161" t="s">
        <v>35</v>
      </c>
      <c r="E161" t="s">
        <v>27</v>
      </c>
      <c r="F161" t="s">
        <v>11</v>
      </c>
      <c r="G161">
        <v>0.18112800000000001</v>
      </c>
      <c r="H161">
        <v>0.32500099999999998</v>
      </c>
      <c r="I161">
        <v>0.45485100000000001</v>
      </c>
      <c r="J161">
        <v>0.62333700000000003</v>
      </c>
      <c r="K161" s="1">
        <v>0.67779499999999904</v>
      </c>
      <c r="L161" s="1">
        <v>0.73993399999999998</v>
      </c>
      <c r="M161" s="1">
        <v>0.81658419999999998</v>
      </c>
      <c r="N161" s="1">
        <v>0.90350220000000003</v>
      </c>
      <c r="O161" s="1">
        <v>0.9730413</v>
      </c>
      <c r="P161" s="1">
        <v>0.96754649999999998</v>
      </c>
      <c r="Q161">
        <v>0.99042859999999999</v>
      </c>
      <c r="R161">
        <v>1.0129159000000001</v>
      </c>
      <c r="S161">
        <v>1.0333057000000001</v>
      </c>
      <c r="T161">
        <v>1.0443271999999999</v>
      </c>
      <c r="U161">
        <v>1.0449465999999901</v>
      </c>
      <c r="V161">
        <v>0</v>
      </c>
      <c r="W161">
        <v>0</v>
      </c>
      <c r="X161" t="s">
        <v>7</v>
      </c>
    </row>
    <row r="162" spans="1:24" x14ac:dyDescent="0.35">
      <c r="A162" t="s">
        <v>64</v>
      </c>
      <c r="B162" t="s">
        <v>5</v>
      </c>
      <c r="C162" t="s">
        <v>10</v>
      </c>
      <c r="D162" t="s">
        <v>35</v>
      </c>
      <c r="E162" t="s">
        <v>25</v>
      </c>
      <c r="F162" t="s">
        <v>9</v>
      </c>
      <c r="G162">
        <v>3.5346599999999999E-2</v>
      </c>
      <c r="H162">
        <v>6.2999299999999994E-2</v>
      </c>
      <c r="I162">
        <v>7.00234E-2</v>
      </c>
      <c r="J162">
        <v>8.1844700000000006E-2</v>
      </c>
      <c r="K162" s="1">
        <v>8.0057599999999896E-2</v>
      </c>
      <c r="L162" s="1">
        <v>7.4846999999999997E-2</v>
      </c>
      <c r="M162" s="1">
        <v>6.7107819999999999E-2</v>
      </c>
      <c r="N162" s="1">
        <v>5.6282699999999998E-2</v>
      </c>
      <c r="O162" s="1">
        <v>4.6198639999999999E-2</v>
      </c>
      <c r="P162" s="1">
        <v>4.1942339999999897E-2</v>
      </c>
      <c r="Q162">
        <v>3.3870499999999998E-2</v>
      </c>
      <c r="R162">
        <v>2.26398999999999E-2</v>
      </c>
      <c r="S162">
        <v>1.314508E-2</v>
      </c>
      <c r="T162">
        <v>6.7239600000000002E-3</v>
      </c>
      <c r="U162">
        <v>3.9784999999999899E-3</v>
      </c>
      <c r="V162">
        <v>0</v>
      </c>
      <c r="W162">
        <v>0</v>
      </c>
      <c r="X162" t="s">
        <v>7</v>
      </c>
    </row>
    <row r="163" spans="1:24" x14ac:dyDescent="0.35">
      <c r="A163" t="s">
        <v>64</v>
      </c>
      <c r="B163" t="s">
        <v>5</v>
      </c>
      <c r="C163" t="s">
        <v>10</v>
      </c>
      <c r="D163" t="s">
        <v>35</v>
      </c>
      <c r="E163" t="s">
        <v>26</v>
      </c>
      <c r="F163" t="s">
        <v>8</v>
      </c>
      <c r="G163">
        <v>3.0975999999999998E-3</v>
      </c>
      <c r="H163">
        <v>5.3162000000000001E-3</v>
      </c>
      <c r="I163">
        <v>6.8649999999999996E-3</v>
      </c>
      <c r="J163">
        <v>6.6975999999999997E-3</v>
      </c>
      <c r="K163">
        <v>6.6129700000000001E-3</v>
      </c>
      <c r="L163">
        <v>6.2269200000000004E-3</v>
      </c>
      <c r="M163">
        <v>5.7097099999999998E-3</v>
      </c>
      <c r="N163">
        <v>4.906634E-3</v>
      </c>
      <c r="O163">
        <v>4.1058550000000003E-3</v>
      </c>
      <c r="P163">
        <v>3.7592749999999999E-3</v>
      </c>
      <c r="Q163">
        <v>2.913901E-3</v>
      </c>
      <c r="R163">
        <v>1.7996239999999899E-3</v>
      </c>
      <c r="S163" s="1">
        <v>8.8245139999999897E-4</v>
      </c>
      <c r="T163" s="1">
        <v>3.0783739999999898E-4</v>
      </c>
      <c r="U163" s="1">
        <v>9.7422299999999997E-5</v>
      </c>
      <c r="V163">
        <v>0</v>
      </c>
      <c r="W163">
        <v>0</v>
      </c>
      <c r="X163" t="s">
        <v>7</v>
      </c>
    </row>
    <row r="164" spans="1:24" x14ac:dyDescent="0.35">
      <c r="A164" t="s">
        <v>64</v>
      </c>
      <c r="B164" t="s">
        <v>5</v>
      </c>
      <c r="C164" t="s">
        <v>12</v>
      </c>
      <c r="D164" t="s">
        <v>13</v>
      </c>
      <c r="E164" t="s">
        <v>28</v>
      </c>
      <c r="F164" t="s">
        <v>13</v>
      </c>
      <c r="G164" s="1">
        <v>6.4999100000000005E-4</v>
      </c>
      <c r="H164" s="1">
        <v>1.8199399999999999E-4</v>
      </c>
      <c r="I164">
        <v>1.51929E-3</v>
      </c>
      <c r="J164">
        <v>1.5748800000000001E-3</v>
      </c>
      <c r="K164">
        <v>1.8356239999999999E-3</v>
      </c>
      <c r="L164">
        <v>2.495925E-3</v>
      </c>
      <c r="M164">
        <v>3.2830239999999998E-3</v>
      </c>
      <c r="N164">
        <v>4.19331499999999E-3</v>
      </c>
      <c r="O164">
        <v>5.2090699999999997E-3</v>
      </c>
      <c r="P164">
        <v>6.2916832999999998E-3</v>
      </c>
      <c r="Q164">
        <v>7.5215836000000003E-3</v>
      </c>
      <c r="R164">
        <v>8.7712268499999992E-3</v>
      </c>
      <c r="S164">
        <v>1.0118565100000001E-2</v>
      </c>
      <c r="T164">
        <v>1.14790589E-2</v>
      </c>
      <c r="U164">
        <v>1.28215299E-2</v>
      </c>
      <c r="V164">
        <v>0</v>
      </c>
      <c r="W164">
        <v>0</v>
      </c>
      <c r="X164" t="s">
        <v>7</v>
      </c>
    </row>
    <row r="165" spans="1:24" x14ac:dyDescent="0.35">
      <c r="A165" t="s">
        <v>64</v>
      </c>
      <c r="B165" t="s">
        <v>5</v>
      </c>
      <c r="C165" t="s">
        <v>12</v>
      </c>
      <c r="D165" t="s">
        <v>13</v>
      </c>
      <c r="E165" t="s">
        <v>28</v>
      </c>
      <c r="F165" t="s">
        <v>36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s="1">
        <v>1.1238499999999999E-10</v>
      </c>
      <c r="S165" s="1">
        <v>1.3047500000000001E-10</v>
      </c>
      <c r="T165" s="1">
        <v>1.42374E-10</v>
      </c>
      <c r="U165" s="1">
        <v>1.5288899999999999E-10</v>
      </c>
      <c r="V165">
        <v>0</v>
      </c>
      <c r="W165">
        <v>0</v>
      </c>
      <c r="X165" t="s">
        <v>7</v>
      </c>
    </row>
    <row r="166" spans="1:24" x14ac:dyDescent="0.35">
      <c r="A166" t="s">
        <v>64</v>
      </c>
      <c r="B166" t="s">
        <v>5</v>
      </c>
      <c r="C166" t="s">
        <v>12</v>
      </c>
      <c r="D166" t="s">
        <v>14</v>
      </c>
      <c r="E166" t="s">
        <v>29</v>
      </c>
      <c r="F166" t="s">
        <v>14</v>
      </c>
      <c r="G166">
        <v>4.6960300000000003E-3</v>
      </c>
      <c r="H166">
        <v>6.9287799999999998E-3</v>
      </c>
      <c r="I166" s="1">
        <v>4.4065600000000003E-3</v>
      </c>
      <c r="J166">
        <v>2.3614E-2</v>
      </c>
      <c r="K166">
        <v>2.7518399999999998E-2</v>
      </c>
      <c r="L166">
        <v>3.7399050000000003E-2</v>
      </c>
      <c r="M166">
        <v>4.9161620000000003E-2</v>
      </c>
      <c r="N166">
        <v>6.2756300000000001E-2</v>
      </c>
      <c r="O166">
        <v>7.7947219999999998E-2</v>
      </c>
      <c r="P166">
        <v>9.2068092000000004E-2</v>
      </c>
      <c r="Q166">
        <v>0.10544487299999999</v>
      </c>
      <c r="R166">
        <v>0.1136029705</v>
      </c>
      <c r="S166">
        <v>0.11726307899999899</v>
      </c>
      <c r="T166">
        <v>0.118311479</v>
      </c>
      <c r="U166">
        <v>0.115690766</v>
      </c>
      <c r="V166">
        <v>0</v>
      </c>
      <c r="W166">
        <v>0</v>
      </c>
      <c r="X166" t="s">
        <v>7</v>
      </c>
    </row>
    <row r="167" spans="1:24" x14ac:dyDescent="0.35">
      <c r="A167" t="s">
        <v>64</v>
      </c>
      <c r="B167" t="s">
        <v>5</v>
      </c>
      <c r="C167" t="s">
        <v>12</v>
      </c>
      <c r="D167" t="s">
        <v>14</v>
      </c>
      <c r="E167" t="s">
        <v>29</v>
      </c>
      <c r="F167" t="s">
        <v>37</v>
      </c>
      <c r="G167">
        <v>0</v>
      </c>
      <c r="H167">
        <v>0</v>
      </c>
      <c r="I167" s="1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 s="1">
        <v>1.1215899999999999E-10</v>
      </c>
      <c r="T167" s="1">
        <v>1.3451099999999999E-10</v>
      </c>
      <c r="U167" s="1">
        <v>1.71895E-10</v>
      </c>
      <c r="V167">
        <v>0</v>
      </c>
      <c r="W167">
        <v>0</v>
      </c>
      <c r="X167" t="s">
        <v>7</v>
      </c>
    </row>
    <row r="168" spans="1:24" x14ac:dyDescent="0.35">
      <c r="A168" t="s">
        <v>64</v>
      </c>
      <c r="B168" t="s">
        <v>5</v>
      </c>
      <c r="C168" t="s">
        <v>12</v>
      </c>
      <c r="D168" t="s">
        <v>8</v>
      </c>
      <c r="E168" t="s">
        <v>26</v>
      </c>
      <c r="F168" t="s">
        <v>8</v>
      </c>
      <c r="G168">
        <v>0</v>
      </c>
      <c r="H168">
        <v>0</v>
      </c>
      <c r="I168" s="1">
        <v>2.1181300000000001E-4</v>
      </c>
      <c r="J168" s="1">
        <v>2.22511E-4</v>
      </c>
      <c r="K168" s="1">
        <v>2.5933169999999998E-4</v>
      </c>
      <c r="L168" s="1">
        <v>3.5235729999999899E-4</v>
      </c>
      <c r="M168" s="1">
        <v>4.6297850000000002E-4</v>
      </c>
      <c r="N168" s="1">
        <v>5.9054629999999995E-4</v>
      </c>
      <c r="O168" s="1">
        <v>7.3273390000000004E-4</v>
      </c>
      <c r="P168" s="1">
        <v>8.8426556999999996E-4</v>
      </c>
      <c r="Q168">
        <v>1.05631943E-3</v>
      </c>
      <c r="R168">
        <v>1.23107784E-3</v>
      </c>
      <c r="S168">
        <v>1.41926219999999E-3</v>
      </c>
      <c r="T168">
        <v>1.6092773099999999E-3</v>
      </c>
      <c r="U168">
        <v>1.79699684E-3</v>
      </c>
      <c r="V168">
        <v>0</v>
      </c>
      <c r="W168">
        <v>0</v>
      </c>
      <c r="X168" t="s">
        <v>7</v>
      </c>
    </row>
    <row r="169" spans="1:24" x14ac:dyDescent="0.35">
      <c r="A169" t="s">
        <v>64</v>
      </c>
      <c r="B169" t="s">
        <v>5</v>
      </c>
      <c r="C169" t="s">
        <v>12</v>
      </c>
      <c r="D169" t="s">
        <v>8</v>
      </c>
      <c r="E169" t="s">
        <v>26</v>
      </c>
      <c r="F169" t="s">
        <v>32</v>
      </c>
      <c r="G169">
        <v>0</v>
      </c>
      <c r="H169">
        <v>0</v>
      </c>
      <c r="I169">
        <v>0</v>
      </c>
      <c r="J169">
        <v>0</v>
      </c>
      <c r="K169" s="1">
        <v>3.8971699999999997E-9</v>
      </c>
      <c r="L169" s="1">
        <v>5.1137589999999999E-8</v>
      </c>
      <c r="M169" s="1">
        <v>1.3215996E-7</v>
      </c>
      <c r="N169" s="1">
        <v>2.7070134E-7</v>
      </c>
      <c r="O169" s="1">
        <v>4.2876098699999901E-7</v>
      </c>
      <c r="P169" s="1">
        <v>5.82347629E-7</v>
      </c>
      <c r="Q169" s="1">
        <v>7.8345541999999996E-7</v>
      </c>
      <c r="R169" s="1">
        <v>9.4246266999999998E-7</v>
      </c>
      <c r="S169" s="1">
        <v>1.1234527159999999E-6</v>
      </c>
      <c r="T169" s="1">
        <v>1.2772787259999999E-6</v>
      </c>
      <c r="U169" s="1">
        <v>1.42230791E-6</v>
      </c>
      <c r="V169">
        <v>0</v>
      </c>
      <c r="W169">
        <v>0</v>
      </c>
      <c r="X169" t="s">
        <v>7</v>
      </c>
    </row>
    <row r="170" spans="1:24" x14ac:dyDescent="0.35">
      <c r="A170" t="s">
        <v>64</v>
      </c>
      <c r="B170" t="s">
        <v>5</v>
      </c>
      <c r="C170" t="s">
        <v>12</v>
      </c>
      <c r="D170" t="s">
        <v>9</v>
      </c>
      <c r="E170" t="s">
        <v>25</v>
      </c>
      <c r="F170" t="s">
        <v>9</v>
      </c>
      <c r="G170">
        <v>4.36324E-3</v>
      </c>
      <c r="H170">
        <v>3.8486800000000002E-3</v>
      </c>
      <c r="I170">
        <v>4.1616500000000002E-3</v>
      </c>
      <c r="J170">
        <v>5.8098899999999998E-3</v>
      </c>
      <c r="K170">
        <v>6.7696099999999997E-3</v>
      </c>
      <c r="L170">
        <v>9.1959299999999997E-3</v>
      </c>
      <c r="M170">
        <v>1.2082918E-2</v>
      </c>
      <c r="N170">
        <v>1.54099689999999E-2</v>
      </c>
      <c r="O170">
        <v>1.9104895E-2</v>
      </c>
      <c r="P170">
        <v>2.2924640999999999E-2</v>
      </c>
      <c r="Q170">
        <v>2.71017398E-2</v>
      </c>
      <c r="R170">
        <v>3.1054856700000001E-2</v>
      </c>
      <c r="S170">
        <v>3.51935804E-2</v>
      </c>
      <c r="T170">
        <v>3.9402958199999998E-2</v>
      </c>
      <c r="U170">
        <v>4.3692030899999998E-2</v>
      </c>
      <c r="V170">
        <v>0</v>
      </c>
      <c r="W170">
        <v>0</v>
      </c>
      <c r="X170" t="s">
        <v>7</v>
      </c>
    </row>
    <row r="171" spans="1:24" x14ac:dyDescent="0.35">
      <c r="A171" t="s">
        <v>64</v>
      </c>
      <c r="B171" t="s">
        <v>5</v>
      </c>
      <c r="C171" t="s">
        <v>12</v>
      </c>
      <c r="D171" t="s">
        <v>9</v>
      </c>
      <c r="E171" t="s">
        <v>25</v>
      </c>
      <c r="F171" t="s">
        <v>38</v>
      </c>
      <c r="G171">
        <v>0</v>
      </c>
      <c r="H171">
        <v>0</v>
      </c>
      <c r="I171">
        <v>0</v>
      </c>
      <c r="J171">
        <v>0</v>
      </c>
      <c r="K171">
        <v>0</v>
      </c>
      <c r="L171" s="1">
        <v>1.8979E-10</v>
      </c>
      <c r="M171" s="1">
        <v>4.9173300000000004E-10</v>
      </c>
      <c r="N171" s="1">
        <v>1.0454900000000001E-9</v>
      </c>
      <c r="O171" s="1">
        <v>1.62632E-9</v>
      </c>
      <c r="P171" s="1">
        <v>2.1319499999999999E-9</v>
      </c>
      <c r="Q171" s="1">
        <v>3.0776899999999999E-9</v>
      </c>
      <c r="R171" s="1">
        <v>3.66008E-9</v>
      </c>
      <c r="S171" s="1">
        <v>4.2934199999999998E-9</v>
      </c>
      <c r="T171" s="1">
        <v>4.67928E-9</v>
      </c>
      <c r="U171" s="1">
        <v>4.9996799999999998E-9</v>
      </c>
      <c r="V171">
        <v>0</v>
      </c>
      <c r="W171">
        <v>0</v>
      </c>
      <c r="X171" t="s">
        <v>7</v>
      </c>
    </row>
    <row r="172" spans="1:24" x14ac:dyDescent="0.35">
      <c r="A172" t="s">
        <v>64</v>
      </c>
      <c r="B172" t="s">
        <v>5</v>
      </c>
      <c r="C172" t="s">
        <v>15</v>
      </c>
      <c r="D172" t="s">
        <v>11</v>
      </c>
      <c r="E172" t="s">
        <v>27</v>
      </c>
      <c r="F172" t="s">
        <v>11</v>
      </c>
      <c r="G172">
        <v>3.6644900000000001E-2</v>
      </c>
      <c r="H172">
        <v>7.2701399999999999E-2</v>
      </c>
      <c r="I172">
        <v>6.0585E-2</v>
      </c>
      <c r="J172">
        <v>7.4620400000000003E-2</v>
      </c>
      <c r="K172">
        <v>8.6962399999999995E-2</v>
      </c>
      <c r="L172">
        <v>0.11818239999999899</v>
      </c>
      <c r="M172">
        <v>0.15534769999999901</v>
      </c>
      <c r="N172">
        <v>0.19825670000000001</v>
      </c>
      <c r="O172">
        <v>0.24608405999999999</v>
      </c>
      <c r="P172">
        <v>0.29504208999999998</v>
      </c>
      <c r="Q172">
        <v>0.348027531</v>
      </c>
      <c r="R172">
        <v>0.39662891300000003</v>
      </c>
      <c r="S172">
        <v>0.44455697900000002</v>
      </c>
      <c r="T172">
        <v>0.49095594799999998</v>
      </c>
      <c r="U172">
        <v>0.53430593599999998</v>
      </c>
      <c r="V172">
        <v>0</v>
      </c>
      <c r="W172">
        <v>0</v>
      </c>
      <c r="X172" t="s">
        <v>7</v>
      </c>
    </row>
    <row r="173" spans="1:24" x14ac:dyDescent="0.35">
      <c r="A173" t="s">
        <v>64</v>
      </c>
      <c r="B173" t="s">
        <v>5</v>
      </c>
      <c r="C173" t="s">
        <v>16</v>
      </c>
      <c r="D173" t="s">
        <v>16</v>
      </c>
      <c r="E173" t="s">
        <v>27</v>
      </c>
      <c r="F173" t="s">
        <v>16</v>
      </c>
      <c r="G173">
        <v>2.3636899999999999E-2</v>
      </c>
      <c r="H173">
        <v>5.2459400000000003E-2</v>
      </c>
      <c r="I173">
        <v>7.4166700000000002E-2</v>
      </c>
      <c r="J173">
        <v>7.4166700000000002E-2</v>
      </c>
      <c r="K173" s="1">
        <v>8.3118739999999997E-2</v>
      </c>
      <c r="L173" s="1">
        <v>0.12963275999999899</v>
      </c>
      <c r="M173">
        <v>0.18940698</v>
      </c>
      <c r="N173">
        <v>0.26638047999999998</v>
      </c>
      <c r="O173">
        <v>0.35196928999999999</v>
      </c>
      <c r="P173">
        <v>0.35837300999999999</v>
      </c>
      <c r="Q173">
        <v>0.36940846199999999</v>
      </c>
      <c r="R173">
        <v>0.35432328000000002</v>
      </c>
      <c r="S173">
        <v>0.33183993699999997</v>
      </c>
      <c r="T173">
        <v>0.31179273099999899</v>
      </c>
      <c r="U173">
        <v>0.19044794799999901</v>
      </c>
      <c r="V173">
        <v>0</v>
      </c>
      <c r="W173">
        <v>0</v>
      </c>
      <c r="X173" t="s">
        <v>7</v>
      </c>
    </row>
    <row r="174" spans="1:24" x14ac:dyDescent="0.35">
      <c r="A174" t="s">
        <v>64</v>
      </c>
      <c r="B174" t="s">
        <v>5</v>
      </c>
      <c r="C174" t="s">
        <v>17</v>
      </c>
      <c r="D174" t="s">
        <v>14</v>
      </c>
      <c r="E174" t="s">
        <v>29</v>
      </c>
      <c r="F174" t="s">
        <v>14</v>
      </c>
      <c r="G174">
        <v>0.10490099999999999</v>
      </c>
      <c r="H174">
        <v>7.2836399999999996E-2</v>
      </c>
      <c r="I174">
        <v>8.6273500000000003E-2</v>
      </c>
      <c r="J174">
        <v>5.9399300000000002E-2</v>
      </c>
      <c r="K174" s="1">
        <v>6.3516309999999895E-2</v>
      </c>
      <c r="L174" s="1">
        <v>7.0728550000000001E-2</v>
      </c>
      <c r="M174">
        <v>7.8337359999999995E-2</v>
      </c>
      <c r="N174">
        <v>8.425908E-2</v>
      </c>
      <c r="O174">
        <v>8.8784959999999996E-2</v>
      </c>
      <c r="P174">
        <v>9.5485855999999994E-2</v>
      </c>
      <c r="Q174">
        <v>9.5159086000000004E-2</v>
      </c>
      <c r="R174">
        <v>8.2883246100000002E-2</v>
      </c>
      <c r="S174">
        <v>6.3375964600000001E-2</v>
      </c>
      <c r="T174">
        <v>4.291300059E-2</v>
      </c>
      <c r="U174">
        <v>2.2934949935999999E-2</v>
      </c>
      <c r="V174">
        <v>0</v>
      </c>
      <c r="W174">
        <v>0</v>
      </c>
      <c r="X174" t="s">
        <v>7</v>
      </c>
    </row>
    <row r="175" spans="1:24" x14ac:dyDescent="0.35">
      <c r="A175" t="s">
        <v>64</v>
      </c>
      <c r="B175" t="s">
        <v>5</v>
      </c>
      <c r="C175" t="s">
        <v>17</v>
      </c>
      <c r="D175" t="s">
        <v>11</v>
      </c>
      <c r="E175" t="s">
        <v>27</v>
      </c>
      <c r="F175" t="s">
        <v>11</v>
      </c>
      <c r="G175">
        <v>0</v>
      </c>
      <c r="H175">
        <v>0</v>
      </c>
      <c r="I175">
        <v>9.9124500000000004E-2</v>
      </c>
      <c r="J175">
        <v>4.9352899999999998E-2</v>
      </c>
      <c r="K175">
        <v>5.404842E-2</v>
      </c>
      <c r="L175" s="1">
        <v>6.4653249999999995E-2</v>
      </c>
      <c r="M175">
        <v>8.240989E-2</v>
      </c>
      <c r="N175">
        <v>0.11580537</v>
      </c>
      <c r="O175">
        <v>0.16131872</v>
      </c>
      <c r="P175">
        <v>0.20425811999999999</v>
      </c>
      <c r="Q175">
        <v>0.25924024800000001</v>
      </c>
      <c r="R175">
        <v>0.33755054359999997</v>
      </c>
      <c r="S175">
        <v>0.43612812739999901</v>
      </c>
      <c r="T175">
        <v>0.54608421257999995</v>
      </c>
      <c r="U175">
        <v>0.67164383267000005</v>
      </c>
      <c r="V175">
        <v>0</v>
      </c>
      <c r="W175">
        <v>0</v>
      </c>
      <c r="X175" t="s">
        <v>7</v>
      </c>
    </row>
    <row r="176" spans="1:24" x14ac:dyDescent="0.35">
      <c r="A176" t="s">
        <v>64</v>
      </c>
      <c r="B176" t="s">
        <v>5</v>
      </c>
      <c r="C176" t="s">
        <v>17</v>
      </c>
      <c r="D176" t="s">
        <v>33</v>
      </c>
      <c r="E176" t="s">
        <v>33</v>
      </c>
      <c r="F176" t="s">
        <v>33</v>
      </c>
      <c r="G176">
        <v>0</v>
      </c>
      <c r="H176">
        <v>0</v>
      </c>
      <c r="I176">
        <v>0</v>
      </c>
      <c r="J176">
        <v>0</v>
      </c>
      <c r="K176" s="1">
        <v>2.8944799999999999E-6</v>
      </c>
      <c r="L176" s="1">
        <v>1.6486440000000001E-5</v>
      </c>
      <c r="M176" s="1">
        <v>5.5354969999999999E-5</v>
      </c>
      <c r="N176" s="1">
        <v>1.5520968E-4</v>
      </c>
      <c r="O176" s="1">
        <v>3.0432187000000002E-4</v>
      </c>
      <c r="P176" s="1">
        <v>5.0099222299999999E-4</v>
      </c>
      <c r="Q176" s="1">
        <v>7.4411620200000002E-4</v>
      </c>
      <c r="R176">
        <v>1.0933254606999899E-3</v>
      </c>
      <c r="S176">
        <v>1.57844082352999E-3</v>
      </c>
      <c r="T176">
        <v>2.18322177539E-3</v>
      </c>
      <c r="U176">
        <v>2.9553658327249998E-3</v>
      </c>
      <c r="V176">
        <v>0</v>
      </c>
      <c r="W176">
        <v>0</v>
      </c>
      <c r="X176" t="s">
        <v>7</v>
      </c>
    </row>
    <row r="177" spans="1:24" x14ac:dyDescent="0.35">
      <c r="A177" t="s">
        <v>64</v>
      </c>
      <c r="B177" t="s">
        <v>5</v>
      </c>
      <c r="C177" t="s">
        <v>17</v>
      </c>
      <c r="D177" t="s">
        <v>9</v>
      </c>
      <c r="E177" t="s">
        <v>25</v>
      </c>
      <c r="F177" t="s">
        <v>9</v>
      </c>
      <c r="G177">
        <v>0</v>
      </c>
      <c r="H177">
        <v>2.11515E-2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 t="s">
        <v>7</v>
      </c>
    </row>
    <row r="178" spans="1:24" x14ac:dyDescent="0.35">
      <c r="A178" t="s">
        <v>64</v>
      </c>
      <c r="B178" t="s">
        <v>5</v>
      </c>
      <c r="C178" t="s">
        <v>18</v>
      </c>
      <c r="D178" t="s">
        <v>8</v>
      </c>
      <c r="E178" t="s">
        <v>26</v>
      </c>
      <c r="F178" t="s">
        <v>8</v>
      </c>
      <c r="G178">
        <v>0.12452000000000001</v>
      </c>
      <c r="H178">
        <v>0.230133</v>
      </c>
      <c r="I178">
        <v>0.42721300000000001</v>
      </c>
      <c r="J178">
        <v>0.70471899999999998</v>
      </c>
      <c r="K178">
        <v>0.76423600000000003</v>
      </c>
      <c r="L178">
        <v>0.85124500000000003</v>
      </c>
      <c r="M178">
        <v>0.956951</v>
      </c>
      <c r="N178">
        <v>1.05602</v>
      </c>
      <c r="O178">
        <v>1.1572800000000001</v>
      </c>
      <c r="P178">
        <v>1.26833</v>
      </c>
      <c r="Q178">
        <v>1.3717200000000001</v>
      </c>
      <c r="R178">
        <v>1.4326000000000001</v>
      </c>
      <c r="S178">
        <v>1.3262</v>
      </c>
      <c r="T178">
        <v>1.22139</v>
      </c>
      <c r="U178" s="1">
        <v>0.59953599999999996</v>
      </c>
      <c r="V178">
        <v>0</v>
      </c>
      <c r="W178">
        <v>0</v>
      </c>
      <c r="X178" t="s">
        <v>7</v>
      </c>
    </row>
    <row r="179" spans="1:24" x14ac:dyDescent="0.35">
      <c r="A179" t="s">
        <v>64</v>
      </c>
      <c r="B179" t="s">
        <v>5</v>
      </c>
      <c r="C179" t="s">
        <v>18</v>
      </c>
      <c r="D179" t="s">
        <v>9</v>
      </c>
      <c r="E179" t="s">
        <v>25</v>
      </c>
      <c r="F179" t="s">
        <v>9</v>
      </c>
      <c r="G179">
        <v>0.13527800000000001</v>
      </c>
      <c r="H179">
        <v>0.378527</v>
      </c>
      <c r="I179">
        <v>0.30812200000000001</v>
      </c>
      <c r="J179">
        <v>0.39014100000000002</v>
      </c>
      <c r="K179">
        <v>0.40935500000000002</v>
      </c>
      <c r="L179">
        <v>0.45985700000000002</v>
      </c>
      <c r="M179">
        <v>0.50078500000000004</v>
      </c>
      <c r="N179">
        <v>0.54238299999999995</v>
      </c>
      <c r="O179">
        <v>0.58342799999999995</v>
      </c>
      <c r="P179">
        <v>0.62629100000000004</v>
      </c>
      <c r="Q179">
        <v>0.69121900000000003</v>
      </c>
      <c r="R179">
        <v>0.80317000000000005</v>
      </c>
      <c r="S179">
        <v>1.0848</v>
      </c>
      <c r="T179">
        <v>1.3735999999999999</v>
      </c>
      <c r="U179" s="1">
        <v>2.21705</v>
      </c>
      <c r="V179">
        <v>0</v>
      </c>
      <c r="W179">
        <v>0</v>
      </c>
      <c r="X179" t="s">
        <v>7</v>
      </c>
    </row>
    <row r="180" spans="1:24" x14ac:dyDescent="0.35">
      <c r="A180" t="s">
        <v>64</v>
      </c>
      <c r="B180" t="s">
        <v>5</v>
      </c>
      <c r="C180" t="s">
        <v>19</v>
      </c>
      <c r="D180" t="s">
        <v>34</v>
      </c>
      <c r="E180" t="s">
        <v>66</v>
      </c>
      <c r="F180" t="s">
        <v>33</v>
      </c>
      <c r="G180">
        <v>0</v>
      </c>
      <c r="H180">
        <v>0</v>
      </c>
      <c r="I180">
        <v>0</v>
      </c>
      <c r="J180">
        <v>0</v>
      </c>
      <c r="K180" s="1">
        <v>8.6169500000000006E-6</v>
      </c>
      <c r="L180" s="1">
        <v>4.1723159999999998E-5</v>
      </c>
      <c r="M180" s="1">
        <v>1.0755856E-4</v>
      </c>
      <c r="N180" s="1">
        <v>2.0581775E-4</v>
      </c>
      <c r="O180" s="1">
        <v>3.2494516999999898E-4</v>
      </c>
      <c r="P180" s="1">
        <v>4.5899100000000001E-4</v>
      </c>
      <c r="Q180" s="1">
        <v>6.2019630000000004E-4</v>
      </c>
      <c r="R180" s="1">
        <v>7.9794589999999997E-4</v>
      </c>
      <c r="S180">
        <v>1.0375446999999901E-3</v>
      </c>
      <c r="T180">
        <v>1.3348151000000001E-3</v>
      </c>
      <c r="U180" s="1">
        <v>1.7469516E-3</v>
      </c>
      <c r="V180">
        <v>0</v>
      </c>
      <c r="W180">
        <v>0</v>
      </c>
      <c r="X180" t="s">
        <v>7</v>
      </c>
    </row>
    <row r="181" spans="1:24" x14ac:dyDescent="0.35">
      <c r="A181" t="s">
        <v>64</v>
      </c>
      <c r="B181" t="s">
        <v>5</v>
      </c>
      <c r="C181" t="s">
        <v>19</v>
      </c>
      <c r="D181" t="s">
        <v>34</v>
      </c>
      <c r="E181" t="s">
        <v>27</v>
      </c>
      <c r="F181" t="s">
        <v>11</v>
      </c>
      <c r="G181">
        <v>0</v>
      </c>
      <c r="H181">
        <v>0</v>
      </c>
      <c r="I181">
        <v>0</v>
      </c>
      <c r="J181">
        <v>0</v>
      </c>
      <c r="K181">
        <v>1.7104100000000001E-3</v>
      </c>
      <c r="L181" s="1">
        <v>5.05011E-3</v>
      </c>
      <c r="M181" s="1">
        <v>9.9036929999999999E-3</v>
      </c>
      <c r="N181">
        <v>1.6415322E-2</v>
      </c>
      <c r="O181">
        <v>2.5297769000000001E-2</v>
      </c>
      <c r="P181">
        <v>3.6968500000000001E-2</v>
      </c>
      <c r="Q181">
        <v>5.2160150000000002E-2</v>
      </c>
      <c r="R181">
        <v>6.7111989999999996E-2</v>
      </c>
      <c r="S181">
        <v>8.3292829999999998E-2</v>
      </c>
      <c r="T181">
        <v>9.886441E-2</v>
      </c>
      <c r="U181">
        <v>0.11714695</v>
      </c>
      <c r="V181">
        <v>0</v>
      </c>
      <c r="W181">
        <v>0</v>
      </c>
      <c r="X181" t="s">
        <v>7</v>
      </c>
    </row>
    <row r="182" spans="1:24" x14ac:dyDescent="0.35">
      <c r="A182" t="s">
        <v>64</v>
      </c>
      <c r="B182" t="s">
        <v>5</v>
      </c>
      <c r="C182" t="s">
        <v>19</v>
      </c>
      <c r="D182" t="s">
        <v>34</v>
      </c>
      <c r="E182" t="s">
        <v>25</v>
      </c>
      <c r="F182" t="s">
        <v>9</v>
      </c>
      <c r="G182">
        <v>0</v>
      </c>
      <c r="H182">
        <v>0</v>
      </c>
      <c r="I182">
        <v>1.27254E-2</v>
      </c>
      <c r="J182">
        <v>1.0716099999999999E-2</v>
      </c>
      <c r="K182">
        <v>1.232343E-2</v>
      </c>
      <c r="L182">
        <v>1.511799E-2</v>
      </c>
      <c r="M182">
        <v>1.7551219999999999E-2</v>
      </c>
      <c r="N182">
        <v>1.9874493999999999E-2</v>
      </c>
      <c r="O182">
        <v>2.18659599999999E-2</v>
      </c>
      <c r="P182">
        <v>2.2642590000000001E-2</v>
      </c>
      <c r="Q182">
        <v>2.1850950000000001E-2</v>
      </c>
      <c r="R182">
        <v>2.1335199999999999E-2</v>
      </c>
      <c r="S182">
        <v>2.233574E-2</v>
      </c>
      <c r="T182" s="1">
        <v>2.4575090000000001E-2</v>
      </c>
      <c r="U182" s="1">
        <v>2.854056E-2</v>
      </c>
      <c r="V182">
        <v>0</v>
      </c>
      <c r="W182">
        <v>0</v>
      </c>
      <c r="X182" t="s">
        <v>7</v>
      </c>
    </row>
    <row r="183" spans="1:24" x14ac:dyDescent="0.35">
      <c r="A183" t="s">
        <v>64</v>
      </c>
      <c r="B183" t="s">
        <v>5</v>
      </c>
      <c r="C183" t="s">
        <v>19</v>
      </c>
      <c r="D183" t="s">
        <v>35</v>
      </c>
      <c r="E183" t="s">
        <v>28</v>
      </c>
      <c r="F183" t="s">
        <v>13</v>
      </c>
      <c r="G183">
        <v>0</v>
      </c>
      <c r="H183">
        <v>0</v>
      </c>
      <c r="I183">
        <v>0</v>
      </c>
      <c r="J183">
        <v>0</v>
      </c>
      <c r="K183" s="1">
        <v>4.8185099999999999E-4</v>
      </c>
      <c r="L183">
        <v>1.4089490000000001E-3</v>
      </c>
      <c r="M183">
        <v>2.5098639999999901E-3</v>
      </c>
      <c r="N183">
        <v>3.6002029000000001E-3</v>
      </c>
      <c r="O183">
        <v>4.5576810000000001E-3</v>
      </c>
      <c r="P183">
        <v>7.9592829999999993E-3</v>
      </c>
      <c r="Q183">
        <v>1.4385376E-2</v>
      </c>
      <c r="R183">
        <v>2.3270612E-2</v>
      </c>
      <c r="S183">
        <v>3.1734959E-2</v>
      </c>
      <c r="T183" s="1">
        <v>3.6610669999999998E-2</v>
      </c>
      <c r="U183" s="1">
        <v>3.8972309999999899E-2</v>
      </c>
      <c r="V183">
        <v>0</v>
      </c>
      <c r="W183">
        <v>0</v>
      </c>
      <c r="X183" t="s">
        <v>7</v>
      </c>
    </row>
    <row r="184" spans="1:24" x14ac:dyDescent="0.35">
      <c r="A184" t="s">
        <v>64</v>
      </c>
      <c r="B184" t="s">
        <v>5</v>
      </c>
      <c r="C184" t="s">
        <v>19</v>
      </c>
      <c r="D184" t="s">
        <v>35</v>
      </c>
      <c r="E184" t="s">
        <v>29</v>
      </c>
      <c r="F184" t="s">
        <v>14</v>
      </c>
      <c r="G184">
        <v>0</v>
      </c>
      <c r="H184">
        <v>0</v>
      </c>
      <c r="I184">
        <v>0</v>
      </c>
      <c r="J184">
        <v>0</v>
      </c>
      <c r="K184">
        <v>1.6088999999999999E-3</v>
      </c>
      <c r="L184" s="1">
        <v>4.4838199999999899E-3</v>
      </c>
      <c r="M184">
        <v>7.63433899999999E-3</v>
      </c>
      <c r="N184">
        <v>1.0705964E-2</v>
      </c>
      <c r="O184">
        <v>1.3693032000000001E-2</v>
      </c>
      <c r="P184">
        <v>1.5664815999999901E-2</v>
      </c>
      <c r="Q184">
        <v>1.5180598E-2</v>
      </c>
      <c r="R184">
        <v>1.1056959999999999E-2</v>
      </c>
      <c r="S184">
        <v>6.4579529999999998E-3</v>
      </c>
      <c r="T184">
        <v>3.2002559999999899E-3</v>
      </c>
      <c r="U184">
        <v>1.403814E-3</v>
      </c>
      <c r="V184">
        <v>0</v>
      </c>
      <c r="W184">
        <v>0</v>
      </c>
      <c r="X184" t="s">
        <v>7</v>
      </c>
    </row>
    <row r="185" spans="1:24" x14ac:dyDescent="0.35">
      <c r="A185" t="s">
        <v>64</v>
      </c>
      <c r="B185" t="s">
        <v>5</v>
      </c>
      <c r="C185" t="s">
        <v>19</v>
      </c>
      <c r="D185" t="s">
        <v>35</v>
      </c>
      <c r="E185" t="s">
        <v>27</v>
      </c>
      <c r="F185" t="s">
        <v>11</v>
      </c>
      <c r="G185">
        <v>0</v>
      </c>
      <c r="H185">
        <v>0</v>
      </c>
      <c r="I185">
        <v>0</v>
      </c>
      <c r="J185">
        <v>1.7162900000000001E-3</v>
      </c>
      <c r="K185">
        <v>1.5837889999999999E-3</v>
      </c>
      <c r="L185" s="1">
        <v>1.4575580000000001E-3</v>
      </c>
      <c r="M185">
        <v>1.5288325999999999E-3</v>
      </c>
      <c r="N185">
        <v>2.2243868999999999E-3</v>
      </c>
      <c r="O185">
        <v>3.9252684999999997E-3</v>
      </c>
      <c r="P185">
        <v>5.1584990000000004E-3</v>
      </c>
      <c r="Q185">
        <v>8.1058499999999995E-3</v>
      </c>
      <c r="R185">
        <v>1.4992889000000001E-2</v>
      </c>
      <c r="S185">
        <v>2.6662605999999998E-2</v>
      </c>
      <c r="T185">
        <v>4.1749043999999999E-2</v>
      </c>
      <c r="U185">
        <v>6.1388869999999998E-2</v>
      </c>
      <c r="V185">
        <v>0</v>
      </c>
      <c r="W185">
        <v>0</v>
      </c>
      <c r="X185" t="s">
        <v>7</v>
      </c>
    </row>
    <row r="186" spans="1:24" x14ac:dyDescent="0.35">
      <c r="A186" t="s">
        <v>64</v>
      </c>
      <c r="B186" t="s">
        <v>5</v>
      </c>
      <c r="C186" t="s">
        <v>19</v>
      </c>
      <c r="D186" t="s">
        <v>35</v>
      </c>
      <c r="E186" t="s">
        <v>25</v>
      </c>
      <c r="F186" t="s">
        <v>9</v>
      </c>
      <c r="G186">
        <v>0</v>
      </c>
      <c r="H186">
        <v>0</v>
      </c>
      <c r="I186">
        <v>3.1814E-3</v>
      </c>
      <c r="J186">
        <v>2.6789800000000001E-3</v>
      </c>
      <c r="K186">
        <v>2.2824006999999898E-3</v>
      </c>
      <c r="L186" s="1">
        <v>1.6160587000000001E-3</v>
      </c>
      <c r="M186" s="1">
        <v>9.9376629999999998E-4</v>
      </c>
      <c r="N186" s="1">
        <v>7.4140499999999999E-4</v>
      </c>
      <c r="O186" s="1">
        <v>9.4425919999999901E-4</v>
      </c>
      <c r="P186">
        <v>1.2854017000000001E-3</v>
      </c>
      <c r="Q186">
        <v>1.6135773999999901E-3</v>
      </c>
      <c r="R186" s="1">
        <v>1.6739722E-3</v>
      </c>
      <c r="S186" s="1">
        <v>1.669362E-3</v>
      </c>
      <c r="T186" s="1">
        <v>1.697697E-3</v>
      </c>
      <c r="U186">
        <v>1.890266E-3</v>
      </c>
      <c r="V186">
        <v>0</v>
      </c>
      <c r="W186">
        <v>0</v>
      </c>
      <c r="X186" t="s">
        <v>7</v>
      </c>
    </row>
    <row r="187" spans="1:24" x14ac:dyDescent="0.35">
      <c r="A187" t="s">
        <v>64</v>
      </c>
      <c r="B187" t="s">
        <v>5</v>
      </c>
      <c r="C187" t="s">
        <v>19</v>
      </c>
      <c r="D187" t="s">
        <v>35</v>
      </c>
      <c r="E187" t="s">
        <v>26</v>
      </c>
      <c r="F187" t="s">
        <v>8</v>
      </c>
      <c r="G187">
        <v>0</v>
      </c>
      <c r="H187">
        <v>0</v>
      </c>
      <c r="I187">
        <v>0</v>
      </c>
      <c r="J187">
        <v>0</v>
      </c>
      <c r="K187" s="1">
        <v>2.1822500000000001E-4</v>
      </c>
      <c r="L187" s="1">
        <v>7.0747099999999999E-4</v>
      </c>
      <c r="M187">
        <v>1.438632E-3</v>
      </c>
      <c r="N187">
        <v>2.3639638E-3</v>
      </c>
      <c r="O187">
        <v>3.4192522999999999E-3</v>
      </c>
      <c r="P187">
        <v>5.2765809999999998E-3</v>
      </c>
      <c r="Q187">
        <v>6.9551549999999898E-3</v>
      </c>
      <c r="R187">
        <v>6.8510059999999998E-3</v>
      </c>
      <c r="S187">
        <v>5.3304989999999998E-3</v>
      </c>
      <c r="T187" s="1">
        <v>3.6884269999999898E-3</v>
      </c>
      <c r="U187">
        <v>2.7087830000000002E-3</v>
      </c>
      <c r="V187">
        <v>0</v>
      </c>
      <c r="W187">
        <v>0</v>
      </c>
      <c r="X187" t="s">
        <v>7</v>
      </c>
    </row>
    <row r="188" spans="1:24" x14ac:dyDescent="0.35">
      <c r="A188" t="s">
        <v>64</v>
      </c>
      <c r="B188" t="s">
        <v>5</v>
      </c>
      <c r="C188" t="s">
        <v>20</v>
      </c>
      <c r="D188" t="s">
        <v>9</v>
      </c>
      <c r="E188" t="s">
        <v>25</v>
      </c>
      <c r="F188" t="s">
        <v>9</v>
      </c>
      <c r="G188">
        <v>6.1659800000000001E-2</v>
      </c>
      <c r="H188">
        <v>0.136798</v>
      </c>
      <c r="I188">
        <v>0.17685799999999999</v>
      </c>
      <c r="J188">
        <v>0.23152800000000001</v>
      </c>
      <c r="K188">
        <v>0.253853</v>
      </c>
      <c r="L188">
        <v>0.331534</v>
      </c>
      <c r="M188">
        <v>0.41980499999999998</v>
      </c>
      <c r="N188">
        <v>0.51627900000000004</v>
      </c>
      <c r="O188">
        <v>0.61802999999999997</v>
      </c>
      <c r="P188">
        <v>0.719773</v>
      </c>
      <c r="Q188">
        <v>0.82636600000000004</v>
      </c>
      <c r="R188">
        <v>0.91796900000000003</v>
      </c>
      <c r="S188">
        <v>1.0266200000000001</v>
      </c>
      <c r="T188">
        <v>1.1303399999999999</v>
      </c>
      <c r="U188">
        <v>1.26498</v>
      </c>
      <c r="V188">
        <v>0</v>
      </c>
      <c r="W188">
        <v>0</v>
      </c>
      <c r="X188" t="s">
        <v>7</v>
      </c>
    </row>
    <row r="189" spans="1:24" x14ac:dyDescent="0.35">
      <c r="A189" t="s">
        <v>64</v>
      </c>
      <c r="B189" t="s">
        <v>5</v>
      </c>
      <c r="C189" t="s">
        <v>21</v>
      </c>
      <c r="D189" t="s">
        <v>40</v>
      </c>
      <c r="E189" t="s">
        <v>33</v>
      </c>
      <c r="F189" t="s">
        <v>42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5.6910599999999999E-2</v>
      </c>
      <c r="M189">
        <v>0.123808</v>
      </c>
      <c r="N189">
        <v>0.19141159999999999</v>
      </c>
      <c r="O189">
        <v>0.25412360000000001</v>
      </c>
      <c r="P189">
        <v>0.28929110000000002</v>
      </c>
      <c r="Q189">
        <v>0.27204349999999999</v>
      </c>
      <c r="R189">
        <v>0.1859729</v>
      </c>
      <c r="S189">
        <v>9.90587E-2</v>
      </c>
      <c r="T189">
        <v>4.1537263999999997E-2</v>
      </c>
      <c r="U189" s="1">
        <v>5.2385305350000002E-4</v>
      </c>
      <c r="V189">
        <v>0</v>
      </c>
      <c r="W189">
        <v>0</v>
      </c>
      <c r="X189" t="s">
        <v>7</v>
      </c>
    </row>
    <row r="190" spans="1:24" x14ac:dyDescent="0.35">
      <c r="A190" t="s">
        <v>64</v>
      </c>
      <c r="B190" t="s">
        <v>5</v>
      </c>
      <c r="C190" t="s">
        <v>21</v>
      </c>
      <c r="D190" t="s">
        <v>40</v>
      </c>
      <c r="E190" t="s">
        <v>28</v>
      </c>
      <c r="F190" t="s">
        <v>43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0.15624099999999999</v>
      </c>
      <c r="M190">
        <v>0.33647700000000003</v>
      </c>
      <c r="N190">
        <v>0.48178910000000003</v>
      </c>
      <c r="O190">
        <v>0.55222879999999996</v>
      </c>
      <c r="P190">
        <v>1.1271842999999999</v>
      </c>
      <c r="Q190">
        <v>2.2259712999999999</v>
      </c>
      <c r="R190">
        <v>3.521935</v>
      </c>
      <c r="S190">
        <v>3.863067</v>
      </c>
      <c r="T190">
        <v>1.5427420000000001</v>
      </c>
      <c r="U190" s="1">
        <v>6.6391515899999996E-4</v>
      </c>
      <c r="V190">
        <v>0</v>
      </c>
      <c r="W190">
        <v>0</v>
      </c>
      <c r="X190" t="s">
        <v>7</v>
      </c>
    </row>
    <row r="191" spans="1:24" x14ac:dyDescent="0.35">
      <c r="A191" t="s">
        <v>64</v>
      </c>
      <c r="B191" t="s">
        <v>5</v>
      </c>
      <c r="C191" t="s">
        <v>21</v>
      </c>
      <c r="D191" t="s">
        <v>40</v>
      </c>
      <c r="E191" t="s">
        <v>29</v>
      </c>
      <c r="F191" t="s">
        <v>40</v>
      </c>
      <c r="G191">
        <v>0.50029000000000001</v>
      </c>
      <c r="H191">
        <v>0.93449099999999996</v>
      </c>
      <c r="I191">
        <v>1.43804</v>
      </c>
      <c r="J191">
        <v>2.3217300000000001</v>
      </c>
      <c r="K191">
        <v>2.6625830000000001</v>
      </c>
      <c r="L191">
        <v>2.30831699999999</v>
      </c>
      <c r="M191">
        <v>1.878986</v>
      </c>
      <c r="N191">
        <v>1.654901</v>
      </c>
      <c r="O191">
        <v>1.7867287000000001</v>
      </c>
      <c r="P191">
        <v>0.95954759999999995</v>
      </c>
      <c r="Q191">
        <v>0.11199779999999999</v>
      </c>
      <c r="R191">
        <v>2.4444588999999999E-3</v>
      </c>
      <c r="S191" s="1">
        <v>3.0625973999999999E-4</v>
      </c>
      <c r="T191" s="1">
        <v>1.2697178300999999E-4</v>
      </c>
      <c r="U191" s="1">
        <v>5.7735300000000005E-7</v>
      </c>
      <c r="V191">
        <v>0</v>
      </c>
      <c r="W191">
        <v>0</v>
      </c>
      <c r="X191" t="s">
        <v>7</v>
      </c>
    </row>
    <row r="192" spans="1:24" x14ac:dyDescent="0.35">
      <c r="A192" t="s">
        <v>64</v>
      </c>
      <c r="B192" t="s">
        <v>5</v>
      </c>
      <c r="C192" t="s">
        <v>21</v>
      </c>
      <c r="D192" t="s">
        <v>40</v>
      </c>
      <c r="E192" t="s">
        <v>29</v>
      </c>
      <c r="F192" t="s">
        <v>42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0.23561799999999999</v>
      </c>
      <c r="M192">
        <v>0.51258599999999999</v>
      </c>
      <c r="N192">
        <v>0.79247800000000002</v>
      </c>
      <c r="O192">
        <v>1.0521197</v>
      </c>
      <c r="P192">
        <v>1.1977066000000001</v>
      </c>
      <c r="Q192">
        <v>1.12629</v>
      </c>
      <c r="R192">
        <v>0.76994410000000002</v>
      </c>
      <c r="S192">
        <v>0.4101109</v>
      </c>
      <c r="T192" s="1">
        <v>0.17196908999999999</v>
      </c>
      <c r="U192" s="1">
        <v>2.1688188172999901E-3</v>
      </c>
      <c r="V192">
        <v>0</v>
      </c>
      <c r="W192">
        <v>0</v>
      </c>
      <c r="X192" t="s">
        <v>7</v>
      </c>
    </row>
    <row r="193" spans="1:24" x14ac:dyDescent="0.35">
      <c r="A193" t="s">
        <v>64</v>
      </c>
      <c r="B193" t="s">
        <v>5</v>
      </c>
      <c r="C193" t="s">
        <v>21</v>
      </c>
      <c r="D193" t="s">
        <v>40</v>
      </c>
      <c r="E193" t="s">
        <v>27</v>
      </c>
      <c r="F193" t="s">
        <v>40</v>
      </c>
      <c r="G193" s="1">
        <v>0</v>
      </c>
      <c r="H193" s="1">
        <v>0</v>
      </c>
      <c r="I193">
        <v>3.5422200000000001E-2</v>
      </c>
      <c r="J193">
        <v>5.1611999999999998E-2</v>
      </c>
      <c r="K193">
        <v>5.91893E-2</v>
      </c>
      <c r="L193">
        <v>5.1313999999999999E-2</v>
      </c>
      <c r="M193">
        <v>4.1769879999999898E-2</v>
      </c>
      <c r="N193">
        <v>3.6788550000000003E-2</v>
      </c>
      <c r="O193">
        <v>3.9718980000000001E-2</v>
      </c>
      <c r="P193">
        <v>2.1330769999999999E-2</v>
      </c>
      <c r="Q193">
        <v>2.489715E-3</v>
      </c>
      <c r="R193" s="1">
        <v>5.4340169999999902E-5</v>
      </c>
      <c r="S193" s="1">
        <v>6.8081585099999999E-6</v>
      </c>
      <c r="T193" s="1">
        <v>2.8224726859999999E-6</v>
      </c>
      <c r="U193" s="1">
        <v>1.28346E-8</v>
      </c>
      <c r="V193">
        <v>0</v>
      </c>
      <c r="W193">
        <v>0</v>
      </c>
      <c r="X193" t="s">
        <v>7</v>
      </c>
    </row>
    <row r="194" spans="1:24" x14ac:dyDescent="0.35">
      <c r="A194" t="s">
        <v>64</v>
      </c>
      <c r="B194" t="s">
        <v>5</v>
      </c>
      <c r="C194" t="s">
        <v>21</v>
      </c>
      <c r="D194" t="s">
        <v>40</v>
      </c>
      <c r="E194" t="s">
        <v>27</v>
      </c>
      <c r="F194" t="s">
        <v>42</v>
      </c>
      <c r="G194" s="1">
        <v>0</v>
      </c>
      <c r="H194" s="1">
        <v>0</v>
      </c>
      <c r="I194">
        <v>0</v>
      </c>
      <c r="J194">
        <v>0</v>
      </c>
      <c r="K194">
        <v>0</v>
      </c>
      <c r="L194">
        <v>9.4576899999999995E-3</v>
      </c>
      <c r="M194">
        <v>2.0576110000000002E-2</v>
      </c>
      <c r="N194">
        <v>3.1810169999999999E-2</v>
      </c>
      <c r="O194">
        <v>4.2232850000000002E-2</v>
      </c>
      <c r="P194" s="1">
        <v>4.8074829999999999E-2</v>
      </c>
      <c r="Q194">
        <v>4.5208419999999999E-2</v>
      </c>
      <c r="R194">
        <v>3.0905869999999998E-2</v>
      </c>
      <c r="S194">
        <v>1.6461959999999901E-2</v>
      </c>
      <c r="T194">
        <v>6.9032470000000004E-3</v>
      </c>
      <c r="U194" s="1">
        <v>8.705043893E-5</v>
      </c>
      <c r="V194">
        <v>0</v>
      </c>
      <c r="W194">
        <v>0</v>
      </c>
      <c r="X194" t="s">
        <v>7</v>
      </c>
    </row>
    <row r="195" spans="1:24" x14ac:dyDescent="0.35">
      <c r="A195" t="s">
        <v>64</v>
      </c>
      <c r="B195" t="s">
        <v>5</v>
      </c>
      <c r="C195" t="s">
        <v>21</v>
      </c>
      <c r="D195" t="s">
        <v>40</v>
      </c>
      <c r="E195" t="s">
        <v>27</v>
      </c>
      <c r="F195" t="s">
        <v>43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5.1052299999999997E-3</v>
      </c>
      <c r="M195">
        <v>1.0995080000000001E-2</v>
      </c>
      <c r="N195">
        <v>1.5742860000000001E-2</v>
      </c>
      <c r="O195">
        <v>1.8044738000000001E-2</v>
      </c>
      <c r="P195" s="1">
        <v>3.6829689999999998E-2</v>
      </c>
      <c r="Q195">
        <v>7.2733839999999994E-2</v>
      </c>
      <c r="R195">
        <v>0.11508717</v>
      </c>
      <c r="S195">
        <v>0.12623157999999901</v>
      </c>
      <c r="T195">
        <v>5.0411879999999999E-2</v>
      </c>
      <c r="U195" s="1">
        <v>2.1692507400000002E-5</v>
      </c>
      <c r="V195">
        <v>0</v>
      </c>
      <c r="W195">
        <v>0</v>
      </c>
      <c r="X195" t="s">
        <v>7</v>
      </c>
    </row>
    <row r="196" spans="1:24" x14ac:dyDescent="0.35">
      <c r="A196" t="s">
        <v>64</v>
      </c>
      <c r="B196" t="s">
        <v>5</v>
      </c>
      <c r="C196" t="s">
        <v>21</v>
      </c>
      <c r="D196" t="s">
        <v>40</v>
      </c>
      <c r="E196" t="s">
        <v>25</v>
      </c>
      <c r="F196" t="s">
        <v>40</v>
      </c>
      <c r="G196" s="1">
        <v>2.1195E-4</v>
      </c>
      <c r="H196" s="1">
        <v>1.428E-4</v>
      </c>
      <c r="I196" s="1">
        <v>1.0038E-4</v>
      </c>
      <c r="J196" s="1">
        <v>1.0314000000000001E-4</v>
      </c>
      <c r="K196" s="1">
        <v>1.182822E-4</v>
      </c>
      <c r="L196" s="1">
        <v>1.02544399999999E-4</v>
      </c>
      <c r="M196" s="1">
        <v>8.3471800000000003E-5</v>
      </c>
      <c r="N196" s="1">
        <v>7.3517039999999997E-5</v>
      </c>
      <c r="O196" s="1">
        <v>7.9373280000000007E-5</v>
      </c>
      <c r="P196" s="1">
        <v>4.262685E-5</v>
      </c>
      <c r="Q196" s="1">
        <v>4.9753679999999998E-6</v>
      </c>
      <c r="R196" s="1">
        <v>1.0859196E-7</v>
      </c>
      <c r="S196" s="1">
        <v>1.35875479999999E-8</v>
      </c>
      <c r="T196" s="1">
        <v>5.6396100000000001E-9</v>
      </c>
      <c r="U196">
        <v>0</v>
      </c>
      <c r="V196">
        <v>0</v>
      </c>
      <c r="W196">
        <v>0</v>
      </c>
      <c r="X196" t="s">
        <v>7</v>
      </c>
    </row>
    <row r="197" spans="1:24" x14ac:dyDescent="0.35">
      <c r="A197" t="s">
        <v>64</v>
      </c>
      <c r="B197" t="s">
        <v>5</v>
      </c>
      <c r="C197" t="s">
        <v>21</v>
      </c>
      <c r="D197" t="s">
        <v>40</v>
      </c>
      <c r="E197" t="s">
        <v>25</v>
      </c>
      <c r="F197" t="s">
        <v>42</v>
      </c>
      <c r="G197">
        <v>0</v>
      </c>
      <c r="H197">
        <v>0</v>
      </c>
      <c r="I197" s="1">
        <v>0</v>
      </c>
      <c r="J197" s="1">
        <v>0</v>
      </c>
      <c r="K197" s="1">
        <v>0</v>
      </c>
      <c r="L197" s="1">
        <v>1.7163000000000001E-4</v>
      </c>
      <c r="M197" s="1">
        <v>3.74614E-4</v>
      </c>
      <c r="N197" s="1">
        <v>5.7823689999999997E-4</v>
      </c>
      <c r="O197" s="1">
        <v>7.6898219999999896E-4</v>
      </c>
      <c r="P197" s="1">
        <v>8.7419709999999999E-4</v>
      </c>
      <c r="Q197" s="1">
        <v>8.228628E-4</v>
      </c>
      <c r="R197" s="1">
        <v>5.6220990000000002E-4</v>
      </c>
      <c r="S197" s="1">
        <v>2.9976150000000001E-4</v>
      </c>
      <c r="T197" s="1">
        <v>1.2525099000000001E-4</v>
      </c>
      <c r="U197" s="1">
        <v>1.588671557E-6</v>
      </c>
      <c r="V197">
        <v>0</v>
      </c>
      <c r="W197">
        <v>0</v>
      </c>
      <c r="X197" t="s">
        <v>7</v>
      </c>
    </row>
    <row r="198" spans="1:24" x14ac:dyDescent="0.35">
      <c r="A198" t="s">
        <v>64</v>
      </c>
      <c r="B198" t="s">
        <v>5</v>
      </c>
      <c r="C198" t="s">
        <v>21</v>
      </c>
      <c r="D198" t="s">
        <v>40</v>
      </c>
      <c r="E198" t="s">
        <v>25</v>
      </c>
      <c r="F198" t="s">
        <v>43</v>
      </c>
      <c r="G198">
        <v>0</v>
      </c>
      <c r="H198">
        <v>0</v>
      </c>
      <c r="I198" s="1">
        <v>0</v>
      </c>
      <c r="J198" s="1">
        <v>0</v>
      </c>
      <c r="K198" s="1">
        <v>0</v>
      </c>
      <c r="L198" s="1">
        <v>9.2645099999999998E-5</v>
      </c>
      <c r="M198" s="1">
        <v>2.0017480000000001E-4</v>
      </c>
      <c r="N198" s="1">
        <v>2.8620719999999998E-4</v>
      </c>
      <c r="O198" s="1">
        <v>3.2849819999999902E-4</v>
      </c>
      <c r="P198" s="1">
        <v>6.6899600000000004E-4</v>
      </c>
      <c r="Q198" s="1">
        <v>1.3248254000000001E-3</v>
      </c>
      <c r="R198" s="1">
        <v>2.0918966E-3</v>
      </c>
      <c r="S198" s="1">
        <v>2.2974218999999999E-3</v>
      </c>
      <c r="T198" s="1">
        <v>9.1676799999999999E-4</v>
      </c>
      <c r="U198" s="1">
        <v>3.9589270700000001E-7</v>
      </c>
      <c r="V198">
        <v>0</v>
      </c>
      <c r="W198">
        <v>0</v>
      </c>
      <c r="X198" t="s">
        <v>7</v>
      </c>
    </row>
    <row r="199" spans="1:24" x14ac:dyDescent="0.35">
      <c r="A199" t="s">
        <v>64</v>
      </c>
      <c r="B199" t="s">
        <v>5</v>
      </c>
      <c r="C199" t="s">
        <v>21</v>
      </c>
      <c r="D199" t="s">
        <v>40</v>
      </c>
      <c r="E199" t="s">
        <v>26</v>
      </c>
      <c r="F199" t="s">
        <v>42</v>
      </c>
      <c r="G199">
        <v>0</v>
      </c>
      <c r="H199">
        <v>0</v>
      </c>
      <c r="I199">
        <v>0</v>
      </c>
      <c r="J199">
        <v>0</v>
      </c>
      <c r="K199" s="1">
        <v>0</v>
      </c>
      <c r="L199" s="1">
        <v>1.7163000000000001E-4</v>
      </c>
      <c r="M199" s="1">
        <v>3.74614E-4</v>
      </c>
      <c r="N199" s="1">
        <v>5.7823689999999997E-4</v>
      </c>
      <c r="O199" s="1">
        <v>7.6898219999999896E-4</v>
      </c>
      <c r="P199" s="1">
        <v>8.7419709999999999E-4</v>
      </c>
      <c r="Q199" s="1">
        <v>8.228628E-4</v>
      </c>
      <c r="R199" s="1">
        <v>5.6220990000000002E-4</v>
      </c>
      <c r="S199" s="1">
        <v>2.9976150000000001E-4</v>
      </c>
      <c r="T199" s="1">
        <v>1.2525099000000001E-4</v>
      </c>
      <c r="U199" s="1">
        <v>1.588671557E-6</v>
      </c>
      <c r="V199">
        <v>0</v>
      </c>
      <c r="W199">
        <v>0</v>
      </c>
      <c r="X199" t="s">
        <v>7</v>
      </c>
    </row>
    <row r="200" spans="1:24" x14ac:dyDescent="0.35">
      <c r="A200" t="s">
        <v>64</v>
      </c>
      <c r="B200" t="s">
        <v>5</v>
      </c>
      <c r="C200" t="s">
        <v>21</v>
      </c>
      <c r="D200" t="s">
        <v>40</v>
      </c>
      <c r="E200" t="s">
        <v>26</v>
      </c>
      <c r="F200" t="s">
        <v>43</v>
      </c>
      <c r="G200">
        <v>0</v>
      </c>
      <c r="H200">
        <v>0</v>
      </c>
      <c r="I200">
        <v>0</v>
      </c>
      <c r="J200">
        <v>0</v>
      </c>
      <c r="K200">
        <v>0</v>
      </c>
      <c r="L200" s="1">
        <v>9.2645099999999998E-5</v>
      </c>
      <c r="M200" s="1">
        <v>2.0017480000000001E-4</v>
      </c>
      <c r="N200" s="1">
        <v>2.8620719999999998E-4</v>
      </c>
      <c r="O200" s="1">
        <v>3.2849819999999902E-4</v>
      </c>
      <c r="P200" s="1">
        <v>6.6899600000000004E-4</v>
      </c>
      <c r="Q200" s="1">
        <v>1.3248254000000001E-3</v>
      </c>
      <c r="R200">
        <v>2.0918966E-3</v>
      </c>
      <c r="S200">
        <v>2.2974218999999999E-3</v>
      </c>
      <c r="T200" s="1">
        <v>9.1676799999999999E-4</v>
      </c>
      <c r="U200" s="1">
        <v>3.9589270700000001E-7</v>
      </c>
      <c r="V200">
        <v>0</v>
      </c>
      <c r="W200">
        <v>0</v>
      </c>
      <c r="X200" t="s">
        <v>7</v>
      </c>
    </row>
    <row r="201" spans="1:24" x14ac:dyDescent="0.35">
      <c r="A201" t="s">
        <v>64</v>
      </c>
      <c r="B201" t="s">
        <v>5</v>
      </c>
      <c r="C201" t="s">
        <v>21</v>
      </c>
      <c r="D201" t="s">
        <v>45</v>
      </c>
      <c r="E201" t="s">
        <v>33</v>
      </c>
      <c r="F201" t="s">
        <v>46</v>
      </c>
      <c r="G201">
        <v>0</v>
      </c>
      <c r="H201">
        <v>0</v>
      </c>
      <c r="I201">
        <v>0</v>
      </c>
      <c r="J201">
        <v>0</v>
      </c>
      <c r="K201">
        <v>0</v>
      </c>
      <c r="L201" s="1">
        <v>3.86375E-4</v>
      </c>
      <c r="M201" s="1">
        <v>6.205936E-4</v>
      </c>
      <c r="N201" s="1">
        <v>9.1335060000000004E-4</v>
      </c>
      <c r="O201" s="1">
        <v>1.2919982E-3</v>
      </c>
      <c r="P201" s="1">
        <v>1.8120795E-3</v>
      </c>
      <c r="Q201" s="1">
        <v>2.8704657999999998E-3</v>
      </c>
      <c r="R201">
        <v>7.5452306999999998E-3</v>
      </c>
      <c r="S201">
        <v>4.2919959000000001E-2</v>
      </c>
      <c r="T201">
        <v>0.30038146199999999</v>
      </c>
      <c r="U201">
        <v>0.871556157</v>
      </c>
      <c r="V201">
        <v>0</v>
      </c>
      <c r="W201">
        <v>0</v>
      </c>
      <c r="X201" t="s">
        <v>7</v>
      </c>
    </row>
    <row r="202" spans="1:24" x14ac:dyDescent="0.35">
      <c r="A202" t="s">
        <v>64</v>
      </c>
      <c r="B202" t="s">
        <v>5</v>
      </c>
      <c r="C202" t="s">
        <v>21</v>
      </c>
      <c r="D202" t="s">
        <v>45</v>
      </c>
      <c r="E202" t="s">
        <v>29</v>
      </c>
      <c r="F202" t="s">
        <v>45</v>
      </c>
      <c r="G202">
        <v>2.9867000000000001E-2</v>
      </c>
      <c r="H202">
        <v>0.12331</v>
      </c>
      <c r="I202">
        <v>0.28700999999999999</v>
      </c>
      <c r="J202">
        <v>0.32721600000000001</v>
      </c>
      <c r="K202">
        <v>0.38803700000000002</v>
      </c>
      <c r="L202">
        <v>0.49452039999999903</v>
      </c>
      <c r="M202">
        <v>0.61666540000000003</v>
      </c>
      <c r="N202">
        <v>0.76959949999999999</v>
      </c>
      <c r="O202">
        <v>0.95475620000000005</v>
      </c>
      <c r="P202">
        <v>1.0203717000000001</v>
      </c>
      <c r="Q202">
        <v>0.98319650000000003</v>
      </c>
      <c r="R202">
        <v>0.78878970000000004</v>
      </c>
      <c r="S202">
        <v>0.55043900000000001</v>
      </c>
      <c r="T202">
        <v>0.14100669999999901</v>
      </c>
      <c r="U202" s="1">
        <v>1.3611265000000001E-5</v>
      </c>
      <c r="V202">
        <v>0</v>
      </c>
      <c r="W202">
        <v>0</v>
      </c>
      <c r="X202" t="s">
        <v>7</v>
      </c>
    </row>
    <row r="203" spans="1:24" x14ac:dyDescent="0.35">
      <c r="A203" t="s">
        <v>64</v>
      </c>
      <c r="B203" t="s">
        <v>5</v>
      </c>
      <c r="C203" t="s">
        <v>21</v>
      </c>
      <c r="D203" t="s">
        <v>45</v>
      </c>
      <c r="E203" t="s">
        <v>27</v>
      </c>
      <c r="F203" t="s">
        <v>45</v>
      </c>
      <c r="G203">
        <v>0</v>
      </c>
      <c r="H203">
        <v>0</v>
      </c>
      <c r="I203">
        <v>0.12158099999999999</v>
      </c>
      <c r="J203">
        <v>0.12509899999999999</v>
      </c>
      <c r="K203">
        <v>0.14835090000000001</v>
      </c>
      <c r="L203">
        <v>0.18906110000000001</v>
      </c>
      <c r="M203">
        <v>0.23575839999999901</v>
      </c>
      <c r="N203">
        <v>0.29422762000000002</v>
      </c>
      <c r="O203">
        <v>0.3650156</v>
      </c>
      <c r="P203">
        <v>0.39010119999999998</v>
      </c>
      <c r="Q203">
        <v>0.37588829999999901</v>
      </c>
      <c r="R203">
        <v>0.30156440000000001</v>
      </c>
      <c r="S203">
        <v>0.21043980000000001</v>
      </c>
      <c r="T203">
        <v>5.3908570000000003E-2</v>
      </c>
      <c r="U203" s="1">
        <v>5.203768E-6</v>
      </c>
      <c r="V203">
        <v>0</v>
      </c>
      <c r="W203">
        <v>0</v>
      </c>
      <c r="X203" t="s">
        <v>7</v>
      </c>
    </row>
    <row r="204" spans="1:24" x14ac:dyDescent="0.35">
      <c r="A204" t="s">
        <v>64</v>
      </c>
      <c r="B204" t="s">
        <v>5</v>
      </c>
      <c r="C204" t="s">
        <v>21</v>
      </c>
      <c r="D204" t="s">
        <v>45</v>
      </c>
      <c r="E204" t="s">
        <v>27</v>
      </c>
      <c r="F204" t="s">
        <v>46</v>
      </c>
      <c r="G204">
        <v>0</v>
      </c>
      <c r="H204">
        <v>0</v>
      </c>
      <c r="I204">
        <v>0</v>
      </c>
      <c r="J204">
        <v>0</v>
      </c>
      <c r="K204">
        <v>0</v>
      </c>
      <c r="L204" s="1">
        <v>9.1259800000000003E-5</v>
      </c>
      <c r="M204" s="1">
        <v>1.4859079999999999E-4</v>
      </c>
      <c r="N204" s="1">
        <v>2.217629E-4</v>
      </c>
      <c r="O204" s="1">
        <v>3.184075E-4</v>
      </c>
      <c r="P204" s="1">
        <v>4.5457372E-4</v>
      </c>
      <c r="Q204" s="1">
        <v>7.3292737000000001E-4</v>
      </c>
      <c r="R204">
        <v>1.9619500000000001E-3</v>
      </c>
      <c r="S204">
        <v>1.13673887E-2</v>
      </c>
      <c r="T204">
        <v>8.1056008600000007E-2</v>
      </c>
      <c r="U204">
        <v>0.238830986</v>
      </c>
      <c r="V204">
        <v>0</v>
      </c>
      <c r="W204">
        <v>0</v>
      </c>
      <c r="X204" t="s">
        <v>7</v>
      </c>
    </row>
    <row r="205" spans="1:24" x14ac:dyDescent="0.35">
      <c r="A205" t="s">
        <v>64</v>
      </c>
      <c r="B205" t="s">
        <v>5</v>
      </c>
      <c r="C205" t="s">
        <v>21</v>
      </c>
      <c r="D205" t="s">
        <v>45</v>
      </c>
      <c r="E205" t="s">
        <v>25</v>
      </c>
      <c r="F205" t="s">
        <v>45</v>
      </c>
      <c r="G205">
        <v>2.2881599999999998E-2</v>
      </c>
      <c r="H205">
        <v>3.4211199999999997E-2</v>
      </c>
      <c r="I205">
        <v>3.6751300000000001E-2</v>
      </c>
      <c r="J205">
        <v>2.61476E-2</v>
      </c>
      <c r="K205">
        <v>3.1007759999999999E-2</v>
      </c>
      <c r="L205">
        <v>3.9516799999999998E-2</v>
      </c>
      <c r="M205">
        <v>4.9277359999999999E-2</v>
      </c>
      <c r="N205">
        <v>6.1498239999999899E-2</v>
      </c>
      <c r="O205">
        <v>7.6293959999999994E-2</v>
      </c>
      <c r="P205">
        <v>8.1537389999999904E-2</v>
      </c>
      <c r="Q205">
        <v>7.85666E-2</v>
      </c>
      <c r="R205">
        <v>6.3031719999999999E-2</v>
      </c>
      <c r="S205">
        <v>4.3985290000000003E-2</v>
      </c>
      <c r="T205">
        <v>1.126777E-2</v>
      </c>
      <c r="U205" s="1">
        <v>1.0876711999999999E-6</v>
      </c>
      <c r="V205">
        <v>0</v>
      </c>
      <c r="W205">
        <v>0</v>
      </c>
      <c r="X205" t="s">
        <v>7</v>
      </c>
    </row>
    <row r="206" spans="1:24" x14ac:dyDescent="0.35">
      <c r="A206" t="s">
        <v>64</v>
      </c>
      <c r="B206" t="s">
        <v>5</v>
      </c>
      <c r="C206" t="s">
        <v>21</v>
      </c>
      <c r="D206" t="s">
        <v>45</v>
      </c>
      <c r="E206" t="s">
        <v>26</v>
      </c>
      <c r="F206" t="s">
        <v>45</v>
      </c>
      <c r="G206">
        <v>0</v>
      </c>
      <c r="H206" s="1">
        <v>5.4425999999999997E-4</v>
      </c>
      <c r="I206" s="1">
        <v>7.1135999999999997E-4</v>
      </c>
      <c r="J206" s="1">
        <v>8.8007999999999999E-4</v>
      </c>
      <c r="K206">
        <v>1.0436639999999999E-3</v>
      </c>
      <c r="L206">
        <v>1.3300619999999999E-3</v>
      </c>
      <c r="M206">
        <v>1.6585809999999999E-3</v>
      </c>
      <c r="N206">
        <v>2.0699179E-3</v>
      </c>
      <c r="O206">
        <v>2.5679090000000002E-3</v>
      </c>
      <c r="P206">
        <v>2.7443909999999901E-3</v>
      </c>
      <c r="Q206">
        <v>2.6444039999999999E-3</v>
      </c>
      <c r="R206">
        <v>2.121529E-3</v>
      </c>
      <c r="S206">
        <v>1.480461E-3</v>
      </c>
      <c r="T206" s="1">
        <v>3.792515E-4</v>
      </c>
      <c r="U206" s="1">
        <v>3.6608919999999902E-8</v>
      </c>
      <c r="V206">
        <v>0</v>
      </c>
      <c r="W206">
        <v>0</v>
      </c>
      <c r="X206" t="s">
        <v>7</v>
      </c>
    </row>
    <row r="207" spans="1:24" x14ac:dyDescent="0.35">
      <c r="A207" t="s">
        <v>64</v>
      </c>
      <c r="B207" t="s">
        <v>5</v>
      </c>
      <c r="C207" t="s">
        <v>21</v>
      </c>
      <c r="D207" t="s">
        <v>48</v>
      </c>
      <c r="E207" t="s">
        <v>27</v>
      </c>
      <c r="F207" t="s">
        <v>48</v>
      </c>
      <c r="G207">
        <v>0</v>
      </c>
      <c r="H207">
        <v>0</v>
      </c>
      <c r="I207">
        <v>4.51796E-2</v>
      </c>
      <c r="J207">
        <v>4.6527100000000002E-2</v>
      </c>
      <c r="K207" s="1">
        <v>5.5633099999999998E-2</v>
      </c>
      <c r="L207" s="1">
        <v>7.1559700000000004E-2</v>
      </c>
      <c r="M207" s="1">
        <v>9.1009499999999993E-2</v>
      </c>
      <c r="N207" s="1">
        <v>0.11805011999999999</v>
      </c>
      <c r="O207" s="1">
        <v>0.15545349</v>
      </c>
      <c r="P207" s="1">
        <v>0.18499331999999999</v>
      </c>
      <c r="Q207" s="1">
        <v>0.22734860000000001</v>
      </c>
      <c r="R207">
        <v>0.3011972</v>
      </c>
      <c r="S207">
        <v>0.57819900000000002</v>
      </c>
      <c r="T207">
        <v>1.6280403999999999</v>
      </c>
      <c r="U207">
        <v>2.1733315000000002</v>
      </c>
      <c r="V207">
        <v>0</v>
      </c>
      <c r="W207">
        <v>0</v>
      </c>
      <c r="X207" t="s">
        <v>7</v>
      </c>
    </row>
    <row r="208" spans="1:24" x14ac:dyDescent="0.35">
      <c r="A208" t="s">
        <v>64</v>
      </c>
      <c r="B208" t="s">
        <v>5</v>
      </c>
      <c r="C208" t="s">
        <v>21</v>
      </c>
      <c r="D208" t="s">
        <v>48</v>
      </c>
      <c r="E208" t="s">
        <v>25</v>
      </c>
      <c r="F208" t="s">
        <v>48</v>
      </c>
      <c r="G208">
        <v>1.6046299999999999E-3</v>
      </c>
      <c r="H208">
        <v>2.39946E-3</v>
      </c>
      <c r="I208">
        <v>2.58012E-3</v>
      </c>
      <c r="J208">
        <v>1.8373199999999999E-3</v>
      </c>
      <c r="K208" s="1">
        <v>2.1969069999999901E-3</v>
      </c>
      <c r="L208" s="1">
        <v>2.825831E-3</v>
      </c>
      <c r="M208" s="1">
        <v>3.5938929999999999E-3</v>
      </c>
      <c r="N208" s="1">
        <v>4.6617129999999996E-3</v>
      </c>
      <c r="O208" s="1">
        <v>6.1387389999999998E-3</v>
      </c>
      <c r="P208" s="1">
        <v>7.3052350000000002E-3</v>
      </c>
      <c r="Q208" s="1">
        <v>8.9778210000000004E-3</v>
      </c>
      <c r="R208">
        <v>1.1894022000000001E-2</v>
      </c>
      <c r="S208">
        <v>2.2832669999999999E-2</v>
      </c>
      <c r="T208">
        <v>6.4289858000000005E-2</v>
      </c>
      <c r="U208">
        <v>8.5823129999999997E-2</v>
      </c>
      <c r="V208">
        <v>0</v>
      </c>
      <c r="W208">
        <v>0</v>
      </c>
      <c r="X208" t="s">
        <v>7</v>
      </c>
    </row>
    <row r="209" spans="1:24" x14ac:dyDescent="0.35">
      <c r="A209" t="s">
        <v>64</v>
      </c>
      <c r="B209" t="s">
        <v>5</v>
      </c>
      <c r="C209" t="s">
        <v>22</v>
      </c>
      <c r="D209" t="s">
        <v>34</v>
      </c>
      <c r="E209" t="s">
        <v>66</v>
      </c>
      <c r="F209" t="s">
        <v>33</v>
      </c>
      <c r="G209">
        <v>0</v>
      </c>
      <c r="H209">
        <v>0</v>
      </c>
      <c r="I209">
        <v>0</v>
      </c>
      <c r="J209">
        <v>0</v>
      </c>
      <c r="K209" s="1">
        <v>1.7686600000000001E-5</v>
      </c>
      <c r="L209" s="1">
        <v>9.1949599999999998E-5</v>
      </c>
      <c r="M209" s="1">
        <v>2.33499689999999E-4</v>
      </c>
      <c r="N209" s="1">
        <v>4.2421735999999998E-4</v>
      </c>
      <c r="O209" s="1">
        <v>6.274303E-4</v>
      </c>
      <c r="P209" s="1">
        <v>8.4226539999999995E-4</v>
      </c>
      <c r="Q209">
        <v>1.0791428999999901E-3</v>
      </c>
      <c r="R209">
        <v>1.2968421999999999E-3</v>
      </c>
      <c r="S209">
        <v>1.554503E-3</v>
      </c>
      <c r="T209">
        <v>1.8698765999999999E-3</v>
      </c>
      <c r="U209">
        <v>2.2421839999999999E-3</v>
      </c>
      <c r="V209">
        <v>0</v>
      </c>
      <c r="W209">
        <v>0</v>
      </c>
      <c r="X209" t="s">
        <v>7</v>
      </c>
    </row>
    <row r="210" spans="1:24" x14ac:dyDescent="0.35">
      <c r="A210" t="s">
        <v>64</v>
      </c>
      <c r="B210" t="s">
        <v>5</v>
      </c>
      <c r="C210" t="s">
        <v>22</v>
      </c>
      <c r="D210" t="s">
        <v>34</v>
      </c>
      <c r="E210" t="s">
        <v>27</v>
      </c>
      <c r="F210" t="s">
        <v>11</v>
      </c>
      <c r="G210">
        <v>0</v>
      </c>
      <c r="H210">
        <v>0</v>
      </c>
      <c r="I210">
        <v>0</v>
      </c>
      <c r="J210">
        <v>0</v>
      </c>
      <c r="K210">
        <v>4.66951E-3</v>
      </c>
      <c r="L210">
        <v>1.4491550000000001E-2</v>
      </c>
      <c r="M210">
        <v>2.7560009999999999E-2</v>
      </c>
      <c r="N210">
        <v>4.3089365999999997E-2</v>
      </c>
      <c r="O210">
        <v>6.185997E-2</v>
      </c>
      <c r="P210">
        <v>8.4467150000000005E-2</v>
      </c>
      <c r="Q210">
        <v>0.11300468999999901</v>
      </c>
      <c r="R210">
        <v>0.13857755999999999</v>
      </c>
      <c r="S210">
        <v>0.16244682999999999</v>
      </c>
      <c r="T210">
        <v>0.18339269999999999</v>
      </c>
      <c r="U210">
        <v>0.2013278</v>
      </c>
      <c r="V210">
        <v>0</v>
      </c>
      <c r="W210">
        <v>0</v>
      </c>
      <c r="X210" t="s">
        <v>7</v>
      </c>
    </row>
    <row r="211" spans="1:24" x14ac:dyDescent="0.35">
      <c r="A211" t="s">
        <v>64</v>
      </c>
      <c r="B211" t="s">
        <v>5</v>
      </c>
      <c r="C211" t="s">
        <v>22</v>
      </c>
      <c r="D211" t="s">
        <v>34</v>
      </c>
      <c r="E211" t="s">
        <v>25</v>
      </c>
      <c r="F211" t="s">
        <v>9</v>
      </c>
      <c r="G211">
        <v>2.1800699999999999E-2</v>
      </c>
      <c r="H211">
        <v>3.0875900000000001E-2</v>
      </c>
      <c r="I211">
        <v>5.4719499999999997E-2</v>
      </c>
      <c r="J211">
        <v>4.5543699999999999E-2</v>
      </c>
      <c r="K211" s="1">
        <v>4.6912549999999997E-2</v>
      </c>
      <c r="L211" s="1">
        <v>5.0614869999999902E-2</v>
      </c>
      <c r="M211" s="1">
        <v>5.1791740000000003E-2</v>
      </c>
      <c r="N211" s="1">
        <v>5.2622299999999997E-2</v>
      </c>
      <c r="O211" s="1">
        <v>5.3971770000000002E-2</v>
      </c>
      <c r="P211" s="1">
        <v>5.2485819999999898E-2</v>
      </c>
      <c r="Q211" s="1">
        <v>4.7753859999999898E-2</v>
      </c>
      <c r="R211" s="1">
        <v>4.2966299999999999E-2</v>
      </c>
      <c r="S211">
        <v>4.0571239999999897E-2</v>
      </c>
      <c r="T211">
        <v>4.0753539999999998E-2</v>
      </c>
      <c r="U211">
        <v>4.2862419999999998E-2</v>
      </c>
      <c r="V211">
        <v>0</v>
      </c>
      <c r="W211">
        <v>0</v>
      </c>
      <c r="X211" t="s">
        <v>7</v>
      </c>
    </row>
    <row r="212" spans="1:24" x14ac:dyDescent="0.35">
      <c r="A212" t="s">
        <v>64</v>
      </c>
      <c r="B212" t="s">
        <v>5</v>
      </c>
      <c r="C212" t="s">
        <v>22</v>
      </c>
      <c r="D212" t="s">
        <v>35</v>
      </c>
      <c r="E212" t="s">
        <v>28</v>
      </c>
      <c r="F212" t="s">
        <v>13</v>
      </c>
      <c r="G212">
        <v>0</v>
      </c>
      <c r="H212">
        <v>0</v>
      </c>
      <c r="I212">
        <v>0</v>
      </c>
      <c r="J212">
        <v>0</v>
      </c>
      <c r="K212" s="1">
        <v>4.2483699999999996E-3</v>
      </c>
      <c r="L212" s="1">
        <v>1.2534490000000001E-2</v>
      </c>
      <c r="M212" s="1">
        <v>2.0848329999999901E-2</v>
      </c>
      <c r="N212" s="1">
        <v>2.7012069999999999E-2</v>
      </c>
      <c r="O212" s="1">
        <v>3.024959E-2</v>
      </c>
      <c r="P212" s="1">
        <v>4.5151940000000002E-2</v>
      </c>
      <c r="Q212" s="1">
        <v>7.1989209999999998E-2</v>
      </c>
      <c r="R212" s="1">
        <v>0.10370678999999999</v>
      </c>
      <c r="S212">
        <v>0.12570454</v>
      </c>
      <c r="T212">
        <v>0.12994896</v>
      </c>
      <c r="U212">
        <v>0.12049688</v>
      </c>
      <c r="V212">
        <v>0</v>
      </c>
      <c r="W212">
        <v>0</v>
      </c>
      <c r="X212" t="s">
        <v>7</v>
      </c>
    </row>
    <row r="213" spans="1:24" x14ac:dyDescent="0.35">
      <c r="A213" t="s">
        <v>64</v>
      </c>
      <c r="B213" t="s">
        <v>5</v>
      </c>
      <c r="C213" t="s">
        <v>22</v>
      </c>
      <c r="D213" t="s">
        <v>35</v>
      </c>
      <c r="E213" t="s">
        <v>29</v>
      </c>
      <c r="F213" t="s">
        <v>14</v>
      </c>
      <c r="G213">
        <v>0</v>
      </c>
      <c r="H213">
        <v>0</v>
      </c>
      <c r="I213">
        <v>0</v>
      </c>
      <c r="J213">
        <v>0</v>
      </c>
      <c r="K213">
        <v>1.41853E-2</v>
      </c>
      <c r="L213">
        <v>3.98827E-2</v>
      </c>
      <c r="M213">
        <v>6.3553940000000003E-2</v>
      </c>
      <c r="N213">
        <v>8.0514959999999997E-2</v>
      </c>
      <c r="O213">
        <v>9.0768349999999998E-2</v>
      </c>
      <c r="P213">
        <v>9.2136250000000003E-2</v>
      </c>
      <c r="Q213">
        <v>8.0595879999999995E-2</v>
      </c>
      <c r="R213">
        <v>5.4167609999999998E-2</v>
      </c>
      <c r="S213">
        <v>2.912296E-2</v>
      </c>
      <c r="T213">
        <v>1.29061E-2</v>
      </c>
      <c r="U213">
        <v>4.8762700000000003E-3</v>
      </c>
      <c r="V213">
        <v>0</v>
      </c>
      <c r="W213">
        <v>0</v>
      </c>
      <c r="X213" t="s">
        <v>7</v>
      </c>
    </row>
    <row r="214" spans="1:24" x14ac:dyDescent="0.35">
      <c r="A214" t="s">
        <v>64</v>
      </c>
      <c r="B214" t="s">
        <v>5</v>
      </c>
      <c r="C214" t="s">
        <v>22</v>
      </c>
      <c r="D214" t="s">
        <v>35</v>
      </c>
      <c r="E214" t="s">
        <v>27</v>
      </c>
      <c r="F214" t="s">
        <v>11</v>
      </c>
      <c r="G214">
        <v>0</v>
      </c>
      <c r="H214">
        <v>0</v>
      </c>
      <c r="I214" s="1">
        <v>4.1900100000000002E-5</v>
      </c>
      <c r="J214">
        <v>5.2157599999999998E-2</v>
      </c>
      <c r="K214" s="1">
        <v>4.4234599999999999E-2</v>
      </c>
      <c r="L214">
        <v>3.141327E-2</v>
      </c>
      <c r="M214">
        <v>1.9553516999999999E-2</v>
      </c>
      <c r="N214">
        <v>1.6346856E-2</v>
      </c>
      <c r="O214">
        <v>2.5180133E-2</v>
      </c>
      <c r="P214">
        <v>2.981234E-2</v>
      </c>
      <c r="Q214">
        <v>4.1187960000000003E-2</v>
      </c>
      <c r="R214">
        <v>6.6182790000000005E-2</v>
      </c>
      <c r="S214">
        <v>0.10280048</v>
      </c>
      <c r="T214">
        <v>0.14355328000000001</v>
      </c>
      <c r="U214">
        <v>0.182084</v>
      </c>
      <c r="V214">
        <v>0</v>
      </c>
      <c r="W214">
        <v>0</v>
      </c>
      <c r="X214" t="s">
        <v>7</v>
      </c>
    </row>
    <row r="215" spans="1:24" x14ac:dyDescent="0.35">
      <c r="A215" t="s">
        <v>64</v>
      </c>
      <c r="B215" t="s">
        <v>5</v>
      </c>
      <c r="C215" t="s">
        <v>22</v>
      </c>
      <c r="D215" t="s">
        <v>35</v>
      </c>
      <c r="E215" t="s">
        <v>25</v>
      </c>
      <c r="F215" t="s">
        <v>9</v>
      </c>
      <c r="G215">
        <v>5.4501999999999997E-3</v>
      </c>
      <c r="H215">
        <v>7.7190000000000002E-3</v>
      </c>
      <c r="I215">
        <v>1.3679800000000001E-2</v>
      </c>
      <c r="J215">
        <v>1.1385899999999999E-2</v>
      </c>
      <c r="K215" s="1">
        <v>1.0121105E-2</v>
      </c>
      <c r="L215">
        <v>8.1536109999999998E-3</v>
      </c>
      <c r="M215">
        <v>6.267407E-3</v>
      </c>
      <c r="N215">
        <v>5.550251E-3</v>
      </c>
      <c r="O215">
        <v>6.2617979999999903E-3</v>
      </c>
      <c r="P215">
        <v>7.4410309999999999E-3</v>
      </c>
      <c r="Q215">
        <v>8.3183179999999999E-3</v>
      </c>
      <c r="R215">
        <v>7.797478E-3</v>
      </c>
      <c r="S215">
        <v>6.8833439999999996E-3</v>
      </c>
      <c r="T215">
        <v>6.1099179999999998E-3</v>
      </c>
      <c r="U215">
        <v>5.7709089999999899E-3</v>
      </c>
      <c r="V215">
        <v>0</v>
      </c>
      <c r="W215">
        <v>0</v>
      </c>
      <c r="X215" t="s">
        <v>7</v>
      </c>
    </row>
    <row r="216" spans="1:24" x14ac:dyDescent="0.35">
      <c r="A216" t="s">
        <v>64</v>
      </c>
      <c r="B216" t="s">
        <v>5</v>
      </c>
      <c r="C216" t="s">
        <v>22</v>
      </c>
      <c r="D216" t="s">
        <v>35</v>
      </c>
      <c r="E216" t="s">
        <v>26</v>
      </c>
      <c r="F216" t="s">
        <v>8</v>
      </c>
      <c r="G216">
        <v>0</v>
      </c>
      <c r="H216">
        <v>0</v>
      </c>
      <c r="I216">
        <v>0</v>
      </c>
      <c r="J216">
        <v>0</v>
      </c>
      <c r="K216">
        <v>1.9240399999999999E-3</v>
      </c>
      <c r="L216">
        <v>6.2960400000000001E-3</v>
      </c>
      <c r="M216">
        <v>1.1876599999999999E-2</v>
      </c>
      <c r="N216">
        <v>1.7514274E-2</v>
      </c>
      <c r="O216">
        <v>2.2353993999999999E-2</v>
      </c>
      <c r="P216">
        <v>3.0183410000000001E-2</v>
      </c>
      <c r="Q216">
        <v>3.568379E-2</v>
      </c>
      <c r="R216">
        <v>3.2139109999999999E-2</v>
      </c>
      <c r="S216">
        <v>2.2885969999999999E-2</v>
      </c>
      <c r="T216">
        <v>1.4124589999999999E-2</v>
      </c>
      <c r="U216">
        <v>8.7412600000000007E-3</v>
      </c>
      <c r="V216">
        <v>0</v>
      </c>
      <c r="W216">
        <v>0</v>
      </c>
      <c r="X216" t="s">
        <v>7</v>
      </c>
    </row>
    <row r="217" spans="1:24" x14ac:dyDescent="0.35">
      <c r="A217" t="s">
        <v>64</v>
      </c>
      <c r="B217" t="s">
        <v>5</v>
      </c>
      <c r="C217" t="s">
        <v>23</v>
      </c>
      <c r="D217" t="s">
        <v>13</v>
      </c>
      <c r="E217" t="s">
        <v>28</v>
      </c>
      <c r="F217" t="s">
        <v>13</v>
      </c>
      <c r="G217">
        <v>1.06847</v>
      </c>
      <c r="H217">
        <v>1.2978000000000001</v>
      </c>
      <c r="I217">
        <v>1.40344</v>
      </c>
      <c r="J217">
        <v>1.4619</v>
      </c>
      <c r="K217">
        <v>1.5666609999999901</v>
      </c>
      <c r="L217">
        <v>1.7797689999999999</v>
      </c>
      <c r="M217">
        <v>1.8867319999999901</v>
      </c>
      <c r="N217" s="1">
        <v>1.7580693999999999</v>
      </c>
      <c r="O217">
        <v>1.5487981</v>
      </c>
      <c r="P217">
        <v>1.6032812000000001</v>
      </c>
      <c r="Q217">
        <v>1.8083313999999999</v>
      </c>
      <c r="R217">
        <v>2.04424333</v>
      </c>
      <c r="S217">
        <v>2.2434071699999998</v>
      </c>
      <c r="T217">
        <v>2.3033758099999999</v>
      </c>
      <c r="U217">
        <v>2.2145090500000002</v>
      </c>
      <c r="V217">
        <v>0</v>
      </c>
      <c r="W217">
        <v>0</v>
      </c>
      <c r="X217" t="s">
        <v>7</v>
      </c>
    </row>
    <row r="218" spans="1:24" x14ac:dyDescent="0.35">
      <c r="A218" t="s">
        <v>64</v>
      </c>
      <c r="B218" t="s">
        <v>5</v>
      </c>
      <c r="C218" t="s">
        <v>23</v>
      </c>
      <c r="D218" t="s">
        <v>14</v>
      </c>
      <c r="E218" t="s">
        <v>29</v>
      </c>
      <c r="F218" t="s">
        <v>14</v>
      </c>
      <c r="G218">
        <v>0.47196100000000002</v>
      </c>
      <c r="H218">
        <v>0.37529299999999999</v>
      </c>
      <c r="I218">
        <v>1.1808399999999999</v>
      </c>
      <c r="J218">
        <v>0.99268900000000004</v>
      </c>
      <c r="K218" s="1">
        <v>1.13571</v>
      </c>
      <c r="L218" s="1">
        <v>1.465508</v>
      </c>
      <c r="M218">
        <v>1.780643</v>
      </c>
      <c r="N218" s="1">
        <v>2.0180009999999999</v>
      </c>
      <c r="O218">
        <v>2.2120771000000001</v>
      </c>
      <c r="P218">
        <v>2.2921166999999998</v>
      </c>
      <c r="Q218">
        <v>2.2124376400000001</v>
      </c>
      <c r="R218">
        <v>1.8771100700000001</v>
      </c>
      <c r="S218">
        <v>1.4180204299999899</v>
      </c>
      <c r="T218">
        <v>0.96002242999999998</v>
      </c>
      <c r="U218">
        <v>0.52996398999999905</v>
      </c>
      <c r="V218">
        <v>0</v>
      </c>
      <c r="W218">
        <v>0</v>
      </c>
      <c r="X218" t="s">
        <v>7</v>
      </c>
    </row>
    <row r="219" spans="1:24" x14ac:dyDescent="0.35">
      <c r="A219" t="s">
        <v>64</v>
      </c>
      <c r="B219" t="s">
        <v>5</v>
      </c>
      <c r="C219" t="s">
        <v>23</v>
      </c>
      <c r="D219" t="s">
        <v>11</v>
      </c>
      <c r="E219" t="s">
        <v>27</v>
      </c>
      <c r="F219" t="s">
        <v>11</v>
      </c>
      <c r="G219">
        <v>0.14525399999999999</v>
      </c>
      <c r="H219">
        <v>0.29688599999999998</v>
      </c>
      <c r="I219">
        <v>0.261015</v>
      </c>
      <c r="J219">
        <v>0.45307799999999998</v>
      </c>
      <c r="K219" s="1">
        <v>0.560531</v>
      </c>
      <c r="L219" s="1">
        <v>0.87122499999999903</v>
      </c>
      <c r="M219">
        <v>1.2958829999999999</v>
      </c>
      <c r="N219">
        <v>1.941811</v>
      </c>
      <c r="O219">
        <v>2.8166538999999999</v>
      </c>
      <c r="P219">
        <v>3.4472977999999999</v>
      </c>
      <c r="Q219">
        <v>4.3723186199999997</v>
      </c>
      <c r="R219">
        <v>5.7359815100000002</v>
      </c>
      <c r="S219">
        <v>7.5850129199999996</v>
      </c>
      <c r="T219">
        <v>9.68234513999999</v>
      </c>
      <c r="U219">
        <v>11.88322902</v>
      </c>
      <c r="V219">
        <v>0</v>
      </c>
      <c r="W219">
        <v>0</v>
      </c>
      <c r="X219" t="s">
        <v>7</v>
      </c>
    </row>
    <row r="220" spans="1:24" x14ac:dyDescent="0.35">
      <c r="A220" t="s">
        <v>64</v>
      </c>
      <c r="B220" t="s">
        <v>5</v>
      </c>
      <c r="C220" t="s">
        <v>23</v>
      </c>
      <c r="D220" t="s">
        <v>8</v>
      </c>
      <c r="E220" t="s">
        <v>26</v>
      </c>
      <c r="F220" t="s">
        <v>8</v>
      </c>
      <c r="G220">
        <v>2.0711299999999998E-2</v>
      </c>
      <c r="H220">
        <v>0.20838400000000001</v>
      </c>
      <c r="I220">
        <v>0.37418899999999999</v>
      </c>
      <c r="J220">
        <v>0.19585</v>
      </c>
      <c r="K220">
        <v>0.24781729999999999</v>
      </c>
      <c r="L220">
        <v>0.38215969999999999</v>
      </c>
      <c r="M220">
        <v>0.55449649999999995</v>
      </c>
      <c r="N220">
        <v>0.76195009999999996</v>
      </c>
      <c r="O220">
        <v>0.97053319999999998</v>
      </c>
      <c r="P220">
        <v>1.1813277</v>
      </c>
      <c r="Q220">
        <v>1.3308269399999999</v>
      </c>
      <c r="R220">
        <v>1.3240529409999999</v>
      </c>
      <c r="S220">
        <v>1.19386664</v>
      </c>
      <c r="T220">
        <v>1.0031568500000001</v>
      </c>
      <c r="U220" s="1">
        <v>0.80704383999999996</v>
      </c>
      <c r="V220">
        <v>0</v>
      </c>
      <c r="W220">
        <v>0</v>
      </c>
      <c r="X220" t="s">
        <v>7</v>
      </c>
    </row>
    <row r="221" spans="1:24" x14ac:dyDescent="0.35">
      <c r="A221" t="s">
        <v>64</v>
      </c>
      <c r="B221" t="s">
        <v>5</v>
      </c>
      <c r="C221" t="s">
        <v>23</v>
      </c>
      <c r="D221" t="s">
        <v>33</v>
      </c>
      <c r="E221" t="s">
        <v>33</v>
      </c>
      <c r="F221" t="s">
        <v>33</v>
      </c>
      <c r="G221">
        <v>0</v>
      </c>
      <c r="H221">
        <v>0</v>
      </c>
      <c r="I221">
        <v>0</v>
      </c>
      <c r="J221">
        <v>0</v>
      </c>
      <c r="K221" s="1">
        <v>1.8097400000000001E-4</v>
      </c>
      <c r="L221">
        <v>1.007885E-3</v>
      </c>
      <c r="M221">
        <v>1.887171E-3</v>
      </c>
      <c r="N221">
        <v>4.11745899999999E-3</v>
      </c>
      <c r="O221">
        <v>8.2354603000000005E-3</v>
      </c>
      <c r="P221">
        <v>1.142312E-2</v>
      </c>
      <c r="Q221">
        <v>1.7866122709999901E-2</v>
      </c>
      <c r="R221">
        <v>2.9564069809999999E-2</v>
      </c>
      <c r="S221">
        <v>4.8283068489999997E-2</v>
      </c>
      <c r="T221">
        <v>7.3554592399999993E-2</v>
      </c>
      <c r="U221" s="1">
        <v>0.1047765517</v>
      </c>
      <c r="V221">
        <v>0</v>
      </c>
      <c r="W221">
        <v>0</v>
      </c>
      <c r="X221" t="s">
        <v>7</v>
      </c>
    </row>
    <row r="222" spans="1:24" x14ac:dyDescent="0.35">
      <c r="A222" t="s">
        <v>64</v>
      </c>
      <c r="B222" t="s">
        <v>5</v>
      </c>
      <c r="C222" t="s">
        <v>23</v>
      </c>
      <c r="D222" t="s">
        <v>33</v>
      </c>
      <c r="E222" t="s">
        <v>33</v>
      </c>
      <c r="F222" t="s">
        <v>49</v>
      </c>
      <c r="G222">
        <v>0</v>
      </c>
      <c r="H222">
        <v>0</v>
      </c>
      <c r="I222">
        <v>0</v>
      </c>
      <c r="J222">
        <v>0</v>
      </c>
      <c r="K222">
        <v>0</v>
      </c>
      <c r="L222" s="1">
        <v>1.3591100000000001E-4</v>
      </c>
      <c r="M222">
        <v>1.77441599999999E-3</v>
      </c>
      <c r="N222">
        <v>4.0158889999999999E-3</v>
      </c>
      <c r="O222">
        <v>5.6594886E-3</v>
      </c>
      <c r="P222">
        <v>1.14990909E-2</v>
      </c>
      <c r="Q222">
        <v>1.4564852999999999E-2</v>
      </c>
      <c r="R222">
        <v>1.5096097399999999E-2</v>
      </c>
      <c r="S222">
        <v>1.4604378809E-2</v>
      </c>
      <c r="T222">
        <v>1.2394367599999999E-2</v>
      </c>
      <c r="U222" s="1">
        <v>9.3966602999999999E-3</v>
      </c>
      <c r="V222">
        <v>0</v>
      </c>
      <c r="W222">
        <v>0</v>
      </c>
      <c r="X222" t="s">
        <v>7</v>
      </c>
    </row>
    <row r="223" spans="1:24" x14ac:dyDescent="0.35">
      <c r="A223" t="s">
        <v>64</v>
      </c>
      <c r="B223" t="s">
        <v>5</v>
      </c>
      <c r="C223" t="s">
        <v>23</v>
      </c>
      <c r="D223" t="s">
        <v>9</v>
      </c>
      <c r="E223" t="s">
        <v>25</v>
      </c>
      <c r="F223" t="s">
        <v>9</v>
      </c>
      <c r="G223">
        <v>0.17179800000000001</v>
      </c>
      <c r="H223">
        <v>0.392295</v>
      </c>
      <c r="I223">
        <v>0.351829</v>
      </c>
      <c r="J223">
        <v>0.78732400000000002</v>
      </c>
      <c r="K223">
        <v>0.90808</v>
      </c>
      <c r="L223">
        <v>1.2101280000000001</v>
      </c>
      <c r="M223">
        <v>1.532832</v>
      </c>
      <c r="N223">
        <v>1.8215619999999999</v>
      </c>
      <c r="O223">
        <v>2.0510274000000002</v>
      </c>
      <c r="P223">
        <v>2.32258549999999</v>
      </c>
      <c r="Q223">
        <v>2.5325342099999899</v>
      </c>
      <c r="R223" s="1">
        <v>2.5355244099999998</v>
      </c>
      <c r="S223" s="1">
        <v>2.4595947800000002</v>
      </c>
      <c r="T223" s="1">
        <v>2.3302968499999999</v>
      </c>
      <c r="U223" s="1">
        <v>2.1901285700000002</v>
      </c>
      <c r="V223">
        <v>0</v>
      </c>
      <c r="W223">
        <v>0</v>
      </c>
      <c r="X223" t="s">
        <v>7</v>
      </c>
    </row>
    <row r="224" spans="1:24" x14ac:dyDescent="0.35">
      <c r="A224" t="s">
        <v>64</v>
      </c>
      <c r="B224" t="s">
        <v>5</v>
      </c>
      <c r="C224" t="s">
        <v>24</v>
      </c>
      <c r="D224" t="s">
        <v>9</v>
      </c>
      <c r="E224" t="s">
        <v>25</v>
      </c>
      <c r="F224" t="s">
        <v>9</v>
      </c>
      <c r="G224">
        <v>6.6180699999999995E-2</v>
      </c>
      <c r="H224">
        <v>0.206453</v>
      </c>
      <c r="I224">
        <v>0.22725799999999999</v>
      </c>
      <c r="J224">
        <v>0.32156800000000002</v>
      </c>
      <c r="K224">
        <v>0.37106899999999998</v>
      </c>
      <c r="L224">
        <v>0.50220699999999996</v>
      </c>
      <c r="M224">
        <v>0.65536099999999997</v>
      </c>
      <c r="N224">
        <v>0.82575799999999999</v>
      </c>
      <c r="O224">
        <v>1.0100100000000001</v>
      </c>
      <c r="P224">
        <v>1.1707399999999999</v>
      </c>
      <c r="Q224">
        <v>1.34131</v>
      </c>
      <c r="R224">
        <v>1.4944599999999999</v>
      </c>
      <c r="S224" s="1">
        <v>1.66246</v>
      </c>
      <c r="T224" s="1">
        <v>1.83239</v>
      </c>
      <c r="U224" s="1">
        <v>2.0009999999999999</v>
      </c>
      <c r="V224">
        <v>0</v>
      </c>
      <c r="W224">
        <v>0</v>
      </c>
      <c r="X224" t="s">
        <v>7</v>
      </c>
    </row>
    <row r="225" spans="1:24" x14ac:dyDescent="0.35">
      <c r="A225" t="s">
        <v>64</v>
      </c>
      <c r="B225" t="s">
        <v>5</v>
      </c>
      <c r="C225" t="s">
        <v>16</v>
      </c>
      <c r="D225" t="s">
        <v>13</v>
      </c>
      <c r="E225" t="s">
        <v>28</v>
      </c>
      <c r="F225" t="s">
        <v>13</v>
      </c>
      <c r="G225">
        <v>4.8383699999999998E-3</v>
      </c>
      <c r="H225">
        <v>9.1376200000000008E-3</v>
      </c>
      <c r="I225">
        <v>1.26742E-2</v>
      </c>
      <c r="J225">
        <v>1.26742E-2</v>
      </c>
      <c r="K225">
        <v>1.384346E-2</v>
      </c>
      <c r="L225">
        <v>2.074575E-2</v>
      </c>
      <c r="M225">
        <v>2.930031E-2</v>
      </c>
      <c r="N225">
        <v>3.9343669999999997E-2</v>
      </c>
      <c r="O225">
        <v>4.9182868999999997E-2</v>
      </c>
      <c r="P225">
        <v>6.2598054E-2</v>
      </c>
      <c r="Q225">
        <v>0.11423206869999999</v>
      </c>
      <c r="R225">
        <v>0.2190047332</v>
      </c>
      <c r="S225">
        <v>0.3005834228</v>
      </c>
      <c r="T225">
        <v>0.300100110999999</v>
      </c>
      <c r="U225" s="1">
        <v>1.2328902719999999E-4</v>
      </c>
      <c r="V225">
        <v>0</v>
      </c>
      <c r="W225">
        <v>0</v>
      </c>
      <c r="X225" t="s">
        <v>7</v>
      </c>
    </row>
    <row r="226" spans="1:24" x14ac:dyDescent="0.35">
      <c r="A226" t="s">
        <v>64</v>
      </c>
      <c r="B226" t="s">
        <v>5</v>
      </c>
      <c r="C226" t="s">
        <v>16</v>
      </c>
      <c r="D226" t="s">
        <v>14</v>
      </c>
      <c r="E226" t="s">
        <v>29</v>
      </c>
      <c r="F226" t="s">
        <v>14</v>
      </c>
      <c r="G226">
        <v>0.23224</v>
      </c>
      <c r="H226">
        <v>0.43860700000000002</v>
      </c>
      <c r="I226">
        <v>0.60836400000000002</v>
      </c>
      <c r="J226">
        <v>0.60836400000000002</v>
      </c>
      <c r="K226">
        <v>0.67962610000000001</v>
      </c>
      <c r="L226">
        <v>0.99283169999999998</v>
      </c>
      <c r="M226">
        <v>1.3520327000000001</v>
      </c>
      <c r="N226">
        <v>1.7570353000000001</v>
      </c>
      <c r="O226">
        <v>2.1834435000000001</v>
      </c>
      <c r="P226">
        <v>2.1381136999999999</v>
      </c>
      <c r="Q226">
        <v>2.0617534299999898</v>
      </c>
      <c r="R226">
        <v>1.750771517</v>
      </c>
      <c r="S226">
        <v>1.32241214</v>
      </c>
      <c r="T226">
        <v>0.80039075999999998</v>
      </c>
      <c r="U226" s="1">
        <v>4.5321387199999998E-4</v>
      </c>
      <c r="V226">
        <v>0</v>
      </c>
      <c r="W226">
        <v>0</v>
      </c>
      <c r="X226" t="s">
        <v>7</v>
      </c>
    </row>
    <row r="227" spans="1:24" x14ac:dyDescent="0.35">
      <c r="A227" t="s">
        <v>64</v>
      </c>
      <c r="B227" t="s">
        <v>5</v>
      </c>
      <c r="C227" t="s">
        <v>16</v>
      </c>
      <c r="D227" t="s">
        <v>8</v>
      </c>
      <c r="E227" t="s">
        <v>26</v>
      </c>
      <c r="F227" t="s">
        <v>8</v>
      </c>
      <c r="G227">
        <v>2.4191799999999999E-3</v>
      </c>
      <c r="H227">
        <v>4.5688600000000001E-3</v>
      </c>
      <c r="I227">
        <v>6.3371599999999997E-3</v>
      </c>
      <c r="J227">
        <v>6.3371599999999997E-3</v>
      </c>
      <c r="K227">
        <v>6.9886749999999997E-3</v>
      </c>
      <c r="L227">
        <v>1.0179140999999999E-2</v>
      </c>
      <c r="M227">
        <v>1.4185352E-2</v>
      </c>
      <c r="N227">
        <v>1.8811928999999901E-2</v>
      </c>
      <c r="O227">
        <v>2.3285305999999999E-2</v>
      </c>
      <c r="P227">
        <v>2.5588586E-2</v>
      </c>
      <c r="Q227" s="1">
        <v>3.1024475499999999E-2</v>
      </c>
      <c r="R227" s="1">
        <v>3.5465713310000001E-2</v>
      </c>
      <c r="S227" s="1">
        <v>3.8617570800000001E-2</v>
      </c>
      <c r="T227" s="1">
        <v>3.7625802899999998E-2</v>
      </c>
      <c r="U227" s="1">
        <v>1.167818646E-4</v>
      </c>
      <c r="V227">
        <v>0</v>
      </c>
      <c r="W227">
        <v>0</v>
      </c>
      <c r="X227" t="s">
        <v>7</v>
      </c>
    </row>
    <row r="228" spans="1:24" x14ac:dyDescent="0.35">
      <c r="A228" t="s">
        <v>64</v>
      </c>
      <c r="B228" t="s">
        <v>5</v>
      </c>
      <c r="C228" t="s">
        <v>16</v>
      </c>
      <c r="D228" t="s">
        <v>33</v>
      </c>
      <c r="E228" t="s">
        <v>33</v>
      </c>
      <c r="F228" t="s">
        <v>33</v>
      </c>
      <c r="G228">
        <v>0</v>
      </c>
      <c r="H228">
        <v>0</v>
      </c>
      <c r="I228">
        <v>0</v>
      </c>
      <c r="J228">
        <v>0</v>
      </c>
      <c r="K228">
        <v>0</v>
      </c>
      <c r="L228" s="1">
        <v>2.13317E-4</v>
      </c>
      <c r="M228" s="1">
        <v>6.4961888199999997E-4</v>
      </c>
      <c r="N228">
        <v>1.6329424189999999E-3</v>
      </c>
      <c r="O228">
        <v>2.9925069779999998E-3</v>
      </c>
      <c r="P228">
        <v>3.3174598999999999E-3</v>
      </c>
      <c r="Q228">
        <v>1.3047279740000001E-2</v>
      </c>
      <c r="R228" s="1">
        <v>4.7954380800000002E-2</v>
      </c>
      <c r="S228" s="1">
        <v>0.17363767357999901</v>
      </c>
      <c r="T228" s="1">
        <v>0.51137785396000002</v>
      </c>
      <c r="U228" s="1">
        <v>1.0316578239999901</v>
      </c>
      <c r="V228">
        <v>0</v>
      </c>
      <c r="W228">
        <v>0</v>
      </c>
      <c r="X228" t="s">
        <v>7</v>
      </c>
    </row>
    <row r="229" spans="1:24" x14ac:dyDescent="0.35">
      <c r="A229" t="s">
        <v>64</v>
      </c>
      <c r="B229" t="s">
        <v>5</v>
      </c>
      <c r="C229" t="s">
        <v>16</v>
      </c>
      <c r="D229" t="s">
        <v>9</v>
      </c>
      <c r="E229" t="s">
        <v>25</v>
      </c>
      <c r="F229" t="s">
        <v>9</v>
      </c>
      <c r="G229">
        <v>2.4191799999999999E-3</v>
      </c>
      <c r="H229">
        <v>4.5688600000000001E-3</v>
      </c>
      <c r="I229">
        <v>6.3371599999999997E-3</v>
      </c>
      <c r="J229">
        <v>6.3371599999999997E-3</v>
      </c>
      <c r="K229">
        <v>2.2393719999999999E-3</v>
      </c>
      <c r="L229">
        <v>4.8631179999999996E-3</v>
      </c>
      <c r="M229">
        <v>6.8803029999999999E-3</v>
      </c>
      <c r="N229">
        <v>9.7345533000000005E-3</v>
      </c>
      <c r="O229">
        <v>1.12787520999999E-2</v>
      </c>
      <c r="P229">
        <v>1.85002771E-2</v>
      </c>
      <c r="Q229">
        <v>3.1836039699999999E-2</v>
      </c>
      <c r="R229">
        <v>4.845008604E-2</v>
      </c>
      <c r="S229">
        <v>7.6222379499999895E-2</v>
      </c>
      <c r="T229">
        <v>9.1873445599999895E-2</v>
      </c>
      <c r="U229" s="1">
        <v>3.5047581429999998E-4</v>
      </c>
      <c r="V229">
        <v>0</v>
      </c>
      <c r="W229">
        <v>0</v>
      </c>
      <c r="X229" t="s">
        <v>7</v>
      </c>
    </row>
    <row r="230" spans="1:24" x14ac:dyDescent="0.35">
      <c r="A230" t="s">
        <v>65</v>
      </c>
      <c r="B230" t="s">
        <v>5</v>
      </c>
      <c r="C230" t="s">
        <v>6</v>
      </c>
      <c r="D230" t="s">
        <v>8</v>
      </c>
      <c r="E230" t="s">
        <v>26</v>
      </c>
      <c r="F230" t="s">
        <v>8</v>
      </c>
      <c r="G230">
        <v>0.145118</v>
      </c>
      <c r="H230">
        <v>0.231048</v>
      </c>
      <c r="I230">
        <v>0.248719</v>
      </c>
      <c r="J230">
        <v>0.255691</v>
      </c>
      <c r="K230">
        <v>0.28443780000000002</v>
      </c>
      <c r="L230">
        <v>0.29551349999999998</v>
      </c>
      <c r="M230">
        <v>0.30326120000000001</v>
      </c>
      <c r="N230">
        <v>0.36621399999999998</v>
      </c>
      <c r="O230">
        <v>0.45146900000000001</v>
      </c>
      <c r="P230">
        <v>0.46867955</v>
      </c>
      <c r="Q230">
        <v>0.45394825999999999</v>
      </c>
      <c r="R230">
        <v>0.39501460699999902</v>
      </c>
      <c r="S230">
        <v>0.29574171100000002</v>
      </c>
      <c r="T230">
        <v>0.19724802699999999</v>
      </c>
      <c r="U230" s="1">
        <v>0.12388448000000001</v>
      </c>
      <c r="V230">
        <v>0</v>
      </c>
      <c r="W230">
        <v>0</v>
      </c>
      <c r="X230" t="s">
        <v>7</v>
      </c>
    </row>
    <row r="231" spans="1:24" x14ac:dyDescent="0.35">
      <c r="A231" t="s">
        <v>65</v>
      </c>
      <c r="B231" t="s">
        <v>5</v>
      </c>
      <c r="C231" t="s">
        <v>6</v>
      </c>
      <c r="D231" t="s">
        <v>8</v>
      </c>
      <c r="E231" t="s">
        <v>26</v>
      </c>
      <c r="F231" t="s">
        <v>32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4.67594E-2</v>
      </c>
      <c r="Q231">
        <v>9.8031499999999994E-2</v>
      </c>
      <c r="R231">
        <v>0.1621939</v>
      </c>
      <c r="S231">
        <v>0.24012549999999999</v>
      </c>
      <c r="T231" s="1">
        <v>0.30867519999999998</v>
      </c>
      <c r="U231" s="1">
        <v>0.35879461000000001</v>
      </c>
      <c r="V231">
        <v>0</v>
      </c>
      <c r="W231">
        <v>0</v>
      </c>
      <c r="X231" t="s">
        <v>7</v>
      </c>
    </row>
    <row r="232" spans="1:24" x14ac:dyDescent="0.35">
      <c r="A232" t="s">
        <v>65</v>
      </c>
      <c r="B232" t="s">
        <v>5</v>
      </c>
      <c r="C232" t="s">
        <v>6</v>
      </c>
      <c r="D232" t="s">
        <v>33</v>
      </c>
      <c r="E232" t="s">
        <v>33</v>
      </c>
      <c r="F232" t="s">
        <v>33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3.2484400000000002E-4</v>
      </c>
      <c r="M232" s="1">
        <v>1.718364E-3</v>
      </c>
      <c r="N232" s="1">
        <v>9.9286429999999991E-3</v>
      </c>
      <c r="O232" s="1">
        <v>2.4536815E-2</v>
      </c>
      <c r="P232" s="1">
        <v>4.0388172E-2</v>
      </c>
      <c r="Q232" s="1">
        <v>5.7259219299999997E-2</v>
      </c>
      <c r="R232" s="1">
        <v>7.5658938600000003E-2</v>
      </c>
      <c r="S232" s="1">
        <v>9.8381435020000005E-2</v>
      </c>
      <c r="T232" s="1">
        <v>0.1207569076</v>
      </c>
      <c r="U232">
        <v>0.1371814173</v>
      </c>
      <c r="V232">
        <v>0</v>
      </c>
      <c r="W232">
        <v>0</v>
      </c>
      <c r="X232" t="s">
        <v>7</v>
      </c>
    </row>
    <row r="233" spans="1:24" x14ac:dyDescent="0.35">
      <c r="A233" t="s">
        <v>65</v>
      </c>
      <c r="B233" t="s">
        <v>5</v>
      </c>
      <c r="C233" t="s">
        <v>6</v>
      </c>
      <c r="D233" t="s">
        <v>33</v>
      </c>
      <c r="E233" t="s">
        <v>26</v>
      </c>
      <c r="F233" t="s">
        <v>33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1.2042E-4</v>
      </c>
      <c r="M233" s="1">
        <v>6.3699999999999998E-4</v>
      </c>
      <c r="N233" s="1">
        <v>3.6805900000000001E-3</v>
      </c>
      <c r="O233" s="1">
        <v>9.0958620999999993E-3</v>
      </c>
      <c r="P233" s="1">
        <v>1.4972044300000001E-2</v>
      </c>
      <c r="Q233" s="1">
        <v>2.1226214899999998E-2</v>
      </c>
      <c r="R233" s="1">
        <v>2.804696709E-2</v>
      </c>
      <c r="S233" s="1">
        <v>3.6470206559999899E-2</v>
      </c>
      <c r="T233" s="1">
        <v>4.4764870419999998E-2</v>
      </c>
      <c r="U233" s="1">
        <v>5.0853612499999999E-2</v>
      </c>
      <c r="V233">
        <v>0</v>
      </c>
      <c r="W233">
        <v>0</v>
      </c>
      <c r="X233" t="s">
        <v>7</v>
      </c>
    </row>
    <row r="234" spans="1:24" x14ac:dyDescent="0.35">
      <c r="A234" t="s">
        <v>65</v>
      </c>
      <c r="B234" t="s">
        <v>5</v>
      </c>
      <c r="C234" t="s">
        <v>6</v>
      </c>
      <c r="D234" t="s">
        <v>9</v>
      </c>
      <c r="E234" t="s">
        <v>25</v>
      </c>
      <c r="F234" t="s">
        <v>9</v>
      </c>
      <c r="G234">
        <v>0.198792</v>
      </c>
      <c r="H234">
        <v>0.31650499999999998</v>
      </c>
      <c r="I234">
        <v>0.34071099999999999</v>
      </c>
      <c r="J234">
        <v>0.35026200000000002</v>
      </c>
      <c r="K234">
        <v>0.3358254</v>
      </c>
      <c r="L234">
        <v>0.36737229999999998</v>
      </c>
      <c r="M234">
        <v>0.38780310000000001</v>
      </c>
      <c r="N234">
        <v>0.30895210000000001</v>
      </c>
      <c r="O234">
        <v>0.1718993</v>
      </c>
      <c r="P234" s="1">
        <v>8.3347699999999997E-2</v>
      </c>
      <c r="Q234" s="1">
        <v>3.5191710000000001E-2</v>
      </c>
      <c r="R234" s="1">
        <v>1.0322662999999999E-2</v>
      </c>
      <c r="S234" s="1">
        <v>2.365509E-3</v>
      </c>
      <c r="T234" s="1">
        <v>4.4145600000000001E-4</v>
      </c>
      <c r="U234" s="1">
        <v>0</v>
      </c>
      <c r="V234">
        <v>0</v>
      </c>
      <c r="W234">
        <v>0</v>
      </c>
      <c r="X234" t="s">
        <v>7</v>
      </c>
    </row>
    <row r="235" spans="1:24" x14ac:dyDescent="0.35">
      <c r="A235" t="s">
        <v>65</v>
      </c>
      <c r="B235" t="s">
        <v>5</v>
      </c>
      <c r="C235" t="s">
        <v>10</v>
      </c>
      <c r="D235" t="s">
        <v>34</v>
      </c>
      <c r="E235" t="s">
        <v>66</v>
      </c>
      <c r="F235" t="s">
        <v>33</v>
      </c>
      <c r="G235">
        <v>0</v>
      </c>
      <c r="H235">
        <v>0</v>
      </c>
      <c r="I235">
        <v>0</v>
      </c>
      <c r="J235">
        <v>0</v>
      </c>
      <c r="K235">
        <v>0</v>
      </c>
      <c r="L235" s="1">
        <v>2.0835200000000002E-3</v>
      </c>
      <c r="M235" s="1">
        <v>8.1086800000000001E-3</v>
      </c>
      <c r="N235" s="1">
        <v>1.6770690000000001E-2</v>
      </c>
      <c r="O235" s="1">
        <v>2.4901283E-2</v>
      </c>
      <c r="P235" s="1">
        <v>3.3492620000000001E-2</v>
      </c>
      <c r="Q235" s="1">
        <v>4.1616420000000001E-2</v>
      </c>
      <c r="R235" s="1">
        <v>4.7509019999999999E-2</v>
      </c>
      <c r="S235" s="1">
        <v>5.3469790000000003E-2</v>
      </c>
      <c r="T235" s="1">
        <v>5.8830499999999897E-2</v>
      </c>
      <c r="U235" s="1">
        <v>6.3249329999999895E-2</v>
      </c>
      <c r="V235">
        <v>0</v>
      </c>
      <c r="W235">
        <v>0</v>
      </c>
      <c r="X235" t="s">
        <v>7</v>
      </c>
    </row>
    <row r="236" spans="1:24" x14ac:dyDescent="0.35">
      <c r="A236" t="s">
        <v>65</v>
      </c>
      <c r="B236" t="s">
        <v>5</v>
      </c>
      <c r="C236" t="s">
        <v>10</v>
      </c>
      <c r="D236" t="s">
        <v>34</v>
      </c>
      <c r="E236" t="s">
        <v>27</v>
      </c>
      <c r="F236" t="s">
        <v>11</v>
      </c>
      <c r="G236">
        <v>0</v>
      </c>
      <c r="H236">
        <v>0</v>
      </c>
      <c r="I236">
        <v>0</v>
      </c>
      <c r="J236">
        <v>0</v>
      </c>
      <c r="K236">
        <v>0</v>
      </c>
      <c r="L236" s="1">
        <v>1.2824100000000001E-3</v>
      </c>
      <c r="M236" s="1">
        <v>5.5203600000000002E-3</v>
      </c>
      <c r="N236" s="1">
        <v>1.3357834000000001E-2</v>
      </c>
      <c r="O236" s="1">
        <v>2.4313433999999998E-2</v>
      </c>
      <c r="P236" s="1">
        <v>4.4998937000000003E-2</v>
      </c>
      <c r="Q236" s="1">
        <v>7.4260300000000001E-2</v>
      </c>
      <c r="R236" s="1">
        <v>9.7158170000000002E-2</v>
      </c>
      <c r="S236" s="1">
        <v>0.11199123</v>
      </c>
      <c r="T236" s="1">
        <v>0.12268421</v>
      </c>
      <c r="U236" s="1">
        <v>0.13324222999999999</v>
      </c>
      <c r="V236">
        <v>0</v>
      </c>
      <c r="W236">
        <v>0</v>
      </c>
      <c r="X236" t="s">
        <v>7</v>
      </c>
    </row>
    <row r="237" spans="1:24" x14ac:dyDescent="0.35">
      <c r="A237" t="s">
        <v>65</v>
      </c>
      <c r="B237" t="s">
        <v>5</v>
      </c>
      <c r="C237" t="s">
        <v>10</v>
      </c>
      <c r="D237" t="s">
        <v>34</v>
      </c>
      <c r="E237" t="s">
        <v>25</v>
      </c>
      <c r="F237" t="s">
        <v>9</v>
      </c>
      <c r="G237">
        <v>0.14138600000000001</v>
      </c>
      <c r="H237">
        <v>0.25199700000000003</v>
      </c>
      <c r="I237">
        <v>0.28009400000000001</v>
      </c>
      <c r="J237">
        <v>0.32737899999999998</v>
      </c>
      <c r="K237">
        <v>0.35173369999999998</v>
      </c>
      <c r="L237" s="1">
        <v>0.36792059999999999</v>
      </c>
      <c r="M237" s="1">
        <v>0.38118750000000001</v>
      </c>
      <c r="N237" s="1">
        <v>0.38403290000000001</v>
      </c>
      <c r="O237" s="1">
        <v>0.37213419999999903</v>
      </c>
      <c r="P237" s="1">
        <v>0.32382250000000001</v>
      </c>
      <c r="Q237" s="1">
        <v>0.26146170000000002</v>
      </c>
      <c r="R237" s="1">
        <v>0.21113960000000001</v>
      </c>
      <c r="S237" s="1">
        <v>0.17208119999999999</v>
      </c>
      <c r="T237" s="1">
        <v>0.1405904</v>
      </c>
      <c r="U237" s="1">
        <v>0.1093734</v>
      </c>
      <c r="V237">
        <v>0</v>
      </c>
      <c r="W237">
        <v>0</v>
      </c>
      <c r="X237" t="s">
        <v>7</v>
      </c>
    </row>
    <row r="238" spans="1:24" x14ac:dyDescent="0.35">
      <c r="A238" t="s">
        <v>65</v>
      </c>
      <c r="B238" t="s">
        <v>5</v>
      </c>
      <c r="C238" t="s">
        <v>10</v>
      </c>
      <c r="D238" t="s">
        <v>35</v>
      </c>
      <c r="E238" t="s">
        <v>27</v>
      </c>
      <c r="F238" t="s">
        <v>11</v>
      </c>
      <c r="G238">
        <v>0.18112800000000001</v>
      </c>
      <c r="H238">
        <v>0.32500099999999998</v>
      </c>
      <c r="I238">
        <v>0.45485100000000001</v>
      </c>
      <c r="J238">
        <v>0.62333700000000003</v>
      </c>
      <c r="K238">
        <v>0.67824200000000001</v>
      </c>
      <c r="L238" s="1">
        <v>0.72317799999999999</v>
      </c>
      <c r="M238" s="1">
        <v>0.78923359999999998</v>
      </c>
      <c r="N238" s="1">
        <v>0.86102990000000001</v>
      </c>
      <c r="O238" s="1">
        <v>0.91514390000000001</v>
      </c>
      <c r="P238" s="1">
        <v>0.94613380000000002</v>
      </c>
      <c r="Q238" s="1">
        <v>0.98225220000000002</v>
      </c>
      <c r="R238" s="1">
        <v>1.0072657</v>
      </c>
      <c r="S238" s="1">
        <v>1.0170295</v>
      </c>
      <c r="T238" s="1">
        <v>1.0196493</v>
      </c>
      <c r="U238" s="1">
        <v>1.01706979999999</v>
      </c>
      <c r="V238">
        <v>0</v>
      </c>
      <c r="W238">
        <v>0</v>
      </c>
      <c r="X238" t="s">
        <v>7</v>
      </c>
    </row>
    <row r="239" spans="1:24" x14ac:dyDescent="0.35">
      <c r="A239" t="s">
        <v>65</v>
      </c>
      <c r="B239" t="s">
        <v>5</v>
      </c>
      <c r="C239" t="s">
        <v>10</v>
      </c>
      <c r="D239" t="s">
        <v>35</v>
      </c>
      <c r="E239" t="s">
        <v>25</v>
      </c>
      <c r="F239" t="s">
        <v>9</v>
      </c>
      <c r="G239">
        <v>3.5346599999999999E-2</v>
      </c>
      <c r="H239">
        <v>6.2999299999999994E-2</v>
      </c>
      <c r="I239">
        <v>7.00234E-2</v>
      </c>
      <c r="J239">
        <v>8.1844700000000006E-2</v>
      </c>
      <c r="K239">
        <v>7.9920500000000005E-2</v>
      </c>
      <c r="L239" s="1">
        <v>8.2715399999999994E-2</v>
      </c>
      <c r="M239" s="1">
        <v>8.3862799999999904E-2</v>
      </c>
      <c r="N239" s="1">
        <v>8.1304699999999994E-2</v>
      </c>
      <c r="O239" s="1">
        <v>7.6034679999999993E-2</v>
      </c>
      <c r="P239" s="1">
        <v>5.8980379999999999E-2</v>
      </c>
      <c r="Q239" s="1">
        <v>4.2061010000000003E-2</v>
      </c>
      <c r="R239" s="1">
        <v>2.7270619999999999E-2</v>
      </c>
      <c r="S239" s="1">
        <v>1.6646970000000001E-2</v>
      </c>
      <c r="T239" s="1">
        <v>9.5147400000000007E-3</v>
      </c>
      <c r="U239" s="1">
        <v>4.8228149999999899E-3</v>
      </c>
      <c r="V239">
        <v>0</v>
      </c>
      <c r="W239">
        <v>0</v>
      </c>
      <c r="X239" t="s">
        <v>7</v>
      </c>
    </row>
    <row r="240" spans="1:24" x14ac:dyDescent="0.35">
      <c r="A240" t="s">
        <v>65</v>
      </c>
      <c r="B240" t="s">
        <v>5</v>
      </c>
      <c r="C240" t="s">
        <v>10</v>
      </c>
      <c r="D240" t="s">
        <v>35</v>
      </c>
      <c r="E240" t="s">
        <v>26</v>
      </c>
      <c r="F240" t="s">
        <v>8</v>
      </c>
      <c r="G240">
        <v>3.0975999999999998E-3</v>
      </c>
      <c r="H240">
        <v>5.3162000000000001E-3</v>
      </c>
      <c r="I240">
        <v>6.8649999999999996E-3</v>
      </c>
      <c r="J240">
        <v>6.6975999999999997E-3</v>
      </c>
      <c r="K240">
        <v>6.6004100000000001E-3</v>
      </c>
      <c r="L240" s="1">
        <v>6.8943069999999997E-3</v>
      </c>
      <c r="M240" s="1">
        <v>7.1672680000000001E-3</v>
      </c>
      <c r="N240" s="1">
        <v>7.1213879999999898E-3</v>
      </c>
      <c r="O240" s="1">
        <v>6.7963980000000004E-3</v>
      </c>
      <c r="P240" s="1">
        <v>5.2941680000000001E-3</v>
      </c>
      <c r="Q240" s="1">
        <v>3.6755889999999999E-3</v>
      </c>
      <c r="R240" s="1">
        <v>2.271501E-3</v>
      </c>
      <c r="S240" s="1">
        <v>1.297989E-3</v>
      </c>
      <c r="T240" s="1">
        <v>6.9207999999999997E-4</v>
      </c>
      <c r="U240" s="1">
        <v>3.267295E-4</v>
      </c>
      <c r="V240">
        <v>0</v>
      </c>
      <c r="W240">
        <v>0</v>
      </c>
      <c r="X240" t="s">
        <v>7</v>
      </c>
    </row>
    <row r="241" spans="1:24" x14ac:dyDescent="0.35">
      <c r="A241" t="s">
        <v>65</v>
      </c>
      <c r="B241" t="s">
        <v>5</v>
      </c>
      <c r="C241" t="s">
        <v>12</v>
      </c>
      <c r="D241" t="s">
        <v>13</v>
      </c>
      <c r="E241" t="s">
        <v>28</v>
      </c>
      <c r="F241" t="s">
        <v>13</v>
      </c>
      <c r="G241" s="1">
        <v>6.4999100000000005E-4</v>
      </c>
      <c r="H241" s="1">
        <v>1.8199399999999999E-4</v>
      </c>
      <c r="I241">
        <v>1.51929E-3</v>
      </c>
      <c r="J241">
        <v>1.5748800000000001E-3</v>
      </c>
      <c r="K241">
        <v>1.8357790000000001E-3</v>
      </c>
      <c r="L241">
        <v>2.490211E-3</v>
      </c>
      <c r="M241">
        <v>3.2755890000000002E-3</v>
      </c>
      <c r="N241">
        <v>4.1799530000000001E-3</v>
      </c>
      <c r="O241">
        <v>5.1852349999999998E-3</v>
      </c>
      <c r="P241">
        <v>5.8106755999999997E-3</v>
      </c>
      <c r="Q241">
        <v>6.4015668999999904E-3</v>
      </c>
      <c r="R241">
        <v>6.8711992499999996E-3</v>
      </c>
      <c r="S241">
        <v>7.3305388300000003E-3</v>
      </c>
      <c r="T241">
        <v>7.8781196000000005E-3</v>
      </c>
      <c r="U241" s="1">
        <v>8.5268177999999993E-3</v>
      </c>
      <c r="V241">
        <v>0</v>
      </c>
      <c r="W241">
        <v>0</v>
      </c>
      <c r="X241" t="s">
        <v>7</v>
      </c>
    </row>
    <row r="242" spans="1:24" x14ac:dyDescent="0.35">
      <c r="A242" t="s">
        <v>65</v>
      </c>
      <c r="B242" t="s">
        <v>5</v>
      </c>
      <c r="C242" t="s">
        <v>12</v>
      </c>
      <c r="D242" t="s">
        <v>13</v>
      </c>
      <c r="E242" t="s">
        <v>28</v>
      </c>
      <c r="F242" t="s">
        <v>36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 s="1">
        <v>4.3755200000000001E-4</v>
      </c>
      <c r="Q242">
        <v>1.0223419999999899E-3</v>
      </c>
      <c r="R242">
        <v>1.6700249999999999E-3</v>
      </c>
      <c r="S242">
        <v>2.3457370000000001E-3</v>
      </c>
      <c r="T242">
        <v>2.9303850000000002E-3</v>
      </c>
      <c r="U242" s="1">
        <v>3.3795536999999998E-3</v>
      </c>
      <c r="V242">
        <v>0</v>
      </c>
      <c r="W242">
        <v>0</v>
      </c>
      <c r="X242" t="s">
        <v>7</v>
      </c>
    </row>
    <row r="243" spans="1:24" x14ac:dyDescent="0.35">
      <c r="A243" t="s">
        <v>65</v>
      </c>
      <c r="B243" t="s">
        <v>5</v>
      </c>
      <c r="C243" t="s">
        <v>12</v>
      </c>
      <c r="D243" t="s">
        <v>14</v>
      </c>
      <c r="E243" t="s">
        <v>29</v>
      </c>
      <c r="F243" t="s">
        <v>14</v>
      </c>
      <c r="G243">
        <v>4.6960300000000003E-3</v>
      </c>
      <c r="H243">
        <v>6.9287799999999998E-3</v>
      </c>
      <c r="I243">
        <v>4.4065600000000003E-3</v>
      </c>
      <c r="J243">
        <v>2.3614E-2</v>
      </c>
      <c r="K243">
        <v>2.7520429999999999E-2</v>
      </c>
      <c r="L243">
        <v>3.731056E-2</v>
      </c>
      <c r="M243">
        <v>4.9037659999999997E-2</v>
      </c>
      <c r="N243">
        <v>6.2515059999999997E-2</v>
      </c>
      <c r="O243">
        <v>7.7492339999999896E-2</v>
      </c>
      <c r="P243">
        <v>8.3472911999999996E-2</v>
      </c>
      <c r="Q243">
        <v>8.7014479000000006E-2</v>
      </c>
      <c r="R243">
        <v>8.6292570799999996E-2</v>
      </c>
      <c r="S243">
        <v>8.2055241000000001E-2</v>
      </c>
      <c r="T243">
        <v>7.6704190000000005E-2</v>
      </c>
      <c r="U243" s="1">
        <v>7.0227602E-2</v>
      </c>
      <c r="V243">
        <v>0</v>
      </c>
      <c r="W243">
        <v>0</v>
      </c>
      <c r="X243" t="s">
        <v>7</v>
      </c>
    </row>
    <row r="244" spans="1:24" x14ac:dyDescent="0.35">
      <c r="A244" t="s">
        <v>65</v>
      </c>
      <c r="B244" t="s">
        <v>5</v>
      </c>
      <c r="C244" t="s">
        <v>12</v>
      </c>
      <c r="D244" t="s">
        <v>14</v>
      </c>
      <c r="E244" t="s">
        <v>29</v>
      </c>
      <c r="F244" t="s">
        <v>37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 s="1">
        <v>5.1462399999999998E-4</v>
      </c>
      <c r="Q244">
        <v>1.2101049999999999E-3</v>
      </c>
      <c r="R244">
        <v>2.0040079999999998E-3</v>
      </c>
      <c r="S244">
        <v>2.8821599999999999E-3</v>
      </c>
      <c r="T244">
        <v>3.71879E-3</v>
      </c>
      <c r="U244" s="1">
        <v>4.5109195000000001E-3</v>
      </c>
      <c r="V244">
        <v>0</v>
      </c>
      <c r="W244">
        <v>0</v>
      </c>
      <c r="X244" t="s">
        <v>7</v>
      </c>
    </row>
    <row r="245" spans="1:24" x14ac:dyDescent="0.35">
      <c r="A245" t="s">
        <v>65</v>
      </c>
      <c r="B245" t="s">
        <v>5</v>
      </c>
      <c r="C245" t="s">
        <v>12</v>
      </c>
      <c r="D245" t="s">
        <v>8</v>
      </c>
      <c r="E245" t="s">
        <v>26</v>
      </c>
      <c r="F245" t="s">
        <v>8</v>
      </c>
      <c r="G245">
        <v>0</v>
      </c>
      <c r="H245">
        <v>0</v>
      </c>
      <c r="I245" s="1">
        <v>2.1181300000000001E-4</v>
      </c>
      <c r="J245" s="1">
        <v>2.22511E-4</v>
      </c>
      <c r="K245" s="1">
        <v>2.593532E-4</v>
      </c>
      <c r="L245" s="1">
        <v>3.5154860000000002E-4</v>
      </c>
      <c r="M245" s="1">
        <v>4.6192909999999898E-4</v>
      </c>
      <c r="N245" s="1">
        <v>5.8867459999999996E-4</v>
      </c>
      <c r="O245" s="1">
        <v>7.2941149999999997E-4</v>
      </c>
      <c r="P245" s="1">
        <v>8.0411918999999995E-4</v>
      </c>
      <c r="Q245" s="1">
        <v>8.8077944999999998E-4</v>
      </c>
      <c r="R245" s="1">
        <v>9.5060428600000002E-4</v>
      </c>
      <c r="S245">
        <v>1.02210677E-3</v>
      </c>
      <c r="T245">
        <v>1.11134048E-3</v>
      </c>
      <c r="U245">
        <v>1.22052198E-3</v>
      </c>
      <c r="V245">
        <v>0</v>
      </c>
      <c r="W245">
        <v>0</v>
      </c>
      <c r="X245" t="s">
        <v>7</v>
      </c>
    </row>
    <row r="246" spans="1:24" x14ac:dyDescent="0.35">
      <c r="A246" t="s">
        <v>65</v>
      </c>
      <c r="B246" t="s">
        <v>5</v>
      </c>
      <c r="C246" t="s">
        <v>12</v>
      </c>
      <c r="D246" t="s">
        <v>8</v>
      </c>
      <c r="E246" t="s">
        <v>26</v>
      </c>
      <c r="F246" t="s">
        <v>32</v>
      </c>
      <c r="G246">
        <v>0</v>
      </c>
      <c r="H246">
        <v>0</v>
      </c>
      <c r="I246">
        <v>0</v>
      </c>
      <c r="J246">
        <v>0</v>
      </c>
      <c r="K246" s="1">
        <v>3.8993000000000004E-9</v>
      </c>
      <c r="L246" s="1">
        <v>5.0735329999999897E-8</v>
      </c>
      <c r="M246" s="1">
        <v>1.3179380999999999E-7</v>
      </c>
      <c r="N246" s="1">
        <v>2.6966625000000001E-7</v>
      </c>
      <c r="O246" s="1">
        <v>4.2655287E-7</v>
      </c>
      <c r="P246" s="1">
        <v>1.00173505832E-4</v>
      </c>
      <c r="Q246" s="1">
        <v>2.2304053264800001E-4</v>
      </c>
      <c r="R246" s="1">
        <v>3.4991924498000001E-4</v>
      </c>
      <c r="S246" s="1">
        <v>4.8026421039400001E-4</v>
      </c>
      <c r="T246" s="1">
        <v>5.8899716591E-4</v>
      </c>
      <c r="U246" s="1">
        <v>6.6873698808999997E-4</v>
      </c>
      <c r="V246">
        <v>0</v>
      </c>
      <c r="W246">
        <v>0</v>
      </c>
      <c r="X246" t="s">
        <v>7</v>
      </c>
    </row>
    <row r="247" spans="1:24" x14ac:dyDescent="0.35">
      <c r="A247" t="s">
        <v>65</v>
      </c>
      <c r="B247" t="s">
        <v>5</v>
      </c>
      <c r="C247" t="s">
        <v>12</v>
      </c>
      <c r="D247" t="s">
        <v>9</v>
      </c>
      <c r="E247" t="s">
        <v>25</v>
      </c>
      <c r="F247" t="s">
        <v>9</v>
      </c>
      <c r="G247">
        <v>4.36324E-3</v>
      </c>
      <c r="H247">
        <v>3.8486800000000002E-3</v>
      </c>
      <c r="I247">
        <v>4.1616500000000002E-3</v>
      </c>
      <c r="J247">
        <v>5.8098899999999998E-3</v>
      </c>
      <c r="K247">
        <v>6.7701699999999998E-3</v>
      </c>
      <c r="L247">
        <v>9.1743899999999993E-3</v>
      </c>
      <c r="M247">
        <v>1.2054285E-2</v>
      </c>
      <c r="N247">
        <v>1.5357890000000001E-2</v>
      </c>
      <c r="O247">
        <v>1.9012277000000001E-2</v>
      </c>
      <c r="P247">
        <v>2.09355839999999E-2</v>
      </c>
      <c r="Q247">
        <v>2.2614997500000001E-2</v>
      </c>
      <c r="R247">
        <v>2.37433079E-2</v>
      </c>
      <c r="S247">
        <v>2.4664036699999999E-2</v>
      </c>
      <c r="T247">
        <v>2.5808807699999999E-2</v>
      </c>
      <c r="U247" s="1">
        <v>2.7184259499999999E-2</v>
      </c>
      <c r="V247">
        <v>0</v>
      </c>
      <c r="W247">
        <v>0</v>
      </c>
      <c r="X247" t="s">
        <v>7</v>
      </c>
    </row>
    <row r="248" spans="1:24" x14ac:dyDescent="0.35">
      <c r="A248" t="s">
        <v>65</v>
      </c>
      <c r="B248" t="s">
        <v>5</v>
      </c>
      <c r="C248" t="s">
        <v>12</v>
      </c>
      <c r="D248" t="s">
        <v>9</v>
      </c>
      <c r="E248" t="s">
        <v>25</v>
      </c>
      <c r="F248" t="s">
        <v>38</v>
      </c>
      <c r="G248">
        <v>0</v>
      </c>
      <c r="H248" s="1">
        <v>0</v>
      </c>
      <c r="I248" s="1">
        <v>0</v>
      </c>
      <c r="J248" s="1">
        <v>0</v>
      </c>
      <c r="K248">
        <v>0</v>
      </c>
      <c r="L248" s="1">
        <v>1.88269E-10</v>
      </c>
      <c r="M248" s="1">
        <v>4.9098699999999995E-10</v>
      </c>
      <c r="N248" s="1">
        <v>1.04162E-9</v>
      </c>
      <c r="O248" s="1">
        <v>1.6166899999999999E-9</v>
      </c>
      <c r="P248" s="1">
        <v>3.0176799256500001E-4</v>
      </c>
      <c r="Q248" s="1">
        <v>7.0082763711199999E-4</v>
      </c>
      <c r="R248">
        <v>1.1412598425779999E-3</v>
      </c>
      <c r="S248" s="1">
        <v>1.6034029983639901E-3</v>
      </c>
      <c r="T248" s="1">
        <v>2.0074782949259999E-3</v>
      </c>
      <c r="U248" s="1">
        <v>2.3278457000000001E-3</v>
      </c>
      <c r="V248">
        <v>0</v>
      </c>
      <c r="W248">
        <v>0</v>
      </c>
      <c r="X248" t="s">
        <v>7</v>
      </c>
    </row>
    <row r="249" spans="1:24" x14ac:dyDescent="0.35">
      <c r="A249" t="s">
        <v>65</v>
      </c>
      <c r="B249" t="s">
        <v>5</v>
      </c>
      <c r="C249" t="s">
        <v>15</v>
      </c>
      <c r="D249" t="s">
        <v>11</v>
      </c>
      <c r="E249" t="s">
        <v>27</v>
      </c>
      <c r="F249" t="s">
        <v>11</v>
      </c>
      <c r="G249">
        <v>3.6644900000000001E-2</v>
      </c>
      <c r="H249" s="1">
        <v>7.2701399999999999E-2</v>
      </c>
      <c r="I249" s="1">
        <v>6.0585E-2</v>
      </c>
      <c r="J249" s="1">
        <v>7.4620400000000003E-2</v>
      </c>
      <c r="K249">
        <v>8.6969500000000005E-2</v>
      </c>
      <c r="L249">
        <v>0.1179077</v>
      </c>
      <c r="M249">
        <v>0.1549816</v>
      </c>
      <c r="N249">
        <v>0.1975836</v>
      </c>
      <c r="O249">
        <v>0.24486640999999901</v>
      </c>
      <c r="P249" s="1">
        <v>0.29315140000000001</v>
      </c>
      <c r="Q249">
        <v>0.34583367599999998</v>
      </c>
      <c r="R249">
        <v>0.39440673799999998</v>
      </c>
      <c r="S249">
        <v>0.44156658399999998</v>
      </c>
      <c r="T249" s="1">
        <v>0.48700211399999999</v>
      </c>
      <c r="U249" s="1">
        <v>0.52952243899999996</v>
      </c>
      <c r="V249">
        <v>0</v>
      </c>
      <c r="W249">
        <v>0</v>
      </c>
      <c r="X249" t="s">
        <v>7</v>
      </c>
    </row>
    <row r="250" spans="1:24" x14ac:dyDescent="0.35">
      <c r="A250" t="s">
        <v>65</v>
      </c>
      <c r="B250" t="s">
        <v>5</v>
      </c>
      <c r="C250" t="s">
        <v>16</v>
      </c>
      <c r="D250" t="s">
        <v>16</v>
      </c>
      <c r="E250" t="s">
        <v>27</v>
      </c>
      <c r="F250" t="s">
        <v>16</v>
      </c>
      <c r="G250">
        <v>2.3636899999999999E-2</v>
      </c>
      <c r="H250">
        <v>5.2459400000000003E-2</v>
      </c>
      <c r="I250">
        <v>7.4166700000000002E-2</v>
      </c>
      <c r="J250">
        <v>7.4166700000000002E-2</v>
      </c>
      <c r="K250">
        <v>8.3147269999999995E-2</v>
      </c>
      <c r="L250">
        <v>0.12810879</v>
      </c>
      <c r="M250">
        <v>0.18723443000000001</v>
      </c>
      <c r="N250">
        <v>0.26218054000000002</v>
      </c>
      <c r="O250">
        <v>0.34411651999999998</v>
      </c>
      <c r="P250" s="1">
        <v>0.32296993000000002</v>
      </c>
      <c r="Q250">
        <v>0.28651928900000001</v>
      </c>
      <c r="R250">
        <v>0.218115583999999</v>
      </c>
      <c r="S250">
        <v>0.13800801800000001</v>
      </c>
      <c r="T250">
        <v>7.5894724999999996E-2</v>
      </c>
      <c r="U250">
        <v>3.8702682000000002E-2</v>
      </c>
      <c r="V250">
        <v>0</v>
      </c>
      <c r="W250">
        <v>0</v>
      </c>
      <c r="X250" t="s">
        <v>7</v>
      </c>
    </row>
    <row r="251" spans="1:24" x14ac:dyDescent="0.35">
      <c r="A251" t="s">
        <v>65</v>
      </c>
      <c r="B251" t="s">
        <v>5</v>
      </c>
      <c r="C251" t="s">
        <v>16</v>
      </c>
      <c r="D251" t="s">
        <v>16</v>
      </c>
      <c r="E251" t="s">
        <v>27</v>
      </c>
      <c r="F251" t="s">
        <v>39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1.91845E-2</v>
      </c>
      <c r="Q251">
        <v>9.94009E-2</v>
      </c>
      <c r="R251">
        <v>0.19997209999999899</v>
      </c>
      <c r="S251">
        <v>0.30104520000000001</v>
      </c>
      <c r="T251">
        <v>0.38112966999999998</v>
      </c>
      <c r="U251">
        <v>0.43099915</v>
      </c>
      <c r="V251">
        <v>0</v>
      </c>
      <c r="W251">
        <v>0</v>
      </c>
      <c r="X251" t="s">
        <v>7</v>
      </c>
    </row>
    <row r="252" spans="1:24" x14ac:dyDescent="0.35">
      <c r="A252" t="s">
        <v>65</v>
      </c>
      <c r="B252" t="s">
        <v>5</v>
      </c>
      <c r="C252" t="s">
        <v>17</v>
      </c>
      <c r="D252" t="s">
        <v>14</v>
      </c>
      <c r="E252" t="s">
        <v>29</v>
      </c>
      <c r="F252" t="s">
        <v>14</v>
      </c>
      <c r="G252">
        <v>0.10490099999999999</v>
      </c>
      <c r="H252">
        <v>7.2836399999999996E-2</v>
      </c>
      <c r="I252">
        <v>8.6273500000000003E-2</v>
      </c>
      <c r="J252">
        <v>5.9399300000000002E-2</v>
      </c>
      <c r="K252" s="1">
        <v>6.3486589999999996E-2</v>
      </c>
      <c r="L252" s="1">
        <v>7.2140109999999993E-2</v>
      </c>
      <c r="M252" s="1">
        <v>8.178829E-2</v>
      </c>
      <c r="N252" s="1">
        <v>9.3058909999999995E-2</v>
      </c>
      <c r="O252" s="1">
        <v>0.10672187999999901</v>
      </c>
      <c r="P252" s="1">
        <v>9.9233347E-2</v>
      </c>
      <c r="Q252">
        <v>8.7413901000000002E-2</v>
      </c>
      <c r="R252">
        <v>6.8262413499999994E-2</v>
      </c>
      <c r="S252">
        <v>4.4739984500000003E-2</v>
      </c>
      <c r="T252">
        <v>2.5512252799999999E-2</v>
      </c>
      <c r="U252">
        <v>1.3742021965E-2</v>
      </c>
      <c r="V252">
        <v>0</v>
      </c>
      <c r="W252">
        <v>0</v>
      </c>
      <c r="X252" t="s">
        <v>7</v>
      </c>
    </row>
    <row r="253" spans="1:24" x14ac:dyDescent="0.35">
      <c r="A253" t="s">
        <v>65</v>
      </c>
      <c r="B253" t="s">
        <v>5</v>
      </c>
      <c r="C253" t="s">
        <v>17</v>
      </c>
      <c r="D253" t="s">
        <v>14</v>
      </c>
      <c r="E253" t="s">
        <v>29</v>
      </c>
      <c r="F253" t="s">
        <v>37</v>
      </c>
      <c r="G253">
        <v>0</v>
      </c>
      <c r="H253">
        <v>0</v>
      </c>
      <c r="I253">
        <v>0</v>
      </c>
      <c r="J253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1.38967E-2</v>
      </c>
      <c r="Q253">
        <v>3.2670999999999999E-2</v>
      </c>
      <c r="R253">
        <v>5.24501E-2</v>
      </c>
      <c r="S253">
        <v>6.8250699999999997E-2</v>
      </c>
      <c r="T253">
        <v>7.4460520000000002E-2</v>
      </c>
      <c r="U253">
        <v>7.067843E-2</v>
      </c>
      <c r="V253">
        <v>0</v>
      </c>
      <c r="W253">
        <v>0</v>
      </c>
      <c r="X253" t="s">
        <v>7</v>
      </c>
    </row>
    <row r="254" spans="1:24" x14ac:dyDescent="0.35">
      <c r="A254" t="s">
        <v>65</v>
      </c>
      <c r="B254" t="s">
        <v>5</v>
      </c>
      <c r="C254" t="s">
        <v>17</v>
      </c>
      <c r="D254" t="s">
        <v>11</v>
      </c>
      <c r="E254" t="s">
        <v>27</v>
      </c>
      <c r="F254" t="s">
        <v>11</v>
      </c>
      <c r="G254">
        <v>0</v>
      </c>
      <c r="H254">
        <v>0</v>
      </c>
      <c r="I254">
        <v>9.9124500000000004E-2</v>
      </c>
      <c r="J254">
        <v>4.9352899999999998E-2</v>
      </c>
      <c r="K254">
        <v>5.4075369999999998E-2</v>
      </c>
      <c r="L254">
        <v>6.3287659999999996E-2</v>
      </c>
      <c r="M254">
        <v>7.9253569999999995E-2</v>
      </c>
      <c r="N254">
        <v>0.10789828</v>
      </c>
      <c r="O254">
        <v>0.14524401000000001</v>
      </c>
      <c r="P254">
        <v>0.18895729</v>
      </c>
      <c r="Q254">
        <v>0.24055945500000001</v>
      </c>
      <c r="R254">
        <v>0.31024007669999998</v>
      </c>
      <c r="S254">
        <v>0.39727369010000002</v>
      </c>
      <c r="T254">
        <v>0.49391448082</v>
      </c>
      <c r="U254">
        <v>0.59264149327100002</v>
      </c>
      <c r="V254">
        <v>0</v>
      </c>
      <c r="W254">
        <v>0</v>
      </c>
      <c r="X254" t="s">
        <v>7</v>
      </c>
    </row>
    <row r="255" spans="1:24" x14ac:dyDescent="0.35">
      <c r="A255" t="s">
        <v>65</v>
      </c>
      <c r="B255" t="s">
        <v>5</v>
      </c>
      <c r="C255" t="s">
        <v>17</v>
      </c>
      <c r="D255" t="s">
        <v>33</v>
      </c>
      <c r="E255" t="s">
        <v>33</v>
      </c>
      <c r="F255" t="s">
        <v>33</v>
      </c>
      <c r="G255">
        <v>0</v>
      </c>
      <c r="H255">
        <v>0</v>
      </c>
      <c r="I255">
        <v>0</v>
      </c>
      <c r="J255">
        <v>0</v>
      </c>
      <c r="K255" s="1">
        <v>2.8826799999999998E-6</v>
      </c>
      <c r="L255" s="1">
        <v>1.7924139999999999E-5</v>
      </c>
      <c r="M255" s="1">
        <v>6.0453030000000001E-5</v>
      </c>
      <c r="N255" s="1">
        <v>1.7362939999999999E-4</v>
      </c>
      <c r="O255" s="1">
        <v>3.4826068000000002E-4</v>
      </c>
      <c r="P255" s="1">
        <v>5.4349464699999996E-4</v>
      </c>
      <c r="Q255" s="1">
        <v>8.1855099099999997E-4</v>
      </c>
      <c r="R255">
        <v>1.2391453729E-3</v>
      </c>
      <c r="S255">
        <v>1.9534385427099998E-3</v>
      </c>
      <c r="T255">
        <v>2.8364529721400002E-3</v>
      </c>
      <c r="U255">
        <v>3.748003651774E-3</v>
      </c>
      <c r="V255">
        <v>0</v>
      </c>
      <c r="W255">
        <v>0</v>
      </c>
      <c r="X255" t="s">
        <v>7</v>
      </c>
    </row>
    <row r="256" spans="1:24" x14ac:dyDescent="0.35">
      <c r="A256" t="s">
        <v>65</v>
      </c>
      <c r="B256" t="s">
        <v>5</v>
      </c>
      <c r="C256" t="s">
        <v>17</v>
      </c>
      <c r="D256" t="s">
        <v>9</v>
      </c>
      <c r="E256" t="s">
        <v>25</v>
      </c>
      <c r="F256" t="s">
        <v>9</v>
      </c>
      <c r="G256">
        <v>0</v>
      </c>
      <c r="H256">
        <v>2.11515E-2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 t="s">
        <v>7</v>
      </c>
    </row>
    <row r="257" spans="1:24" x14ac:dyDescent="0.35">
      <c r="A257" t="s">
        <v>65</v>
      </c>
      <c r="B257" t="s">
        <v>5</v>
      </c>
      <c r="C257" t="s">
        <v>18</v>
      </c>
      <c r="D257" t="s">
        <v>8</v>
      </c>
      <c r="E257" t="s">
        <v>26</v>
      </c>
      <c r="F257" t="s">
        <v>8</v>
      </c>
      <c r="G257">
        <v>0.12452000000000001</v>
      </c>
      <c r="H257">
        <v>0.230133</v>
      </c>
      <c r="I257" s="1">
        <v>0.42721300000000001</v>
      </c>
      <c r="J257">
        <v>0.70471899999999998</v>
      </c>
      <c r="K257">
        <v>0.76414700000000002</v>
      </c>
      <c r="L257">
        <v>0.85115399999999997</v>
      </c>
      <c r="M257">
        <v>0.95672500000000005</v>
      </c>
      <c r="N257">
        <v>1.0550600000000001</v>
      </c>
      <c r="O257">
        <v>1.1539600000000001</v>
      </c>
      <c r="P257">
        <v>1.1119399999999999</v>
      </c>
      <c r="Q257">
        <v>1.13371</v>
      </c>
      <c r="R257">
        <v>1.1444300000000001</v>
      </c>
      <c r="S257">
        <v>1.12131</v>
      </c>
      <c r="T257">
        <v>1.08066</v>
      </c>
      <c r="U257">
        <v>0.96718499999999996</v>
      </c>
      <c r="V257">
        <v>0</v>
      </c>
      <c r="W257">
        <v>0</v>
      </c>
      <c r="X257" t="s">
        <v>7</v>
      </c>
    </row>
    <row r="258" spans="1:24" x14ac:dyDescent="0.35">
      <c r="A258" t="s">
        <v>65</v>
      </c>
      <c r="B258" t="s">
        <v>5</v>
      </c>
      <c r="C258" t="s">
        <v>18</v>
      </c>
      <c r="D258" t="s">
        <v>9</v>
      </c>
      <c r="E258" t="s">
        <v>25</v>
      </c>
      <c r="F258" t="s">
        <v>9</v>
      </c>
      <c r="G258">
        <v>0.13527800000000001</v>
      </c>
      <c r="H258">
        <v>0.378527</v>
      </c>
      <c r="I258" s="1">
        <v>0.30812200000000001</v>
      </c>
      <c r="J258">
        <v>0.39014100000000002</v>
      </c>
      <c r="K258">
        <v>0.409441</v>
      </c>
      <c r="L258">
        <v>0.45965600000000001</v>
      </c>
      <c r="M258">
        <v>0.50050700000000004</v>
      </c>
      <c r="N258">
        <v>0.542184</v>
      </c>
      <c r="O258">
        <v>0.58435000000000004</v>
      </c>
      <c r="P258">
        <v>0.76682499999999998</v>
      </c>
      <c r="Q258">
        <v>0.90865499999999999</v>
      </c>
      <c r="R258">
        <v>1.06379</v>
      </c>
      <c r="S258">
        <v>1.2438</v>
      </c>
      <c r="T258">
        <v>1.43929</v>
      </c>
      <c r="U258">
        <v>1.69838</v>
      </c>
      <c r="V258">
        <v>0</v>
      </c>
      <c r="W258">
        <v>0</v>
      </c>
      <c r="X258" t="s">
        <v>7</v>
      </c>
    </row>
    <row r="259" spans="1:24" x14ac:dyDescent="0.35">
      <c r="A259" t="s">
        <v>65</v>
      </c>
      <c r="B259" t="s">
        <v>5</v>
      </c>
      <c r="C259" t="s">
        <v>19</v>
      </c>
      <c r="D259" t="s">
        <v>34</v>
      </c>
      <c r="E259" t="s">
        <v>66</v>
      </c>
      <c r="F259" t="s">
        <v>33</v>
      </c>
      <c r="G259">
        <v>0</v>
      </c>
      <c r="H259">
        <v>0</v>
      </c>
      <c r="I259">
        <v>0</v>
      </c>
      <c r="J259">
        <v>0</v>
      </c>
      <c r="K259" s="1">
        <v>8.6151800000000004E-6</v>
      </c>
      <c r="L259" s="1">
        <v>4.1853510000000002E-5</v>
      </c>
      <c r="M259" s="1">
        <v>1.0829977E-4</v>
      </c>
      <c r="N259" s="1">
        <v>2.0849281999999901E-4</v>
      </c>
      <c r="O259" s="1">
        <v>3.3291940999999998E-4</v>
      </c>
      <c r="P259" s="1">
        <v>4.6541809999999997E-4</v>
      </c>
      <c r="Q259" s="1">
        <v>6.4490899999999896E-4</v>
      </c>
      <c r="R259" s="1">
        <v>8.6405269999999897E-4</v>
      </c>
      <c r="S259">
        <v>1.1657080999999999E-3</v>
      </c>
      <c r="T259">
        <v>1.5292696E-3</v>
      </c>
      <c r="U259">
        <v>1.9400248999999999E-3</v>
      </c>
      <c r="V259">
        <v>0</v>
      </c>
      <c r="W259">
        <v>0</v>
      </c>
      <c r="X259" t="s">
        <v>7</v>
      </c>
    </row>
    <row r="260" spans="1:24" x14ac:dyDescent="0.35">
      <c r="A260" t="s">
        <v>65</v>
      </c>
      <c r="B260" t="s">
        <v>5</v>
      </c>
      <c r="C260" t="s">
        <v>19</v>
      </c>
      <c r="D260" t="s">
        <v>34</v>
      </c>
      <c r="E260" t="s">
        <v>27</v>
      </c>
      <c r="F260" t="s">
        <v>11</v>
      </c>
      <c r="G260">
        <v>0</v>
      </c>
      <c r="H260">
        <v>0</v>
      </c>
      <c r="I260">
        <v>0</v>
      </c>
      <c r="J260">
        <v>0</v>
      </c>
      <c r="K260">
        <v>1.71211E-3</v>
      </c>
      <c r="L260">
        <v>4.9559499999999998E-3</v>
      </c>
      <c r="M260">
        <v>9.6829069999999993E-3</v>
      </c>
      <c r="N260">
        <v>1.5969673E-2</v>
      </c>
      <c r="O260">
        <v>2.4449166000000001E-2</v>
      </c>
      <c r="P260">
        <v>3.6490189999999999E-2</v>
      </c>
      <c r="Q260">
        <v>5.1960309999999899E-2</v>
      </c>
      <c r="R260">
        <v>6.6223289999999893E-2</v>
      </c>
      <c r="S260">
        <v>7.9609390000000002E-2</v>
      </c>
      <c r="T260">
        <v>9.2458799999999994E-2</v>
      </c>
      <c r="U260">
        <v>0.10572375000000001</v>
      </c>
      <c r="V260">
        <v>0</v>
      </c>
      <c r="W260">
        <v>0</v>
      </c>
      <c r="X260" t="s">
        <v>7</v>
      </c>
    </row>
    <row r="261" spans="1:24" x14ac:dyDescent="0.35">
      <c r="A261" t="s">
        <v>65</v>
      </c>
      <c r="B261" t="s">
        <v>5</v>
      </c>
      <c r="C261" t="s">
        <v>19</v>
      </c>
      <c r="D261" t="s">
        <v>34</v>
      </c>
      <c r="E261" t="s">
        <v>25</v>
      </c>
      <c r="F261" t="s">
        <v>9</v>
      </c>
      <c r="G261">
        <v>0</v>
      </c>
      <c r="H261">
        <v>0</v>
      </c>
      <c r="I261">
        <v>1.27254E-2</v>
      </c>
      <c r="J261">
        <v>1.0716099999999999E-2</v>
      </c>
      <c r="K261">
        <v>1.232165E-2</v>
      </c>
      <c r="L261">
        <v>1.5213050000000001E-2</v>
      </c>
      <c r="M261">
        <v>1.77686099999999E-2</v>
      </c>
      <c r="N261">
        <v>2.0301909E-2</v>
      </c>
      <c r="O261">
        <v>2.2658539999999901E-2</v>
      </c>
      <c r="P261">
        <v>2.3063980000000001E-2</v>
      </c>
      <c r="Q261">
        <v>2.2141609999999999E-2</v>
      </c>
      <c r="R261">
        <v>2.193527E-2</v>
      </c>
      <c r="S261">
        <v>2.277216E-2</v>
      </c>
      <c r="T261">
        <v>2.406647E-2</v>
      </c>
      <c r="U261">
        <v>2.4776510000000002E-2</v>
      </c>
      <c r="V261">
        <v>0</v>
      </c>
      <c r="W261">
        <v>0</v>
      </c>
      <c r="X261" t="s">
        <v>7</v>
      </c>
    </row>
    <row r="262" spans="1:24" x14ac:dyDescent="0.35">
      <c r="A262" t="s">
        <v>65</v>
      </c>
      <c r="B262" t="s">
        <v>5</v>
      </c>
      <c r="C262" t="s">
        <v>19</v>
      </c>
      <c r="D262" t="s">
        <v>35</v>
      </c>
      <c r="E262" t="s">
        <v>28</v>
      </c>
      <c r="F262" t="s">
        <v>13</v>
      </c>
      <c r="G262">
        <v>0</v>
      </c>
      <c r="H262">
        <v>0</v>
      </c>
      <c r="I262">
        <v>0</v>
      </c>
      <c r="J262">
        <v>0</v>
      </c>
      <c r="K262" s="1">
        <v>4.8238000000000003E-4</v>
      </c>
      <c r="L262">
        <v>1.4457019999999899E-3</v>
      </c>
      <c r="M262">
        <v>2.591103E-3</v>
      </c>
      <c r="N262">
        <v>3.7775483999999901E-3</v>
      </c>
      <c r="O262">
        <v>4.9392489999999997E-3</v>
      </c>
      <c r="P262">
        <v>8.6395900000000008E-3</v>
      </c>
      <c r="Q262">
        <v>1.37271789999999E-2</v>
      </c>
      <c r="R262">
        <v>1.7505078E-2</v>
      </c>
      <c r="S262">
        <v>1.9763953000000001E-2</v>
      </c>
      <c r="T262">
        <v>1.8311789999999901E-2</v>
      </c>
      <c r="U262">
        <v>1.28838599999999E-2</v>
      </c>
      <c r="V262">
        <v>0</v>
      </c>
      <c r="W262">
        <v>0</v>
      </c>
      <c r="X262" t="s">
        <v>7</v>
      </c>
    </row>
    <row r="263" spans="1:24" x14ac:dyDescent="0.35">
      <c r="A263" t="s">
        <v>65</v>
      </c>
      <c r="B263" t="s">
        <v>5</v>
      </c>
      <c r="C263" t="s">
        <v>19</v>
      </c>
      <c r="D263" t="s">
        <v>35</v>
      </c>
      <c r="E263" t="s">
        <v>29</v>
      </c>
      <c r="F263" t="s">
        <v>14</v>
      </c>
      <c r="G263">
        <v>0</v>
      </c>
      <c r="H263">
        <v>0</v>
      </c>
      <c r="I263">
        <v>0</v>
      </c>
      <c r="J263">
        <v>0</v>
      </c>
      <c r="K263">
        <v>1.6063200000000001E-3</v>
      </c>
      <c r="L263">
        <v>4.5663400000000003E-3</v>
      </c>
      <c r="M263">
        <v>7.8335309999999995E-3</v>
      </c>
      <c r="N263">
        <v>1.1154284E-2</v>
      </c>
      <c r="O263">
        <v>1.4713629000000001E-2</v>
      </c>
      <c r="P263">
        <v>1.5606597999999999E-2</v>
      </c>
      <c r="Q263">
        <v>1.5310529999999999E-2</v>
      </c>
      <c r="R263">
        <v>1.34227199999999E-2</v>
      </c>
      <c r="S263">
        <v>1.0498520000000001E-2</v>
      </c>
      <c r="T263">
        <v>7.3806000000000002E-3</v>
      </c>
      <c r="U263">
        <v>4.3094029999999998E-3</v>
      </c>
      <c r="V263">
        <v>0</v>
      </c>
      <c r="W263">
        <v>0</v>
      </c>
      <c r="X263" t="s">
        <v>7</v>
      </c>
    </row>
    <row r="264" spans="1:24" x14ac:dyDescent="0.35">
      <c r="A264" t="s">
        <v>65</v>
      </c>
      <c r="B264" t="s">
        <v>5</v>
      </c>
      <c r="C264" t="s">
        <v>19</v>
      </c>
      <c r="D264" t="s">
        <v>35</v>
      </c>
      <c r="E264" t="s">
        <v>27</v>
      </c>
      <c r="F264" t="s">
        <v>11</v>
      </c>
      <c r="G264">
        <v>0</v>
      </c>
      <c r="H264">
        <v>0</v>
      </c>
      <c r="I264">
        <v>0</v>
      </c>
      <c r="J264">
        <v>1.7162900000000001E-3</v>
      </c>
      <c r="K264" s="1">
        <v>1.5859019999999999E-3</v>
      </c>
      <c r="L264" s="1">
        <v>1.3390640000000001E-3</v>
      </c>
      <c r="M264">
        <v>1.2359840999999999E-3</v>
      </c>
      <c r="N264">
        <v>1.5423164000000001E-3</v>
      </c>
      <c r="O264">
        <v>2.3557700000000001E-3</v>
      </c>
      <c r="P264">
        <v>4.3688779999999997E-3</v>
      </c>
      <c r="Q264">
        <v>7.8993689999999998E-3</v>
      </c>
      <c r="R264">
        <v>1.4522495E-2</v>
      </c>
      <c r="S264">
        <v>2.51701459999999E-2</v>
      </c>
      <c r="T264">
        <v>4.1440500999999998E-2</v>
      </c>
      <c r="U264">
        <v>6.3945429999999998E-2</v>
      </c>
      <c r="V264">
        <v>0</v>
      </c>
      <c r="W264">
        <v>0</v>
      </c>
      <c r="X264" t="s">
        <v>7</v>
      </c>
    </row>
    <row r="265" spans="1:24" x14ac:dyDescent="0.35">
      <c r="A265" t="s">
        <v>65</v>
      </c>
      <c r="B265" t="s">
        <v>5</v>
      </c>
      <c r="C265" t="s">
        <v>19</v>
      </c>
      <c r="D265" t="s">
        <v>35</v>
      </c>
      <c r="E265" t="s">
        <v>25</v>
      </c>
      <c r="F265" t="s">
        <v>9</v>
      </c>
      <c r="G265">
        <v>0</v>
      </c>
      <c r="H265">
        <v>0</v>
      </c>
      <c r="I265">
        <v>3.1814E-3</v>
      </c>
      <c r="J265">
        <v>2.6789800000000001E-3</v>
      </c>
      <c r="K265" s="1">
        <v>2.2823392999999901E-3</v>
      </c>
      <c r="L265" s="1">
        <v>1.6209325E-3</v>
      </c>
      <c r="M265">
        <v>1.0073206999999999E-3</v>
      </c>
      <c r="N265" s="1">
        <v>7.7529079999999896E-4</v>
      </c>
      <c r="O265">
        <v>1.0233174999999899E-3</v>
      </c>
      <c r="P265">
        <v>1.3479995000000001E-3</v>
      </c>
      <c r="Q265">
        <v>1.7310521999999999E-3</v>
      </c>
      <c r="R265">
        <v>2.0778369999999999E-3</v>
      </c>
      <c r="S265">
        <v>2.3148940000000001E-3</v>
      </c>
      <c r="T265">
        <v>2.3134449999999999E-3</v>
      </c>
      <c r="U265">
        <v>1.9289299999999999E-3</v>
      </c>
      <c r="V265">
        <v>0</v>
      </c>
      <c r="W265">
        <v>0</v>
      </c>
      <c r="X265" t="s">
        <v>7</v>
      </c>
    </row>
    <row r="266" spans="1:24" x14ac:dyDescent="0.35">
      <c r="A266" t="s">
        <v>65</v>
      </c>
      <c r="B266" t="s">
        <v>5</v>
      </c>
      <c r="C266" t="s">
        <v>19</v>
      </c>
      <c r="D266" t="s">
        <v>35</v>
      </c>
      <c r="E266" t="s">
        <v>26</v>
      </c>
      <c r="F266" t="s">
        <v>8</v>
      </c>
      <c r="G266">
        <v>0</v>
      </c>
      <c r="H266">
        <v>0</v>
      </c>
      <c r="I266">
        <v>0</v>
      </c>
      <c r="J266">
        <v>0</v>
      </c>
      <c r="K266" s="1">
        <v>2.1795199999999999E-4</v>
      </c>
      <c r="L266" s="1">
        <v>7.2153499999999895E-4</v>
      </c>
      <c r="M266">
        <v>1.4822289999999901E-3</v>
      </c>
      <c r="N266">
        <v>2.4840020999999999E-3</v>
      </c>
      <c r="O266">
        <v>3.7219945999999999E-3</v>
      </c>
      <c r="P266">
        <v>5.5132469999999998E-3</v>
      </c>
      <c r="Q266">
        <v>7.56976E-3</v>
      </c>
      <c r="R266">
        <v>9.5238979999999994E-3</v>
      </c>
      <c r="S266">
        <v>1.0596688E-2</v>
      </c>
      <c r="T266">
        <v>1.025188E-2</v>
      </c>
      <c r="U266">
        <v>8.0960939999999999E-3</v>
      </c>
      <c r="V266">
        <v>0</v>
      </c>
      <c r="W266">
        <v>0</v>
      </c>
      <c r="X266" t="s">
        <v>7</v>
      </c>
    </row>
    <row r="267" spans="1:24" x14ac:dyDescent="0.35">
      <c r="A267" t="s">
        <v>65</v>
      </c>
      <c r="B267" t="s">
        <v>5</v>
      </c>
      <c r="C267" t="s">
        <v>20</v>
      </c>
      <c r="D267" t="s">
        <v>9</v>
      </c>
      <c r="E267" t="s">
        <v>25</v>
      </c>
      <c r="F267" t="s">
        <v>9</v>
      </c>
      <c r="G267">
        <v>6.1659800000000001E-2</v>
      </c>
      <c r="H267">
        <v>0.136798</v>
      </c>
      <c r="I267">
        <v>0.17685799999999999</v>
      </c>
      <c r="J267">
        <v>0.23152800000000001</v>
      </c>
      <c r="K267">
        <v>0.25385200000000002</v>
      </c>
      <c r="L267">
        <v>0.33152700000000002</v>
      </c>
      <c r="M267">
        <v>0.41971000000000003</v>
      </c>
      <c r="N267">
        <v>0.515957</v>
      </c>
      <c r="O267">
        <v>0.61723099999999997</v>
      </c>
      <c r="P267">
        <v>0.71909199999999995</v>
      </c>
      <c r="Q267">
        <v>0.82764400000000005</v>
      </c>
      <c r="R267">
        <v>0.91549599999999998</v>
      </c>
      <c r="S267">
        <v>0.995784</v>
      </c>
      <c r="T267">
        <v>1.0685899999999999</v>
      </c>
      <c r="U267">
        <v>1.1349499999999999</v>
      </c>
      <c r="V267">
        <v>0</v>
      </c>
      <c r="W267">
        <v>0</v>
      </c>
      <c r="X267" t="s">
        <v>7</v>
      </c>
    </row>
    <row r="268" spans="1:24" x14ac:dyDescent="0.35">
      <c r="A268" t="s">
        <v>65</v>
      </c>
      <c r="B268" t="s">
        <v>5</v>
      </c>
      <c r="C268" t="s">
        <v>21</v>
      </c>
      <c r="D268" t="s">
        <v>40</v>
      </c>
      <c r="E268" t="s">
        <v>33</v>
      </c>
      <c r="F268" t="s">
        <v>41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9.0359400000000006E-2</v>
      </c>
      <c r="Q268">
        <v>0.20892129999999901</v>
      </c>
      <c r="R268">
        <v>0.33461809999999997</v>
      </c>
      <c r="S268" s="1">
        <v>0.46641849999999901</v>
      </c>
      <c r="T268">
        <v>0.58375829999999995</v>
      </c>
      <c r="U268">
        <v>0.68908210000000003</v>
      </c>
      <c r="V268">
        <v>0</v>
      </c>
      <c r="W268">
        <v>0</v>
      </c>
      <c r="X268" t="s">
        <v>7</v>
      </c>
    </row>
    <row r="269" spans="1:24" x14ac:dyDescent="0.35">
      <c r="A269" t="s">
        <v>65</v>
      </c>
      <c r="B269" t="s">
        <v>5</v>
      </c>
      <c r="C269" t="s">
        <v>21</v>
      </c>
      <c r="D269" t="s">
        <v>40</v>
      </c>
      <c r="E269" t="s">
        <v>33</v>
      </c>
      <c r="F269" t="s">
        <v>42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5.7748899999999999E-2</v>
      </c>
      <c r="M269">
        <v>0.12693260000000001</v>
      </c>
      <c r="N269">
        <v>0.1967643</v>
      </c>
      <c r="O269">
        <v>0.25989000000000001</v>
      </c>
      <c r="P269">
        <v>0.22730529999999999</v>
      </c>
      <c r="Q269">
        <v>0.1747997</v>
      </c>
      <c r="R269">
        <v>0.1246408</v>
      </c>
      <c r="S269" s="1">
        <v>8.8524699999999998E-2</v>
      </c>
      <c r="T269">
        <v>6.4120250000000004E-2</v>
      </c>
      <c r="U269">
        <v>3.3866099999999899E-2</v>
      </c>
      <c r="V269">
        <v>0</v>
      </c>
      <c r="W269">
        <v>0</v>
      </c>
      <c r="X269" t="s">
        <v>7</v>
      </c>
    </row>
    <row r="270" spans="1:24" x14ac:dyDescent="0.35">
      <c r="A270" t="s">
        <v>65</v>
      </c>
      <c r="B270" t="s">
        <v>5</v>
      </c>
      <c r="C270" t="s">
        <v>21</v>
      </c>
      <c r="D270" t="s">
        <v>40</v>
      </c>
      <c r="E270" t="s">
        <v>28</v>
      </c>
      <c r="F270" t="s">
        <v>43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0.167933</v>
      </c>
      <c r="M270">
        <v>0.36158599999999902</v>
      </c>
      <c r="N270">
        <v>0.52886959999999905</v>
      </c>
      <c r="O270">
        <v>0.63554259999999996</v>
      </c>
      <c r="P270">
        <v>0.84535079999999996</v>
      </c>
      <c r="Q270">
        <v>1.0060293</v>
      </c>
      <c r="R270">
        <v>1.0157505</v>
      </c>
      <c r="S270" s="1">
        <v>0.94371189999999905</v>
      </c>
      <c r="T270">
        <v>0.75677779999999994</v>
      </c>
      <c r="U270">
        <v>0.46938849999999999</v>
      </c>
      <c r="V270">
        <v>0</v>
      </c>
      <c r="W270">
        <v>0</v>
      </c>
      <c r="X270" t="s">
        <v>7</v>
      </c>
    </row>
    <row r="271" spans="1:24" x14ac:dyDescent="0.35">
      <c r="A271" t="s">
        <v>65</v>
      </c>
      <c r="B271" t="s">
        <v>5</v>
      </c>
      <c r="C271" t="s">
        <v>21</v>
      </c>
      <c r="D271" t="s">
        <v>40</v>
      </c>
      <c r="E271" t="s">
        <v>29</v>
      </c>
      <c r="F271" t="s">
        <v>40</v>
      </c>
      <c r="G271">
        <v>0.50029000000000001</v>
      </c>
      <c r="H271">
        <v>0.93449099999999996</v>
      </c>
      <c r="I271">
        <v>1.43804</v>
      </c>
      <c r="J271">
        <v>2.3217300000000001</v>
      </c>
      <c r="K271">
        <v>2.6611159999999998</v>
      </c>
      <c r="L271" s="1">
        <v>2.3176290000000002</v>
      </c>
      <c r="M271" s="1">
        <v>1.8939319999999999</v>
      </c>
      <c r="N271">
        <v>1.6733639999999901</v>
      </c>
      <c r="O271">
        <v>1.8226108999999999</v>
      </c>
      <c r="P271">
        <v>0.72435309999999997</v>
      </c>
      <c r="Q271">
        <v>0.13269871</v>
      </c>
      <c r="R271">
        <v>1.0633984000000001E-2</v>
      </c>
      <c r="S271" s="1">
        <v>7.9221230000000003E-4</v>
      </c>
      <c r="T271" s="1">
        <v>2.5133989999999998E-4</v>
      </c>
      <c r="U271" s="1">
        <v>5.95481251E-5</v>
      </c>
      <c r="V271">
        <v>0</v>
      </c>
      <c r="W271">
        <v>0</v>
      </c>
      <c r="X271" t="s">
        <v>7</v>
      </c>
    </row>
    <row r="272" spans="1:24" x14ac:dyDescent="0.35">
      <c r="A272" t="s">
        <v>65</v>
      </c>
      <c r="B272" t="s">
        <v>5</v>
      </c>
      <c r="C272" t="s">
        <v>21</v>
      </c>
      <c r="D272" t="s">
        <v>40</v>
      </c>
      <c r="E272" t="s">
        <v>29</v>
      </c>
      <c r="F272" t="s">
        <v>44</v>
      </c>
      <c r="G272">
        <v>0</v>
      </c>
      <c r="H272">
        <v>0</v>
      </c>
      <c r="I272">
        <v>0</v>
      </c>
      <c r="J272">
        <v>0</v>
      </c>
      <c r="K272">
        <v>0</v>
      </c>
      <c r="L272" s="1">
        <v>0</v>
      </c>
      <c r="M272" s="1">
        <v>0</v>
      </c>
      <c r="N272">
        <v>0</v>
      </c>
      <c r="O272">
        <v>0</v>
      </c>
      <c r="P272">
        <v>0.54316799999999998</v>
      </c>
      <c r="Q272">
        <v>0.99176500000000001</v>
      </c>
      <c r="R272">
        <v>0.96959499999999998</v>
      </c>
      <c r="S272" s="1">
        <v>0.54885709999999999</v>
      </c>
      <c r="T272">
        <v>0.171416599999999</v>
      </c>
      <c r="U272">
        <v>4.1352470000000002E-2</v>
      </c>
      <c r="V272">
        <v>0</v>
      </c>
      <c r="W272">
        <v>0</v>
      </c>
      <c r="X272" t="s">
        <v>7</v>
      </c>
    </row>
    <row r="273" spans="1:24" x14ac:dyDescent="0.35">
      <c r="A273" t="s">
        <v>65</v>
      </c>
      <c r="B273" t="s">
        <v>5</v>
      </c>
      <c r="C273" t="s">
        <v>21</v>
      </c>
      <c r="D273" t="s">
        <v>40</v>
      </c>
      <c r="E273" t="s">
        <v>29</v>
      </c>
      <c r="F273" t="s">
        <v>41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0.28130300000000003</v>
      </c>
      <c r="Q273">
        <v>0.65040600000000004</v>
      </c>
      <c r="R273">
        <v>1.0417160000000001</v>
      </c>
      <c r="S273">
        <v>1.4520358</v>
      </c>
      <c r="T273">
        <v>1.8173298999999901</v>
      </c>
      <c r="U273">
        <v>2.1452229999999899</v>
      </c>
      <c r="V273">
        <v>0</v>
      </c>
      <c r="W273">
        <v>0</v>
      </c>
      <c r="X273" t="s">
        <v>7</v>
      </c>
    </row>
    <row r="274" spans="1:24" x14ac:dyDescent="0.35">
      <c r="A274" t="s">
        <v>65</v>
      </c>
      <c r="B274" t="s">
        <v>5</v>
      </c>
      <c r="C274" t="s">
        <v>21</v>
      </c>
      <c r="D274" t="s">
        <v>40</v>
      </c>
      <c r="E274" t="s">
        <v>29</v>
      </c>
      <c r="F274" t="s">
        <v>42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0.239089</v>
      </c>
      <c r="M274">
        <v>0.52552200000000004</v>
      </c>
      <c r="N274">
        <v>0.81463700000000006</v>
      </c>
      <c r="O274">
        <v>1.0759958999999999</v>
      </c>
      <c r="P274">
        <v>0.94108190000000003</v>
      </c>
      <c r="Q274">
        <v>0.72369300000000003</v>
      </c>
      <c r="R274">
        <v>0.51602479999999995</v>
      </c>
      <c r="S274">
        <v>0.36649949999999998</v>
      </c>
      <c r="T274">
        <v>0.26546429999999999</v>
      </c>
      <c r="U274">
        <v>0.14020929999999901</v>
      </c>
      <c r="V274">
        <v>0</v>
      </c>
      <c r="W274">
        <v>0</v>
      </c>
      <c r="X274" t="s">
        <v>7</v>
      </c>
    </row>
    <row r="275" spans="1:24" x14ac:dyDescent="0.35">
      <c r="A275" t="s">
        <v>65</v>
      </c>
      <c r="B275" t="s">
        <v>5</v>
      </c>
      <c r="C275" t="s">
        <v>21</v>
      </c>
      <c r="D275" t="s">
        <v>40</v>
      </c>
      <c r="E275" t="s">
        <v>27</v>
      </c>
      <c r="F275" t="s">
        <v>40</v>
      </c>
      <c r="G275">
        <v>0</v>
      </c>
      <c r="H275">
        <v>0</v>
      </c>
      <c r="I275">
        <v>3.5422200000000001E-2</v>
      </c>
      <c r="J275">
        <v>5.1611999999999998E-2</v>
      </c>
      <c r="K275">
        <v>5.9156500000000001E-2</v>
      </c>
      <c r="L275">
        <v>5.15211E-2</v>
      </c>
      <c r="M275">
        <v>4.210216E-2</v>
      </c>
      <c r="N275">
        <v>3.7198889999999998E-2</v>
      </c>
      <c r="O275">
        <v>4.0516669999999998E-2</v>
      </c>
      <c r="P275">
        <v>1.61023769999999E-2</v>
      </c>
      <c r="Q275">
        <v>2.9498929999999999E-3</v>
      </c>
      <c r="R275" s="1">
        <v>2.3639308E-4</v>
      </c>
      <c r="S275" s="1">
        <v>1.7610913E-5</v>
      </c>
      <c r="T275" s="1">
        <v>5.5872874999999998E-6</v>
      </c>
      <c r="U275" s="1">
        <v>1.32375374E-6</v>
      </c>
      <c r="V275">
        <v>0</v>
      </c>
      <c r="W275">
        <v>0</v>
      </c>
      <c r="X275" t="s">
        <v>7</v>
      </c>
    </row>
    <row r="276" spans="1:24" x14ac:dyDescent="0.35">
      <c r="A276" t="s">
        <v>65</v>
      </c>
      <c r="B276" t="s">
        <v>5</v>
      </c>
      <c r="C276" t="s">
        <v>21</v>
      </c>
      <c r="D276" t="s">
        <v>40</v>
      </c>
      <c r="E276" t="s">
        <v>27</v>
      </c>
      <c r="F276" t="s">
        <v>44</v>
      </c>
      <c r="G276">
        <v>0</v>
      </c>
      <c r="H276">
        <v>0</v>
      </c>
      <c r="I276">
        <v>0</v>
      </c>
      <c r="J276">
        <v>0</v>
      </c>
      <c r="K276">
        <v>0</v>
      </c>
      <c r="L276" s="1">
        <v>0</v>
      </c>
      <c r="M276">
        <v>0</v>
      </c>
      <c r="N276">
        <v>0</v>
      </c>
      <c r="O276">
        <v>0</v>
      </c>
      <c r="P276">
        <v>1.20746E-2</v>
      </c>
      <c r="Q276">
        <v>2.2046989999999999E-2</v>
      </c>
      <c r="R276">
        <v>2.155412E-2</v>
      </c>
      <c r="S276">
        <v>1.220109E-2</v>
      </c>
      <c r="T276">
        <v>3.8105909999999999E-3</v>
      </c>
      <c r="U276" s="1">
        <v>9.1926599999999996E-4</v>
      </c>
      <c r="V276">
        <v>0</v>
      </c>
      <c r="W276">
        <v>0</v>
      </c>
      <c r="X276" t="s">
        <v>7</v>
      </c>
    </row>
    <row r="277" spans="1:24" x14ac:dyDescent="0.35">
      <c r="A277" t="s">
        <v>65</v>
      </c>
      <c r="B277" t="s">
        <v>5</v>
      </c>
      <c r="C277" t="s">
        <v>21</v>
      </c>
      <c r="D277" t="s">
        <v>40</v>
      </c>
      <c r="E277" t="s">
        <v>27</v>
      </c>
      <c r="F277" t="s">
        <v>41</v>
      </c>
      <c r="G277">
        <v>0</v>
      </c>
      <c r="H277">
        <v>0</v>
      </c>
      <c r="I277">
        <v>0</v>
      </c>
      <c r="J277">
        <v>0</v>
      </c>
      <c r="K277">
        <v>0</v>
      </c>
      <c r="L277" s="1">
        <v>0</v>
      </c>
      <c r="M277" s="1">
        <v>0</v>
      </c>
      <c r="N277">
        <v>0</v>
      </c>
      <c r="O277">
        <v>0</v>
      </c>
      <c r="P277">
        <v>2.9064300000000001E-2</v>
      </c>
      <c r="Q277">
        <v>6.7200200000000002E-2</v>
      </c>
      <c r="R277">
        <v>0.107630499999999</v>
      </c>
      <c r="S277">
        <v>0.15002468999999999</v>
      </c>
      <c r="T277">
        <v>0.18776718000000001</v>
      </c>
      <c r="U277">
        <v>0.22164529999999999</v>
      </c>
      <c r="V277">
        <v>0</v>
      </c>
      <c r="W277">
        <v>0</v>
      </c>
      <c r="X277" t="s">
        <v>7</v>
      </c>
    </row>
    <row r="278" spans="1:24" x14ac:dyDescent="0.35">
      <c r="A278" t="s">
        <v>65</v>
      </c>
      <c r="B278" t="s">
        <v>5</v>
      </c>
      <c r="C278" t="s">
        <v>21</v>
      </c>
      <c r="D278" t="s">
        <v>40</v>
      </c>
      <c r="E278" t="s">
        <v>27</v>
      </c>
      <c r="F278" t="s">
        <v>42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9.5970099999999996E-3</v>
      </c>
      <c r="M278">
        <v>2.1095389999999999E-2</v>
      </c>
      <c r="N278">
        <v>3.2699689999999997E-2</v>
      </c>
      <c r="O278">
        <v>4.319125E-2</v>
      </c>
      <c r="P278">
        <v>3.7774830000000002E-2</v>
      </c>
      <c r="Q278">
        <v>2.9048770000000002E-2</v>
      </c>
      <c r="R278">
        <v>2.071369E-2</v>
      </c>
      <c r="S278">
        <v>1.471155E-2</v>
      </c>
      <c r="T278" s="1">
        <v>1.065612E-2</v>
      </c>
      <c r="U278">
        <v>5.628025E-3</v>
      </c>
      <c r="V278">
        <v>0</v>
      </c>
      <c r="W278">
        <v>0</v>
      </c>
      <c r="X278" t="s">
        <v>7</v>
      </c>
    </row>
    <row r="279" spans="1:24" x14ac:dyDescent="0.35">
      <c r="A279" t="s">
        <v>65</v>
      </c>
      <c r="B279" t="s">
        <v>5</v>
      </c>
      <c r="C279" t="s">
        <v>21</v>
      </c>
      <c r="D279" t="s">
        <v>40</v>
      </c>
      <c r="E279" t="s">
        <v>27</v>
      </c>
      <c r="F279" t="s">
        <v>43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5.4872699999999998E-3</v>
      </c>
      <c r="M279">
        <v>1.1815549999999999E-2</v>
      </c>
      <c r="N279">
        <v>1.728122E-2</v>
      </c>
      <c r="O279">
        <v>2.0767089999999998E-2</v>
      </c>
      <c r="P279">
        <v>2.762156E-2</v>
      </c>
      <c r="Q279">
        <v>3.2872059999999897E-2</v>
      </c>
      <c r="R279">
        <v>3.3191039999999998E-2</v>
      </c>
      <c r="S279">
        <v>3.0836869999999999E-2</v>
      </c>
      <c r="T279">
        <v>2.4729000000000001E-2</v>
      </c>
      <c r="U279">
        <v>1.533783E-2</v>
      </c>
      <c r="V279">
        <v>0</v>
      </c>
      <c r="W279">
        <v>0</v>
      </c>
      <c r="X279" t="s">
        <v>7</v>
      </c>
    </row>
    <row r="280" spans="1:24" x14ac:dyDescent="0.35">
      <c r="A280" t="s">
        <v>65</v>
      </c>
      <c r="B280" t="s">
        <v>5</v>
      </c>
      <c r="C280" t="s">
        <v>21</v>
      </c>
      <c r="D280" t="s">
        <v>40</v>
      </c>
      <c r="E280" t="s">
        <v>25</v>
      </c>
      <c r="F280" t="s">
        <v>40</v>
      </c>
      <c r="G280" s="1">
        <v>2.1195E-4</v>
      </c>
      <c r="H280" s="1">
        <v>1.428E-4</v>
      </c>
      <c r="I280" s="1">
        <v>1.0038E-4</v>
      </c>
      <c r="J280" s="1">
        <v>1.0314000000000001E-4</v>
      </c>
      <c r="K280" s="1">
        <v>1.182168E-4</v>
      </c>
      <c r="L280" s="1">
        <v>1.029582E-4</v>
      </c>
      <c r="M280" s="1">
        <v>8.4135599999999995E-5</v>
      </c>
      <c r="N280" s="1">
        <v>7.4337170000000002E-5</v>
      </c>
      <c r="O280" s="1">
        <v>8.0967359999999997E-5</v>
      </c>
      <c r="P280" s="1">
        <v>3.2178529999999999E-5</v>
      </c>
      <c r="Q280" s="1">
        <v>5.8949759999999996E-6</v>
      </c>
      <c r="R280" s="1">
        <v>4.7240209999999901E-7</v>
      </c>
      <c r="S280" s="1">
        <v>3.5193114999999897E-8</v>
      </c>
      <c r="T280" s="1">
        <v>1.1114699999999999E-8</v>
      </c>
      <c r="U280" s="1">
        <v>2.6335799999999999E-9</v>
      </c>
      <c r="V280">
        <v>0</v>
      </c>
      <c r="W280">
        <v>0</v>
      </c>
      <c r="X280" t="s">
        <v>7</v>
      </c>
    </row>
    <row r="281" spans="1:24" x14ac:dyDescent="0.35">
      <c r="A281" t="s">
        <v>65</v>
      </c>
      <c r="B281" t="s">
        <v>5</v>
      </c>
      <c r="C281" t="s">
        <v>21</v>
      </c>
      <c r="D281" t="s">
        <v>40</v>
      </c>
      <c r="E281" t="s">
        <v>25</v>
      </c>
      <c r="F281" t="s">
        <v>44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 s="1">
        <v>2.41296E-5</v>
      </c>
      <c r="Q281" s="1">
        <v>4.4057999999999997E-5</v>
      </c>
      <c r="R281" s="1">
        <v>4.3073099999999999E-5</v>
      </c>
      <c r="S281" s="1">
        <v>2.43823399999999E-5</v>
      </c>
      <c r="T281" s="1">
        <v>7.6149900000000001E-6</v>
      </c>
      <c r="U281" s="1">
        <v>1.8370350000000001E-6</v>
      </c>
      <c r="V281">
        <v>0</v>
      </c>
      <c r="W281">
        <v>0</v>
      </c>
      <c r="X281" t="s">
        <v>7</v>
      </c>
    </row>
    <row r="282" spans="1:24" x14ac:dyDescent="0.35">
      <c r="A282" t="s">
        <v>65</v>
      </c>
      <c r="B282" t="s">
        <v>5</v>
      </c>
      <c r="C282" t="s">
        <v>21</v>
      </c>
      <c r="D282" t="s">
        <v>40</v>
      </c>
      <c r="E282" t="s">
        <v>25</v>
      </c>
      <c r="F282" t="s">
        <v>41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 s="1">
        <v>2.7390800000000001E-4</v>
      </c>
      <c r="Q282" s="1">
        <v>6.3330600000000004E-4</v>
      </c>
      <c r="R282">
        <v>1.0143299999999999E-3</v>
      </c>
      <c r="S282">
        <v>1.4138594000000001E-3</v>
      </c>
      <c r="T282">
        <v>1.7695517000000001E-3</v>
      </c>
      <c r="U282">
        <v>2.0888238999999999E-3</v>
      </c>
      <c r="V282">
        <v>0</v>
      </c>
      <c r="W282">
        <v>0</v>
      </c>
      <c r="X282" t="s">
        <v>7</v>
      </c>
    </row>
    <row r="283" spans="1:24" x14ac:dyDescent="0.35">
      <c r="A283" t="s">
        <v>65</v>
      </c>
      <c r="B283" t="s">
        <v>5</v>
      </c>
      <c r="C283" t="s">
        <v>21</v>
      </c>
      <c r="D283" t="s">
        <v>40</v>
      </c>
      <c r="E283" t="s">
        <v>25</v>
      </c>
      <c r="F283" t="s">
        <v>42</v>
      </c>
      <c r="G283">
        <v>0</v>
      </c>
      <c r="H283">
        <v>0</v>
      </c>
      <c r="I283">
        <v>0</v>
      </c>
      <c r="J283">
        <v>0</v>
      </c>
      <c r="K283">
        <v>0</v>
      </c>
      <c r="L283" s="1">
        <v>1.74158E-4</v>
      </c>
      <c r="M283" s="1">
        <v>3.8407600000000001E-4</v>
      </c>
      <c r="N283" s="1">
        <v>5.9440920000000002E-4</v>
      </c>
      <c r="O283" s="1">
        <v>7.8642549999999995E-4</v>
      </c>
      <c r="P283" s="1">
        <v>6.8733779999999897E-4</v>
      </c>
      <c r="Q283" s="1">
        <v>5.2888109999999996E-4</v>
      </c>
      <c r="R283" s="1">
        <v>3.767992E-4</v>
      </c>
      <c r="S283" s="1">
        <v>2.67762E-4</v>
      </c>
      <c r="T283" s="1">
        <v>1.937916E-4</v>
      </c>
      <c r="U283" s="1">
        <v>1.0243230000000001E-4</v>
      </c>
      <c r="V283">
        <v>0</v>
      </c>
      <c r="W283">
        <v>0</v>
      </c>
      <c r="X283" t="s">
        <v>7</v>
      </c>
    </row>
    <row r="284" spans="1:24" x14ac:dyDescent="0.35">
      <c r="A284" t="s">
        <v>65</v>
      </c>
      <c r="B284" t="s">
        <v>5</v>
      </c>
      <c r="C284" t="s">
        <v>21</v>
      </c>
      <c r="D284" t="s">
        <v>40</v>
      </c>
      <c r="E284" t="s">
        <v>25</v>
      </c>
      <c r="F284" t="s">
        <v>43</v>
      </c>
      <c r="G284">
        <v>0</v>
      </c>
      <c r="H284">
        <v>0</v>
      </c>
      <c r="I284">
        <v>0</v>
      </c>
      <c r="J284">
        <v>0</v>
      </c>
      <c r="K284">
        <v>0</v>
      </c>
      <c r="L284" s="1">
        <v>9.9578000000000001E-5</v>
      </c>
      <c r="M284" s="1">
        <v>2.1511220000000001E-4</v>
      </c>
      <c r="N284" s="1">
        <v>3.1416159999999899E-4</v>
      </c>
      <c r="O284" s="1">
        <v>3.7808310000000001E-4</v>
      </c>
      <c r="P284" s="1">
        <v>5.0205889999999998E-4</v>
      </c>
      <c r="Q284" s="1">
        <v>5.9840989999999895E-4</v>
      </c>
      <c r="R284" s="1">
        <v>6.0357300000000004E-4</v>
      </c>
      <c r="S284" s="1">
        <v>5.6135270000000001E-4</v>
      </c>
      <c r="T284" s="1">
        <v>4.4981019999999999E-4</v>
      </c>
      <c r="U284" s="1">
        <v>2.7904919999999998E-4</v>
      </c>
      <c r="V284">
        <v>0</v>
      </c>
      <c r="W284">
        <v>0</v>
      </c>
      <c r="X284" t="s">
        <v>7</v>
      </c>
    </row>
    <row r="285" spans="1:24" x14ac:dyDescent="0.35">
      <c r="A285" t="s">
        <v>65</v>
      </c>
      <c r="B285" t="s">
        <v>5</v>
      </c>
      <c r="C285" t="s">
        <v>21</v>
      </c>
      <c r="D285" t="s">
        <v>40</v>
      </c>
      <c r="E285" t="s">
        <v>26</v>
      </c>
      <c r="F285" t="s">
        <v>41</v>
      </c>
      <c r="G285" s="1">
        <v>0</v>
      </c>
      <c r="H285" s="1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 s="1">
        <v>2.7390800000000001E-4</v>
      </c>
      <c r="Q285" s="1">
        <v>6.3330600000000004E-4</v>
      </c>
      <c r="R285">
        <v>1.0143299999999999E-3</v>
      </c>
      <c r="S285">
        <v>1.4138594000000001E-3</v>
      </c>
      <c r="T285">
        <v>1.7695517000000001E-3</v>
      </c>
      <c r="U285">
        <v>2.0888238999999999E-3</v>
      </c>
      <c r="V285">
        <v>0</v>
      </c>
      <c r="W285">
        <v>0</v>
      </c>
      <c r="X285" t="s">
        <v>7</v>
      </c>
    </row>
    <row r="286" spans="1:24" x14ac:dyDescent="0.35">
      <c r="A286" t="s">
        <v>65</v>
      </c>
      <c r="B286" t="s">
        <v>5</v>
      </c>
      <c r="C286" t="s">
        <v>21</v>
      </c>
      <c r="D286" t="s">
        <v>40</v>
      </c>
      <c r="E286" t="s">
        <v>26</v>
      </c>
      <c r="F286" t="s">
        <v>42</v>
      </c>
      <c r="G286">
        <v>0</v>
      </c>
      <c r="H286">
        <v>0</v>
      </c>
      <c r="I286">
        <v>0</v>
      </c>
      <c r="J286">
        <v>0</v>
      </c>
      <c r="K286">
        <v>0</v>
      </c>
      <c r="L286" s="1">
        <v>1.74158E-4</v>
      </c>
      <c r="M286" s="1">
        <v>3.8407600000000001E-4</v>
      </c>
      <c r="N286" s="1">
        <v>5.9440920000000002E-4</v>
      </c>
      <c r="O286" s="1">
        <v>7.8642549999999995E-4</v>
      </c>
      <c r="P286" s="1">
        <v>6.8733779999999897E-4</v>
      </c>
      <c r="Q286" s="1">
        <v>5.2888109999999996E-4</v>
      </c>
      <c r="R286" s="1">
        <v>3.767992E-4</v>
      </c>
      <c r="S286" s="1">
        <v>2.67762E-4</v>
      </c>
      <c r="T286" s="1">
        <v>1.937916E-4</v>
      </c>
      <c r="U286" s="1">
        <v>1.0243230000000001E-4</v>
      </c>
      <c r="V286">
        <v>0</v>
      </c>
      <c r="W286">
        <v>0</v>
      </c>
      <c r="X286" t="s">
        <v>7</v>
      </c>
    </row>
    <row r="287" spans="1:24" x14ac:dyDescent="0.35">
      <c r="A287" t="s">
        <v>65</v>
      </c>
      <c r="B287" t="s">
        <v>5</v>
      </c>
      <c r="C287" t="s">
        <v>21</v>
      </c>
      <c r="D287" t="s">
        <v>40</v>
      </c>
      <c r="E287" t="s">
        <v>26</v>
      </c>
      <c r="F287" t="s">
        <v>43</v>
      </c>
      <c r="G287">
        <v>0</v>
      </c>
      <c r="H287">
        <v>0</v>
      </c>
      <c r="I287">
        <v>0</v>
      </c>
      <c r="J287">
        <v>0</v>
      </c>
      <c r="K287">
        <v>0</v>
      </c>
      <c r="L287" s="1">
        <v>9.9578000000000001E-5</v>
      </c>
      <c r="M287" s="1">
        <v>2.1511220000000001E-4</v>
      </c>
      <c r="N287" s="1">
        <v>3.1416159999999899E-4</v>
      </c>
      <c r="O287" s="1">
        <v>3.7808310000000001E-4</v>
      </c>
      <c r="P287" s="1">
        <v>5.0205889999999998E-4</v>
      </c>
      <c r="Q287" s="1">
        <v>5.9840989999999895E-4</v>
      </c>
      <c r="R287" s="1">
        <v>6.0357300000000004E-4</v>
      </c>
      <c r="S287" s="1">
        <v>5.6135270000000001E-4</v>
      </c>
      <c r="T287" s="1">
        <v>4.4981019999999999E-4</v>
      </c>
      <c r="U287" s="1">
        <v>2.7904919999999998E-4</v>
      </c>
      <c r="V287">
        <v>0</v>
      </c>
      <c r="W287">
        <v>0</v>
      </c>
      <c r="X287" t="s">
        <v>7</v>
      </c>
    </row>
    <row r="288" spans="1:24" x14ac:dyDescent="0.35">
      <c r="A288" t="s">
        <v>65</v>
      </c>
      <c r="B288" t="s">
        <v>5</v>
      </c>
      <c r="C288" t="s">
        <v>21</v>
      </c>
      <c r="D288" t="s">
        <v>45</v>
      </c>
      <c r="E288" t="s">
        <v>33</v>
      </c>
      <c r="F288" t="s">
        <v>46</v>
      </c>
      <c r="G288">
        <v>0</v>
      </c>
      <c r="H288">
        <v>0</v>
      </c>
      <c r="I288">
        <v>0</v>
      </c>
      <c r="J288">
        <v>0</v>
      </c>
      <c r="K288">
        <v>0</v>
      </c>
      <c r="L288" s="1">
        <v>3.9409299999999998E-4</v>
      </c>
      <c r="M288" s="1">
        <v>6.4494049999999897E-4</v>
      </c>
      <c r="N288" s="1">
        <v>9.3206129999999997E-4</v>
      </c>
      <c r="O288">
        <v>1.2355202E-3</v>
      </c>
      <c r="P288" s="1">
        <v>1.2714703999999999E-3</v>
      </c>
      <c r="Q288">
        <v>1.7544845999999999E-3</v>
      </c>
      <c r="R288">
        <v>2.9292772000000002E-3</v>
      </c>
      <c r="S288">
        <v>6.5293510000000001E-3</v>
      </c>
      <c r="T288">
        <v>1.3449097E-2</v>
      </c>
      <c r="U288">
        <v>2.5714268999999901E-2</v>
      </c>
      <c r="V288">
        <v>0</v>
      </c>
      <c r="W288">
        <v>0</v>
      </c>
      <c r="X288" t="s">
        <v>7</v>
      </c>
    </row>
    <row r="289" spans="1:24" x14ac:dyDescent="0.35">
      <c r="A289" t="s">
        <v>65</v>
      </c>
      <c r="B289" t="s">
        <v>5</v>
      </c>
      <c r="C289" t="s">
        <v>21</v>
      </c>
      <c r="D289" t="s">
        <v>45</v>
      </c>
      <c r="E289" t="s">
        <v>29</v>
      </c>
      <c r="F289" t="s">
        <v>45</v>
      </c>
      <c r="G289">
        <v>2.9867000000000001E-2</v>
      </c>
      <c r="H289">
        <v>0.12331</v>
      </c>
      <c r="I289" s="1">
        <v>0.28700999999999999</v>
      </c>
      <c r="J289" s="1">
        <v>0.32721600000000001</v>
      </c>
      <c r="K289" s="1">
        <v>0.38824199999999998</v>
      </c>
      <c r="L289" s="1">
        <v>0.4856857</v>
      </c>
      <c r="M289" s="1">
        <v>0.59929549999999998</v>
      </c>
      <c r="N289" s="1">
        <v>0.73866949999999998</v>
      </c>
      <c r="O289" s="1">
        <v>0.90611779999999997</v>
      </c>
      <c r="P289" s="1">
        <v>0.77328220000000003</v>
      </c>
      <c r="Q289" s="1">
        <v>0.58391139999999997</v>
      </c>
      <c r="R289" s="1">
        <v>0.41218779999999999</v>
      </c>
      <c r="S289">
        <v>0.29138509999999901</v>
      </c>
      <c r="T289">
        <v>0.21641579999999999</v>
      </c>
      <c r="U289">
        <v>0.13468839999999899</v>
      </c>
      <c r="V289">
        <v>0</v>
      </c>
      <c r="W289">
        <v>0</v>
      </c>
      <c r="X289" t="s">
        <v>7</v>
      </c>
    </row>
    <row r="290" spans="1:24" x14ac:dyDescent="0.35">
      <c r="A290" t="s">
        <v>65</v>
      </c>
      <c r="B290" t="s">
        <v>5</v>
      </c>
      <c r="C290" t="s">
        <v>21</v>
      </c>
      <c r="D290" t="s">
        <v>45</v>
      </c>
      <c r="E290" t="s">
        <v>29</v>
      </c>
      <c r="F290" t="s">
        <v>47</v>
      </c>
      <c r="G290">
        <v>0</v>
      </c>
      <c r="H290">
        <v>0</v>
      </c>
      <c r="I290">
        <v>0</v>
      </c>
      <c r="J290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0.30606100000000003</v>
      </c>
      <c r="Q290" s="1">
        <v>0.67444599999999999</v>
      </c>
      <c r="R290" s="1">
        <v>1.006378</v>
      </c>
      <c r="S290" s="1">
        <v>1.2501236</v>
      </c>
      <c r="T290" s="1">
        <v>1.4200819999999901</v>
      </c>
      <c r="U290" s="1">
        <v>1.5605675999999999</v>
      </c>
      <c r="V290">
        <v>0</v>
      </c>
      <c r="W290">
        <v>0</v>
      </c>
      <c r="X290" t="s">
        <v>7</v>
      </c>
    </row>
    <row r="291" spans="1:24" x14ac:dyDescent="0.35">
      <c r="A291" t="s">
        <v>65</v>
      </c>
      <c r="B291" t="s">
        <v>5</v>
      </c>
      <c r="C291" t="s">
        <v>21</v>
      </c>
      <c r="D291" t="s">
        <v>45</v>
      </c>
      <c r="E291" t="s">
        <v>27</v>
      </c>
      <c r="F291" t="s">
        <v>45</v>
      </c>
      <c r="G291">
        <v>0</v>
      </c>
      <c r="H291">
        <v>0</v>
      </c>
      <c r="I291">
        <v>0.12158099999999999</v>
      </c>
      <c r="J291">
        <v>0.12509899999999999</v>
      </c>
      <c r="K291">
        <v>0.14843020000000001</v>
      </c>
      <c r="L291">
        <v>0.18568370000000001</v>
      </c>
      <c r="M291">
        <v>0.2291185</v>
      </c>
      <c r="N291">
        <v>0.28240238000000001</v>
      </c>
      <c r="O291">
        <v>0.34642039999999902</v>
      </c>
      <c r="P291">
        <v>0.29563509999999998</v>
      </c>
      <c r="Q291">
        <v>0.22323659999999901</v>
      </c>
      <c r="R291">
        <v>0.15758439999999899</v>
      </c>
      <c r="S291">
        <v>0.1114002</v>
      </c>
      <c r="T291">
        <v>8.2738399999999906E-2</v>
      </c>
      <c r="U291">
        <v>5.149306E-2</v>
      </c>
      <c r="V291">
        <v>0</v>
      </c>
      <c r="W291">
        <v>0</v>
      </c>
      <c r="X291" t="s">
        <v>7</v>
      </c>
    </row>
    <row r="292" spans="1:24" x14ac:dyDescent="0.35">
      <c r="A292" t="s">
        <v>65</v>
      </c>
      <c r="B292" t="s">
        <v>5</v>
      </c>
      <c r="C292" t="s">
        <v>21</v>
      </c>
      <c r="D292" t="s">
        <v>45</v>
      </c>
      <c r="E292" t="s">
        <v>27</v>
      </c>
      <c r="F292" t="s">
        <v>47</v>
      </c>
      <c r="G292">
        <v>0</v>
      </c>
      <c r="H292">
        <v>0</v>
      </c>
      <c r="I292">
        <v>0</v>
      </c>
      <c r="J292">
        <v>0</v>
      </c>
      <c r="K292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0.117011</v>
      </c>
      <c r="Q292" s="1">
        <v>0.25784949999999901</v>
      </c>
      <c r="R292">
        <v>0.38474979999999998</v>
      </c>
      <c r="S292">
        <v>0.47793730000000001</v>
      </c>
      <c r="T292">
        <v>0.54291469999999997</v>
      </c>
      <c r="U292">
        <v>0.59662519999999997</v>
      </c>
      <c r="V292">
        <v>0</v>
      </c>
      <c r="W292">
        <v>0</v>
      </c>
      <c r="X292" t="s">
        <v>7</v>
      </c>
    </row>
    <row r="293" spans="1:24" x14ac:dyDescent="0.35">
      <c r="A293" t="s">
        <v>65</v>
      </c>
      <c r="B293" t="s">
        <v>5</v>
      </c>
      <c r="C293" t="s">
        <v>21</v>
      </c>
      <c r="D293" t="s">
        <v>45</v>
      </c>
      <c r="E293" t="s">
        <v>27</v>
      </c>
      <c r="F293" t="s">
        <v>46</v>
      </c>
      <c r="G293">
        <v>0</v>
      </c>
      <c r="H293">
        <v>0</v>
      </c>
      <c r="I293">
        <v>0</v>
      </c>
      <c r="J293">
        <v>0</v>
      </c>
      <c r="K293">
        <v>0</v>
      </c>
      <c r="L293" s="1">
        <v>9.3082699999999996E-5</v>
      </c>
      <c r="M293" s="1">
        <v>1.5442869999999999E-4</v>
      </c>
      <c r="N293" s="1">
        <v>2.2633190000000001E-4</v>
      </c>
      <c r="O293" s="1">
        <v>3.0455977E-4</v>
      </c>
      <c r="P293" s="1">
        <v>3.1801901000000002E-4</v>
      </c>
      <c r="Q293" s="1">
        <v>4.4634009999999899E-4</v>
      </c>
      <c r="R293" s="1">
        <v>7.5873209999999995E-4</v>
      </c>
      <c r="S293">
        <v>1.7226896999999999E-3</v>
      </c>
      <c r="T293">
        <v>3.6098569000000001E-3</v>
      </c>
      <c r="U293">
        <v>7.0213836000000002E-3</v>
      </c>
      <c r="V293">
        <v>0</v>
      </c>
      <c r="W293">
        <v>0</v>
      </c>
      <c r="X293" t="s">
        <v>7</v>
      </c>
    </row>
    <row r="294" spans="1:24" x14ac:dyDescent="0.35">
      <c r="A294" t="s">
        <v>65</v>
      </c>
      <c r="B294" t="s">
        <v>5</v>
      </c>
      <c r="C294" t="s">
        <v>21</v>
      </c>
      <c r="D294" t="s">
        <v>45</v>
      </c>
      <c r="E294" t="s">
        <v>25</v>
      </c>
      <c r="F294" t="s">
        <v>45</v>
      </c>
      <c r="G294">
        <v>2.2881599999999998E-2</v>
      </c>
      <c r="H294">
        <v>3.4211199999999997E-2</v>
      </c>
      <c r="I294">
        <v>3.6751300000000001E-2</v>
      </c>
      <c r="J294">
        <v>2.61476E-2</v>
      </c>
      <c r="K294">
        <v>3.1024219999999901E-2</v>
      </c>
      <c r="L294">
        <v>3.8810860000000003E-2</v>
      </c>
      <c r="M294">
        <v>4.7889319999999999E-2</v>
      </c>
      <c r="N294">
        <v>5.902669E-2</v>
      </c>
      <c r="O294">
        <v>7.2407429999999995E-2</v>
      </c>
      <c r="P294">
        <v>6.179246E-2</v>
      </c>
      <c r="Q294">
        <v>4.6660109999999998E-2</v>
      </c>
      <c r="R294">
        <v>3.2937670000000002E-2</v>
      </c>
      <c r="S294">
        <v>2.3284409999999998E-2</v>
      </c>
      <c r="T294">
        <v>1.7293650000000001E-2</v>
      </c>
      <c r="U294">
        <v>1.07628599999999E-2</v>
      </c>
      <c r="V294">
        <v>0</v>
      </c>
      <c r="W294">
        <v>0</v>
      </c>
      <c r="X294" t="s">
        <v>7</v>
      </c>
    </row>
    <row r="295" spans="1:24" x14ac:dyDescent="0.35">
      <c r="A295" t="s">
        <v>65</v>
      </c>
      <c r="B295" t="s">
        <v>5</v>
      </c>
      <c r="C295" t="s">
        <v>21</v>
      </c>
      <c r="D295" t="s">
        <v>45</v>
      </c>
      <c r="E295" t="s">
        <v>25</v>
      </c>
      <c r="F295" t="s">
        <v>47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2.4457099999999999E-2</v>
      </c>
      <c r="Q295">
        <v>5.3894499999999998E-2</v>
      </c>
      <c r="R295">
        <v>8.0418999999999893E-2</v>
      </c>
      <c r="S295">
        <v>9.9896629999999903E-2</v>
      </c>
      <c r="T295">
        <v>0.113478</v>
      </c>
      <c r="U295">
        <v>0.12470406000000001</v>
      </c>
      <c r="V295">
        <v>0</v>
      </c>
      <c r="W295">
        <v>0</v>
      </c>
      <c r="X295" t="s">
        <v>7</v>
      </c>
    </row>
    <row r="296" spans="1:24" x14ac:dyDescent="0.35">
      <c r="A296" t="s">
        <v>65</v>
      </c>
      <c r="B296" t="s">
        <v>5</v>
      </c>
      <c r="C296" t="s">
        <v>21</v>
      </c>
      <c r="D296" t="s">
        <v>45</v>
      </c>
      <c r="E296" t="s">
        <v>26</v>
      </c>
      <c r="F296" t="s">
        <v>45</v>
      </c>
      <c r="G296">
        <v>0</v>
      </c>
      <c r="H296" s="1">
        <v>5.4425999999999997E-4</v>
      </c>
      <c r="I296" s="1">
        <v>7.1135999999999997E-4</v>
      </c>
      <c r="J296" s="1">
        <v>8.8007999999999999E-4</v>
      </c>
      <c r="K296">
        <v>1.0442159999999999E-3</v>
      </c>
      <c r="L296">
        <v>1.3062999999999901E-3</v>
      </c>
      <c r="M296">
        <v>1.611864E-3</v>
      </c>
      <c r="N296">
        <v>1.9867238E-3</v>
      </c>
      <c r="O296">
        <v>2.4370899999999998E-3</v>
      </c>
      <c r="P296">
        <v>2.0798169999999999E-3</v>
      </c>
      <c r="Q296">
        <v>1.570487E-3</v>
      </c>
      <c r="R296">
        <v>1.1086189999999999E-3</v>
      </c>
      <c r="S296" s="1">
        <v>7.8370790000000001E-4</v>
      </c>
      <c r="T296" s="1">
        <v>5.8207159999999997E-4</v>
      </c>
      <c r="U296" s="1">
        <v>3.6225809999999999E-4</v>
      </c>
      <c r="V296">
        <v>0</v>
      </c>
      <c r="W296">
        <v>0</v>
      </c>
      <c r="X296" t="s">
        <v>7</v>
      </c>
    </row>
    <row r="297" spans="1:24" x14ac:dyDescent="0.35">
      <c r="A297" t="s">
        <v>65</v>
      </c>
      <c r="B297" t="s">
        <v>5</v>
      </c>
      <c r="C297" t="s">
        <v>21</v>
      </c>
      <c r="D297" t="s">
        <v>45</v>
      </c>
      <c r="E297" t="s">
        <v>26</v>
      </c>
      <c r="F297" t="s">
        <v>47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 s="1">
        <v>8.2318099999999998E-4</v>
      </c>
      <c r="Q297">
        <v>1.813994E-3</v>
      </c>
      <c r="R297">
        <v>2.7067519999999898E-3</v>
      </c>
      <c r="S297">
        <v>3.3623289999999998E-3</v>
      </c>
      <c r="T297">
        <v>3.8194519999999901E-3</v>
      </c>
      <c r="U297">
        <v>4.1973059999999996E-3</v>
      </c>
      <c r="V297">
        <v>0</v>
      </c>
      <c r="W297">
        <v>0</v>
      </c>
      <c r="X297" t="s">
        <v>7</v>
      </c>
    </row>
    <row r="298" spans="1:24" x14ac:dyDescent="0.35">
      <c r="A298" t="s">
        <v>65</v>
      </c>
      <c r="B298" t="s">
        <v>5</v>
      </c>
      <c r="C298" t="s">
        <v>21</v>
      </c>
      <c r="D298" t="s">
        <v>48</v>
      </c>
      <c r="E298" t="s">
        <v>27</v>
      </c>
      <c r="F298" t="s">
        <v>48</v>
      </c>
      <c r="G298">
        <v>0</v>
      </c>
      <c r="H298">
        <v>0</v>
      </c>
      <c r="I298">
        <v>4.51796E-2</v>
      </c>
      <c r="J298">
        <v>4.6527100000000002E-2</v>
      </c>
      <c r="K298">
        <v>5.5709599999999998E-2</v>
      </c>
      <c r="L298">
        <v>6.8308199999999999E-2</v>
      </c>
      <c r="M298">
        <v>8.4053600000000006E-2</v>
      </c>
      <c r="N298">
        <v>0.10477216</v>
      </c>
      <c r="O298">
        <v>0.13138668000000001</v>
      </c>
      <c r="P298">
        <v>0.17814385999999999</v>
      </c>
      <c r="Q298">
        <v>0.23092055</v>
      </c>
      <c r="R298">
        <v>0.29638940000000003</v>
      </c>
      <c r="S298">
        <v>0.38112180000000001</v>
      </c>
      <c r="T298">
        <v>0.50001469999999903</v>
      </c>
      <c r="U298">
        <v>0.66195289999999996</v>
      </c>
      <c r="V298">
        <v>0</v>
      </c>
      <c r="W298">
        <v>0</v>
      </c>
      <c r="X298" t="s">
        <v>7</v>
      </c>
    </row>
    <row r="299" spans="1:24" x14ac:dyDescent="0.35">
      <c r="A299" t="s">
        <v>65</v>
      </c>
      <c r="B299" t="s">
        <v>5</v>
      </c>
      <c r="C299" t="s">
        <v>21</v>
      </c>
      <c r="D299" t="s">
        <v>48</v>
      </c>
      <c r="E299" t="s">
        <v>25</v>
      </c>
      <c r="F299" t="s">
        <v>48</v>
      </c>
      <c r="G299">
        <v>1.6046299999999999E-3</v>
      </c>
      <c r="H299">
        <v>2.39946E-3</v>
      </c>
      <c r="I299">
        <v>2.58012E-3</v>
      </c>
      <c r="J299">
        <v>1.8373199999999999E-3</v>
      </c>
      <c r="K299" s="1">
        <v>2.1999300000000001E-3</v>
      </c>
      <c r="L299" s="1">
        <v>2.697442E-3</v>
      </c>
      <c r="M299" s="1">
        <v>3.3192120000000002E-3</v>
      </c>
      <c r="N299" s="1">
        <v>4.1373769999999898E-3</v>
      </c>
      <c r="O299" s="1">
        <v>5.1883520000000002E-3</v>
      </c>
      <c r="P299" s="1">
        <v>7.0347559999999996E-3</v>
      </c>
      <c r="Q299" s="1">
        <v>9.1188750000000002E-3</v>
      </c>
      <c r="R299">
        <v>1.1704199E-2</v>
      </c>
      <c r="S299">
        <v>1.5050206E-2</v>
      </c>
      <c r="T299">
        <v>1.9745200000000001E-2</v>
      </c>
      <c r="U299">
        <v>2.6140030000000002E-2</v>
      </c>
      <c r="V299">
        <v>0</v>
      </c>
      <c r="W299">
        <v>0</v>
      </c>
      <c r="X299" t="s">
        <v>7</v>
      </c>
    </row>
    <row r="300" spans="1:24" x14ac:dyDescent="0.35">
      <c r="A300" t="s">
        <v>65</v>
      </c>
      <c r="B300" t="s">
        <v>5</v>
      </c>
      <c r="C300" t="s">
        <v>22</v>
      </c>
      <c r="D300" t="s">
        <v>34</v>
      </c>
      <c r="E300" t="s">
        <v>66</v>
      </c>
      <c r="F300" t="s">
        <v>33</v>
      </c>
      <c r="G300">
        <v>0</v>
      </c>
      <c r="H300">
        <v>0</v>
      </c>
      <c r="I300">
        <v>0</v>
      </c>
      <c r="J300">
        <v>0</v>
      </c>
      <c r="K300" s="1">
        <v>1.7678099999999999E-5</v>
      </c>
      <c r="L300" s="1">
        <v>9.2631400000000002E-5</v>
      </c>
      <c r="M300" s="1">
        <v>2.3619580999999999E-4</v>
      </c>
      <c r="N300" s="1">
        <v>4.3287570999999997E-4</v>
      </c>
      <c r="O300" s="1">
        <v>6.5041160000000003E-4</v>
      </c>
      <c r="P300" s="1">
        <v>8.582714E-4</v>
      </c>
      <c r="Q300">
        <v>1.1365373000000001E-3</v>
      </c>
      <c r="R300">
        <v>1.4498917E-3</v>
      </c>
      <c r="S300">
        <v>1.8915924999999901E-3</v>
      </c>
      <c r="T300">
        <v>2.4149369999999998E-3</v>
      </c>
      <c r="U300">
        <v>2.979336E-3</v>
      </c>
      <c r="V300">
        <v>0</v>
      </c>
      <c r="W300">
        <v>0</v>
      </c>
      <c r="X300" t="s">
        <v>7</v>
      </c>
    </row>
    <row r="301" spans="1:24" x14ac:dyDescent="0.35">
      <c r="A301" t="s">
        <v>65</v>
      </c>
      <c r="B301" t="s">
        <v>5</v>
      </c>
      <c r="C301" t="s">
        <v>22</v>
      </c>
      <c r="D301" t="s">
        <v>34</v>
      </c>
      <c r="E301" t="s">
        <v>27</v>
      </c>
      <c r="F301" t="s">
        <v>11</v>
      </c>
      <c r="G301">
        <v>0</v>
      </c>
      <c r="H301">
        <v>0</v>
      </c>
      <c r="I301">
        <v>0</v>
      </c>
      <c r="J301">
        <v>0</v>
      </c>
      <c r="K301">
        <v>4.6755099999999999E-3</v>
      </c>
      <c r="L301">
        <v>1.4121430000000001E-2</v>
      </c>
      <c r="M301">
        <v>2.6699719999999899E-2</v>
      </c>
      <c r="N301">
        <v>4.1456864999999898E-2</v>
      </c>
      <c r="O301">
        <v>5.8934500000000001E-2</v>
      </c>
      <c r="P301">
        <v>8.2566299999999995E-2</v>
      </c>
      <c r="Q301">
        <v>0.11203262999999999</v>
      </c>
      <c r="R301">
        <v>0.13649673000000001</v>
      </c>
      <c r="S301">
        <v>0.15795285000000001</v>
      </c>
      <c r="T301">
        <v>0.17793729999999999</v>
      </c>
      <c r="U301">
        <v>0.19850219999999999</v>
      </c>
      <c r="V301">
        <v>0</v>
      </c>
      <c r="W301">
        <v>0</v>
      </c>
      <c r="X301" t="s">
        <v>7</v>
      </c>
    </row>
    <row r="302" spans="1:24" x14ac:dyDescent="0.35">
      <c r="A302" t="s">
        <v>65</v>
      </c>
      <c r="B302" t="s">
        <v>5</v>
      </c>
      <c r="C302" t="s">
        <v>22</v>
      </c>
      <c r="D302" t="s">
        <v>34</v>
      </c>
      <c r="E302" t="s">
        <v>25</v>
      </c>
      <c r="F302" t="s">
        <v>9</v>
      </c>
      <c r="G302">
        <v>2.1800699999999999E-2</v>
      </c>
      <c r="H302">
        <v>3.0875900000000001E-2</v>
      </c>
      <c r="I302">
        <v>5.4719499999999997E-2</v>
      </c>
      <c r="J302">
        <v>4.5543699999999999E-2</v>
      </c>
      <c r="K302">
        <v>4.690395E-2</v>
      </c>
      <c r="L302">
        <v>5.1071029999999899E-2</v>
      </c>
      <c r="M302">
        <v>5.2728039999999997E-2</v>
      </c>
      <c r="N302">
        <v>5.430691E-2</v>
      </c>
      <c r="O302">
        <v>5.679066E-2</v>
      </c>
      <c r="P302">
        <v>5.3886320000000001E-2</v>
      </c>
      <c r="Q302">
        <v>4.8615619999999998E-2</v>
      </c>
      <c r="R302">
        <v>4.4709359999999997E-2</v>
      </c>
      <c r="S302">
        <v>4.3016020000000002E-2</v>
      </c>
      <c r="T302">
        <v>4.2282300000000002E-2</v>
      </c>
      <c r="U302">
        <v>4.0345329999999999E-2</v>
      </c>
      <c r="V302">
        <v>0</v>
      </c>
      <c r="W302">
        <v>0</v>
      </c>
      <c r="X302" t="s">
        <v>7</v>
      </c>
    </row>
    <row r="303" spans="1:24" x14ac:dyDescent="0.35">
      <c r="A303" t="s">
        <v>65</v>
      </c>
      <c r="B303" t="s">
        <v>5</v>
      </c>
      <c r="C303" t="s">
        <v>22</v>
      </c>
      <c r="D303" t="s">
        <v>35</v>
      </c>
      <c r="E303" t="s">
        <v>28</v>
      </c>
      <c r="F303" t="s">
        <v>13</v>
      </c>
      <c r="G303">
        <v>0</v>
      </c>
      <c r="H303">
        <v>0</v>
      </c>
      <c r="I303">
        <v>0</v>
      </c>
      <c r="J303">
        <v>0</v>
      </c>
      <c r="K303" s="1">
        <v>4.2523200000000004E-3</v>
      </c>
      <c r="L303" s="1">
        <v>1.28875899999999E-2</v>
      </c>
      <c r="M303" s="1">
        <v>2.1543949999999999E-2</v>
      </c>
      <c r="N303" s="1">
        <v>2.8330412999999999E-2</v>
      </c>
      <c r="O303" s="1">
        <v>3.2667089999999899E-2</v>
      </c>
      <c r="P303" s="1">
        <v>4.8817109999999997E-2</v>
      </c>
      <c r="Q303" s="1">
        <v>6.9149240000000001E-2</v>
      </c>
      <c r="R303" s="1">
        <v>7.9812269999999894E-2</v>
      </c>
      <c r="S303">
        <v>8.1593029999999997E-2</v>
      </c>
      <c r="T303">
        <v>6.9015069999999998E-2</v>
      </c>
      <c r="U303">
        <v>4.5176649999999999E-2</v>
      </c>
      <c r="V303">
        <v>0</v>
      </c>
      <c r="W303">
        <v>0</v>
      </c>
      <c r="X303" t="s">
        <v>7</v>
      </c>
    </row>
    <row r="304" spans="1:24" x14ac:dyDescent="0.35">
      <c r="A304" t="s">
        <v>65</v>
      </c>
      <c r="B304" t="s">
        <v>5</v>
      </c>
      <c r="C304" t="s">
        <v>22</v>
      </c>
      <c r="D304" t="s">
        <v>35</v>
      </c>
      <c r="E304" t="s">
        <v>29</v>
      </c>
      <c r="F304" t="s">
        <v>14</v>
      </c>
      <c r="G304">
        <v>0</v>
      </c>
      <c r="H304">
        <v>0</v>
      </c>
      <c r="I304">
        <v>0</v>
      </c>
      <c r="J304">
        <v>0</v>
      </c>
      <c r="K304">
        <v>1.41602E-2</v>
      </c>
      <c r="L304">
        <v>4.0696999999999997E-2</v>
      </c>
      <c r="M304">
        <v>6.5268900000000005E-2</v>
      </c>
      <c r="N304">
        <v>8.3852679999999999E-2</v>
      </c>
      <c r="O304">
        <v>9.7212729999999997E-2</v>
      </c>
      <c r="P304">
        <v>9.2299969999999995E-2</v>
      </c>
      <c r="Q304">
        <v>8.1222210000000003E-2</v>
      </c>
      <c r="R304">
        <v>6.3868170000000002E-2</v>
      </c>
      <c r="S304">
        <v>4.5051599999999997E-2</v>
      </c>
      <c r="T304">
        <v>2.8789439999999999E-2</v>
      </c>
      <c r="U304">
        <v>1.543069E-2</v>
      </c>
      <c r="V304">
        <v>0</v>
      </c>
      <c r="W304">
        <v>0</v>
      </c>
      <c r="X304" t="s">
        <v>7</v>
      </c>
    </row>
    <row r="305" spans="1:24" x14ac:dyDescent="0.35">
      <c r="A305" t="s">
        <v>65</v>
      </c>
      <c r="B305" t="s">
        <v>5</v>
      </c>
      <c r="C305" t="s">
        <v>22</v>
      </c>
      <c r="D305" t="s">
        <v>35</v>
      </c>
      <c r="E305" t="s">
        <v>27</v>
      </c>
      <c r="F305" t="s">
        <v>11</v>
      </c>
      <c r="G305">
        <v>0</v>
      </c>
      <c r="H305">
        <v>0</v>
      </c>
      <c r="I305" s="1">
        <v>4.1900100000000002E-5</v>
      </c>
      <c r="J305">
        <v>5.2157599999999998E-2</v>
      </c>
      <c r="K305">
        <v>4.4252960000000001E-2</v>
      </c>
      <c r="L305">
        <v>3.0362919999999901E-2</v>
      </c>
      <c r="M305">
        <v>1.7155204E-2</v>
      </c>
      <c r="N305">
        <v>1.14163039999999E-2</v>
      </c>
      <c r="O305">
        <v>1.53068199999999E-2</v>
      </c>
      <c r="P305">
        <v>2.4554421999999999E-2</v>
      </c>
      <c r="Q305">
        <v>3.9490919999999999E-2</v>
      </c>
      <c r="R305">
        <v>6.4305649999999895E-2</v>
      </c>
      <c r="S305">
        <v>9.9848909999999999E-2</v>
      </c>
      <c r="T305">
        <v>0.14831623999999999</v>
      </c>
      <c r="U305">
        <v>0.20713392999999999</v>
      </c>
      <c r="V305">
        <v>0</v>
      </c>
      <c r="W305">
        <v>0</v>
      </c>
      <c r="X305" t="s">
        <v>7</v>
      </c>
    </row>
    <row r="306" spans="1:24" x14ac:dyDescent="0.35">
      <c r="A306" t="s">
        <v>65</v>
      </c>
      <c r="B306" t="s">
        <v>5</v>
      </c>
      <c r="C306" t="s">
        <v>22</v>
      </c>
      <c r="D306" t="s">
        <v>35</v>
      </c>
      <c r="E306" t="s">
        <v>25</v>
      </c>
      <c r="F306" t="s">
        <v>9</v>
      </c>
      <c r="G306">
        <v>5.4501999999999997E-3</v>
      </c>
      <c r="H306">
        <v>7.7190000000000002E-3</v>
      </c>
      <c r="I306">
        <v>1.3679800000000001E-2</v>
      </c>
      <c r="J306">
        <v>1.1385899999999999E-2</v>
      </c>
      <c r="K306" s="1">
        <v>1.0120429E-2</v>
      </c>
      <c r="L306">
        <v>8.2020489999999995E-3</v>
      </c>
      <c r="M306">
        <v>6.3831590000000002E-3</v>
      </c>
      <c r="N306">
        <v>5.8000630000000003E-3</v>
      </c>
      <c r="O306">
        <v>6.7596949999999996E-3</v>
      </c>
      <c r="P306">
        <v>7.8009619999999998E-3</v>
      </c>
      <c r="Q306">
        <v>8.8984909999999997E-3</v>
      </c>
      <c r="R306">
        <v>9.5314019999999996E-3</v>
      </c>
      <c r="S306">
        <v>9.5454870000000001E-3</v>
      </c>
      <c r="T306">
        <v>8.6439680000000001E-3</v>
      </c>
      <c r="U306">
        <v>6.6136429999999902E-3</v>
      </c>
      <c r="V306">
        <v>0</v>
      </c>
      <c r="W306">
        <v>0</v>
      </c>
      <c r="X306" t="s">
        <v>7</v>
      </c>
    </row>
    <row r="307" spans="1:24" x14ac:dyDescent="0.35">
      <c r="A307" t="s">
        <v>65</v>
      </c>
      <c r="B307" t="s">
        <v>5</v>
      </c>
      <c r="C307" t="s">
        <v>22</v>
      </c>
      <c r="D307" t="s">
        <v>35</v>
      </c>
      <c r="E307" t="s">
        <v>26</v>
      </c>
      <c r="F307" t="s">
        <v>8</v>
      </c>
      <c r="G307">
        <v>0</v>
      </c>
      <c r="H307">
        <v>0</v>
      </c>
      <c r="I307">
        <v>0</v>
      </c>
      <c r="J307">
        <v>0</v>
      </c>
      <c r="K307">
        <v>1.92132E-3</v>
      </c>
      <c r="L307">
        <v>6.4346099999999899E-3</v>
      </c>
      <c r="M307">
        <v>1.2245048E-2</v>
      </c>
      <c r="N307">
        <v>1.8391486999999901E-2</v>
      </c>
      <c r="O307">
        <v>2.4248428999999998E-2</v>
      </c>
      <c r="P307">
        <v>3.1530990000000002E-2</v>
      </c>
      <c r="Q307">
        <v>3.8670869999999899E-2</v>
      </c>
      <c r="R307">
        <v>4.3511269999999998E-2</v>
      </c>
      <c r="S307">
        <v>4.3698969999999997E-2</v>
      </c>
      <c r="T307">
        <v>3.845759E-2</v>
      </c>
      <c r="U307">
        <v>2.7962259999999999E-2</v>
      </c>
      <c r="V307">
        <v>0</v>
      </c>
      <c r="W307">
        <v>0</v>
      </c>
      <c r="X307" t="s">
        <v>7</v>
      </c>
    </row>
    <row r="308" spans="1:24" x14ac:dyDescent="0.35">
      <c r="A308" t="s">
        <v>65</v>
      </c>
      <c r="B308" t="s">
        <v>5</v>
      </c>
      <c r="C308" t="s">
        <v>23</v>
      </c>
      <c r="D308" t="s">
        <v>13</v>
      </c>
      <c r="E308" t="s">
        <v>28</v>
      </c>
      <c r="F308" t="s">
        <v>13</v>
      </c>
      <c r="G308">
        <v>1.06847</v>
      </c>
      <c r="H308">
        <v>1.2978000000000001</v>
      </c>
      <c r="I308">
        <v>1.40344</v>
      </c>
      <c r="J308">
        <v>1.4619</v>
      </c>
      <c r="K308">
        <v>1.5665389999999999</v>
      </c>
      <c r="L308">
        <v>1.796551</v>
      </c>
      <c r="M308">
        <v>1.9201189999999999</v>
      </c>
      <c r="N308">
        <v>1.8237844000000001</v>
      </c>
      <c r="O308">
        <v>1.6657242000000001</v>
      </c>
      <c r="P308">
        <v>1.7141934000000001</v>
      </c>
      <c r="Q308">
        <v>1.8532269699999999</v>
      </c>
      <c r="R308">
        <v>1.88192275</v>
      </c>
      <c r="S308">
        <v>1.82293372</v>
      </c>
      <c r="T308">
        <v>1.6279444700000001</v>
      </c>
      <c r="U308">
        <v>1.2982282999999999</v>
      </c>
      <c r="V308">
        <v>0</v>
      </c>
      <c r="W308">
        <v>0</v>
      </c>
      <c r="X308" t="s">
        <v>7</v>
      </c>
    </row>
    <row r="309" spans="1:24" x14ac:dyDescent="0.35">
      <c r="A309" t="s">
        <v>65</v>
      </c>
      <c r="B309" t="s">
        <v>5</v>
      </c>
      <c r="C309" t="s">
        <v>23</v>
      </c>
      <c r="D309" t="s">
        <v>14</v>
      </c>
      <c r="E309" t="s">
        <v>29</v>
      </c>
      <c r="F309" t="s">
        <v>14</v>
      </c>
      <c r="G309">
        <v>0.47196100000000002</v>
      </c>
      <c r="H309">
        <v>0.37529299999999999</v>
      </c>
      <c r="I309">
        <v>1.1808399999999999</v>
      </c>
      <c r="J309">
        <v>0.99268900000000004</v>
      </c>
      <c r="K309">
        <v>1.1352599999999999</v>
      </c>
      <c r="L309">
        <v>1.4858119999999999</v>
      </c>
      <c r="M309">
        <v>1.8236569999999901</v>
      </c>
      <c r="N309" s="1">
        <v>2.1095090000000001</v>
      </c>
      <c r="O309">
        <v>2.3920960999999998</v>
      </c>
      <c r="P309">
        <v>2.3994333000000001</v>
      </c>
      <c r="Q309">
        <v>2.31236697999999</v>
      </c>
      <c r="R309">
        <v>2.0355314799999999</v>
      </c>
      <c r="S309">
        <v>1.6311115599999999</v>
      </c>
      <c r="T309">
        <v>1.2160522599999899</v>
      </c>
      <c r="U309">
        <v>0.83766375999999898</v>
      </c>
      <c r="V309">
        <v>0</v>
      </c>
      <c r="W309">
        <v>0</v>
      </c>
      <c r="X309" t="s">
        <v>7</v>
      </c>
    </row>
    <row r="310" spans="1:24" x14ac:dyDescent="0.35">
      <c r="A310" t="s">
        <v>65</v>
      </c>
      <c r="B310" t="s">
        <v>5</v>
      </c>
      <c r="C310" t="s">
        <v>23</v>
      </c>
      <c r="D310" t="s">
        <v>11</v>
      </c>
      <c r="E310" t="s">
        <v>27</v>
      </c>
      <c r="F310" t="s">
        <v>11</v>
      </c>
      <c r="G310">
        <v>0.14525399999999999</v>
      </c>
      <c r="H310">
        <v>0.29688599999999998</v>
      </c>
      <c r="I310">
        <v>0.261015</v>
      </c>
      <c r="J310">
        <v>0.45307799999999998</v>
      </c>
      <c r="K310" s="1">
        <v>0.561504</v>
      </c>
      <c r="L310" s="1">
        <v>0.81140400000000001</v>
      </c>
      <c r="M310">
        <v>1.167292</v>
      </c>
      <c r="N310">
        <v>1.6601520000000001</v>
      </c>
      <c r="O310">
        <v>2.2545861999999999</v>
      </c>
      <c r="P310">
        <v>2.9863097999999999</v>
      </c>
      <c r="Q310">
        <v>3.9969217800000001</v>
      </c>
      <c r="R310">
        <v>5.3135540599999898</v>
      </c>
      <c r="S310">
        <v>6.9473706899999996</v>
      </c>
      <c r="T310">
        <v>8.8999772999999998</v>
      </c>
      <c r="U310">
        <v>11.168939309999899</v>
      </c>
      <c r="V310">
        <v>0</v>
      </c>
      <c r="W310">
        <v>0</v>
      </c>
      <c r="X310" t="s">
        <v>7</v>
      </c>
    </row>
    <row r="311" spans="1:24" x14ac:dyDescent="0.35">
      <c r="A311" t="s">
        <v>65</v>
      </c>
      <c r="B311" t="s">
        <v>5</v>
      </c>
      <c r="C311" t="s">
        <v>23</v>
      </c>
      <c r="D311" t="s">
        <v>8</v>
      </c>
      <c r="E311" t="s">
        <v>26</v>
      </c>
      <c r="F311" t="s">
        <v>8</v>
      </c>
      <c r="G311">
        <v>2.0711299999999998E-2</v>
      </c>
      <c r="H311">
        <v>0.20838400000000001</v>
      </c>
      <c r="I311">
        <v>0.37418899999999999</v>
      </c>
      <c r="J311">
        <v>0.19585</v>
      </c>
      <c r="K311">
        <v>0.24767500000000001</v>
      </c>
      <c r="L311">
        <v>0.39009290000000002</v>
      </c>
      <c r="M311">
        <v>0.57324589999999997</v>
      </c>
      <c r="N311">
        <v>0.80633889999999997</v>
      </c>
      <c r="O311">
        <v>1.0636323000000001</v>
      </c>
      <c r="P311">
        <v>1.2550517299999999</v>
      </c>
      <c r="Q311">
        <v>1.4229543099999999</v>
      </c>
      <c r="R311">
        <v>1.509137602</v>
      </c>
      <c r="S311">
        <v>1.51574868</v>
      </c>
      <c r="T311">
        <v>1.4415982199999999</v>
      </c>
      <c r="U311">
        <v>1.2743364399999999</v>
      </c>
      <c r="V311">
        <v>0</v>
      </c>
      <c r="W311">
        <v>0</v>
      </c>
      <c r="X311" t="s">
        <v>7</v>
      </c>
    </row>
    <row r="312" spans="1:24" x14ac:dyDescent="0.35">
      <c r="A312" t="s">
        <v>65</v>
      </c>
      <c r="B312" t="s">
        <v>5</v>
      </c>
      <c r="C312" t="s">
        <v>23</v>
      </c>
      <c r="D312" t="s">
        <v>33</v>
      </c>
      <c r="E312" t="s">
        <v>33</v>
      </c>
      <c r="F312" t="s">
        <v>33</v>
      </c>
      <c r="G312">
        <v>0</v>
      </c>
      <c r="H312">
        <v>0</v>
      </c>
      <c r="I312">
        <v>0</v>
      </c>
      <c r="J312">
        <v>0</v>
      </c>
      <c r="K312" s="1">
        <v>1.80836E-4</v>
      </c>
      <c r="L312" s="1">
        <v>9.7762499999999998E-4</v>
      </c>
      <c r="M312">
        <v>1.6964689999999999E-3</v>
      </c>
      <c r="N312">
        <v>3.3543660000000001E-3</v>
      </c>
      <c r="O312">
        <v>5.8690777000000001E-3</v>
      </c>
      <c r="P312">
        <v>9.5649215999999895E-3</v>
      </c>
      <c r="Q312">
        <v>1.5959151269999999E-2</v>
      </c>
      <c r="R312">
        <v>2.5613767619999998E-2</v>
      </c>
      <c r="S312">
        <v>3.8976385869999998E-2</v>
      </c>
      <c r="T312">
        <v>5.7237285819999997E-2</v>
      </c>
      <c r="U312">
        <v>8.1421864199999999E-2</v>
      </c>
      <c r="V312">
        <v>0</v>
      </c>
      <c r="W312">
        <v>0</v>
      </c>
      <c r="X312" t="s">
        <v>7</v>
      </c>
    </row>
    <row r="313" spans="1:24" x14ac:dyDescent="0.35">
      <c r="A313" t="s">
        <v>65</v>
      </c>
      <c r="B313" t="s">
        <v>5</v>
      </c>
      <c r="C313" t="s">
        <v>23</v>
      </c>
      <c r="D313" t="s">
        <v>33</v>
      </c>
      <c r="E313" t="s">
        <v>33</v>
      </c>
      <c r="F313" t="s">
        <v>49</v>
      </c>
      <c r="G313">
        <v>0</v>
      </c>
      <c r="H313">
        <v>0</v>
      </c>
      <c r="I313">
        <v>0</v>
      </c>
      <c r="J313">
        <v>0</v>
      </c>
      <c r="K313">
        <v>0</v>
      </c>
      <c r="L313" s="1">
        <v>1.7689100000000001E-4</v>
      </c>
      <c r="M313">
        <v>2.5101989999999999E-3</v>
      </c>
      <c r="N313">
        <v>6.6945429999999998E-3</v>
      </c>
      <c r="O313">
        <v>1.2493485E-2</v>
      </c>
      <c r="P313">
        <v>1.73699085E-2</v>
      </c>
      <c r="Q313">
        <v>2.5956697500000001E-2</v>
      </c>
      <c r="R313">
        <v>3.655963114E-2</v>
      </c>
      <c r="S313">
        <v>6.0766856110000003E-2</v>
      </c>
      <c r="T313">
        <v>8.8301821700000005E-2</v>
      </c>
      <c r="U313">
        <v>0.11084599669999901</v>
      </c>
      <c r="V313">
        <v>0</v>
      </c>
      <c r="W313">
        <v>0</v>
      </c>
      <c r="X313" t="s">
        <v>7</v>
      </c>
    </row>
    <row r="314" spans="1:24" x14ac:dyDescent="0.35">
      <c r="A314" t="s">
        <v>65</v>
      </c>
      <c r="B314" t="s">
        <v>5</v>
      </c>
      <c r="C314" t="s">
        <v>23</v>
      </c>
      <c r="D314" t="s">
        <v>9</v>
      </c>
      <c r="E314" t="s">
        <v>25</v>
      </c>
      <c r="F314" t="s">
        <v>9</v>
      </c>
      <c r="G314">
        <v>0.17179800000000001</v>
      </c>
      <c r="H314">
        <v>0.392295</v>
      </c>
      <c r="I314">
        <v>0.351829</v>
      </c>
      <c r="J314">
        <v>0.78732400000000002</v>
      </c>
      <c r="K314">
        <v>0.90778999999999999</v>
      </c>
      <c r="L314">
        <v>1.2282199999999901</v>
      </c>
      <c r="M314">
        <v>1.57350699999999</v>
      </c>
      <c r="N314">
        <v>1.9127670000000001</v>
      </c>
      <c r="O314">
        <v>2.2333812000000002</v>
      </c>
      <c r="P314">
        <v>2.4733552999999899</v>
      </c>
      <c r="Q314">
        <v>2.7001627500000001</v>
      </c>
      <c r="R314">
        <v>2.7857405900000001</v>
      </c>
      <c r="S314">
        <v>2.7472450500000001</v>
      </c>
      <c r="T314">
        <v>2.5833384100000001</v>
      </c>
      <c r="U314">
        <v>2.2500073199999999</v>
      </c>
      <c r="V314">
        <v>0</v>
      </c>
      <c r="W314">
        <v>0</v>
      </c>
      <c r="X314" t="s">
        <v>7</v>
      </c>
    </row>
    <row r="315" spans="1:24" x14ac:dyDescent="0.35">
      <c r="A315" t="s">
        <v>65</v>
      </c>
      <c r="B315" t="s">
        <v>5</v>
      </c>
      <c r="C315" t="s">
        <v>24</v>
      </c>
      <c r="D315" t="s">
        <v>9</v>
      </c>
      <c r="E315" t="s">
        <v>25</v>
      </c>
      <c r="F315" t="s">
        <v>9</v>
      </c>
      <c r="G315">
        <v>6.6180699999999995E-2</v>
      </c>
      <c r="H315">
        <v>0.206453</v>
      </c>
      <c r="I315">
        <v>0.22725799999999999</v>
      </c>
      <c r="J315">
        <v>0.32156800000000002</v>
      </c>
      <c r="K315">
        <v>0.37107400000000001</v>
      </c>
      <c r="L315">
        <v>0.50200400000000001</v>
      </c>
      <c r="M315">
        <v>0.65466599999999997</v>
      </c>
      <c r="N315">
        <v>0.82351200000000002</v>
      </c>
      <c r="O315">
        <v>1.0041</v>
      </c>
      <c r="P315">
        <v>1.16289</v>
      </c>
      <c r="Q315">
        <v>1.3407899999999999</v>
      </c>
      <c r="R315">
        <v>1.49458</v>
      </c>
      <c r="S315" s="1">
        <v>1.6378699999999999</v>
      </c>
      <c r="T315" s="1">
        <v>1.7801100000000001</v>
      </c>
      <c r="U315" s="1">
        <v>1.92069</v>
      </c>
      <c r="V315">
        <v>0</v>
      </c>
      <c r="W315">
        <v>0</v>
      </c>
      <c r="X315" t="s">
        <v>7</v>
      </c>
    </row>
    <row r="316" spans="1:24" x14ac:dyDescent="0.35">
      <c r="A316" t="s">
        <v>65</v>
      </c>
      <c r="B316" t="s">
        <v>5</v>
      </c>
      <c r="C316" t="s">
        <v>16</v>
      </c>
      <c r="D316" t="s">
        <v>13</v>
      </c>
      <c r="E316" t="s">
        <v>28</v>
      </c>
      <c r="F316" t="s">
        <v>13</v>
      </c>
      <c r="G316">
        <v>4.8383699999999998E-3</v>
      </c>
      <c r="H316">
        <v>9.1376200000000008E-3</v>
      </c>
      <c r="I316">
        <v>1.26742E-2</v>
      </c>
      <c r="J316">
        <v>1.26742E-2</v>
      </c>
      <c r="K316">
        <v>1.3855849999999999E-2</v>
      </c>
      <c r="L316">
        <v>2.060965E-2</v>
      </c>
      <c r="M316">
        <v>2.9155529999999999E-2</v>
      </c>
      <c r="N316">
        <v>3.915602E-2</v>
      </c>
      <c r="O316">
        <v>4.8920868999999999E-2</v>
      </c>
      <c r="P316">
        <v>6.2692248999999894E-2</v>
      </c>
      <c r="Q316">
        <v>0.12559525739999999</v>
      </c>
      <c r="R316">
        <v>0.20600312949999999</v>
      </c>
      <c r="S316">
        <v>0.29473983199999998</v>
      </c>
      <c r="T316" s="1">
        <v>0.35407209899999997</v>
      </c>
      <c r="U316" s="1">
        <v>0.35759059100000001</v>
      </c>
      <c r="V316">
        <v>0</v>
      </c>
      <c r="W316">
        <v>0</v>
      </c>
      <c r="X316" t="s">
        <v>7</v>
      </c>
    </row>
    <row r="317" spans="1:24" x14ac:dyDescent="0.35">
      <c r="A317" t="s">
        <v>65</v>
      </c>
      <c r="B317" t="s">
        <v>5</v>
      </c>
      <c r="C317" t="s">
        <v>16</v>
      </c>
      <c r="D317" t="s">
        <v>14</v>
      </c>
      <c r="E317" t="s">
        <v>29</v>
      </c>
      <c r="F317" t="s">
        <v>14</v>
      </c>
      <c r="G317">
        <v>0.23224</v>
      </c>
      <c r="H317">
        <v>0.43860700000000002</v>
      </c>
      <c r="I317">
        <v>0.60836400000000002</v>
      </c>
      <c r="J317">
        <v>0.60836400000000002</v>
      </c>
      <c r="K317">
        <v>0.67982670000000001</v>
      </c>
      <c r="L317">
        <v>0.98240400000000005</v>
      </c>
      <c r="M317">
        <v>1.3372704</v>
      </c>
      <c r="N317">
        <v>1.7297943999999901</v>
      </c>
      <c r="O317">
        <v>2.1347429</v>
      </c>
      <c r="P317">
        <v>2.0386422</v>
      </c>
      <c r="Q317">
        <v>2.1221635299999999</v>
      </c>
      <c r="R317">
        <v>2.081113427</v>
      </c>
      <c r="S317">
        <v>1.9028889099999999</v>
      </c>
      <c r="T317">
        <v>1.6923452400000001</v>
      </c>
      <c r="U317">
        <v>1.43462231</v>
      </c>
      <c r="V317">
        <v>0</v>
      </c>
      <c r="W317">
        <v>0</v>
      </c>
      <c r="X317" t="s">
        <v>7</v>
      </c>
    </row>
    <row r="318" spans="1:24" x14ac:dyDescent="0.35">
      <c r="A318" t="s">
        <v>65</v>
      </c>
      <c r="B318" t="s">
        <v>5</v>
      </c>
      <c r="C318" t="s">
        <v>16</v>
      </c>
      <c r="D318" t="s">
        <v>8</v>
      </c>
      <c r="E318" t="s">
        <v>26</v>
      </c>
      <c r="F318" t="s">
        <v>8</v>
      </c>
      <c r="G318">
        <v>2.4191799999999999E-3</v>
      </c>
      <c r="H318">
        <v>4.5688600000000001E-3</v>
      </c>
      <c r="I318">
        <v>6.3371599999999997E-3</v>
      </c>
      <c r="J318">
        <v>6.3371599999999997E-3</v>
      </c>
      <c r="K318">
        <v>6.9915019999999897E-3</v>
      </c>
      <c r="L318">
        <v>1.0076257E-2</v>
      </c>
      <c r="M318">
        <v>1.4081912E-2</v>
      </c>
      <c r="N318">
        <v>1.8692798E-2</v>
      </c>
      <c r="O318">
        <v>2.3134199000000001E-2</v>
      </c>
      <c r="P318">
        <v>2.5132369000000002E-2</v>
      </c>
      <c r="Q318">
        <v>3.5661885199999903E-2</v>
      </c>
      <c r="R318">
        <v>4.9688412119999997E-2</v>
      </c>
      <c r="S318">
        <v>6.4678708799999998E-2</v>
      </c>
      <c r="T318">
        <v>7.6950322799999998E-2</v>
      </c>
      <c r="U318">
        <v>8.2646723599999999E-2</v>
      </c>
      <c r="V318">
        <v>0</v>
      </c>
      <c r="W318">
        <v>0</v>
      </c>
      <c r="X318" t="s">
        <v>7</v>
      </c>
    </row>
    <row r="319" spans="1:24" x14ac:dyDescent="0.35">
      <c r="A319" t="s">
        <v>65</v>
      </c>
      <c r="B319" t="s">
        <v>5</v>
      </c>
      <c r="C319" t="s">
        <v>16</v>
      </c>
      <c r="D319" t="s">
        <v>33</v>
      </c>
      <c r="E319" t="s">
        <v>33</v>
      </c>
      <c r="F319" t="s">
        <v>33</v>
      </c>
      <c r="G319">
        <v>0</v>
      </c>
      <c r="H319">
        <v>0</v>
      </c>
      <c r="I319">
        <v>0</v>
      </c>
      <c r="J319">
        <v>0</v>
      </c>
      <c r="K319">
        <v>0</v>
      </c>
      <c r="L319" s="1">
        <v>1.9657499999999999E-4</v>
      </c>
      <c r="M319" s="1">
        <v>6.2189165299999995E-4</v>
      </c>
      <c r="N319">
        <v>1.49070787E-3</v>
      </c>
      <c r="O319">
        <v>2.4677642409999998E-3</v>
      </c>
      <c r="P319">
        <v>3.67991851E-3</v>
      </c>
      <c r="Q319">
        <v>2.1057929949999998E-2</v>
      </c>
      <c r="R319" s="1">
        <v>5.8610727559999999E-2</v>
      </c>
      <c r="S319" s="1">
        <v>0.15249920302</v>
      </c>
      <c r="T319" s="1">
        <v>0.30008220887999998</v>
      </c>
      <c r="U319" s="1">
        <v>0.53921586789999998</v>
      </c>
      <c r="V319">
        <v>0</v>
      </c>
      <c r="W319">
        <v>0</v>
      </c>
      <c r="X319" t="s">
        <v>7</v>
      </c>
    </row>
    <row r="320" spans="1:24" x14ac:dyDescent="0.35">
      <c r="A320" t="s">
        <v>65</v>
      </c>
      <c r="B320" t="s">
        <v>5</v>
      </c>
      <c r="C320" t="s">
        <v>16</v>
      </c>
      <c r="D320" t="s">
        <v>9</v>
      </c>
      <c r="E320" t="s">
        <v>25</v>
      </c>
      <c r="F320" t="s">
        <v>9</v>
      </c>
      <c r="G320">
        <v>2.4191799999999999E-3</v>
      </c>
      <c r="H320">
        <v>4.5688600000000001E-3</v>
      </c>
      <c r="I320">
        <v>6.3371599999999997E-3</v>
      </c>
      <c r="J320">
        <v>6.3371599999999997E-3</v>
      </c>
      <c r="K320">
        <v>2.2457660000000002E-3</v>
      </c>
      <c r="L320">
        <v>4.7474800000000001E-3</v>
      </c>
      <c r="M320">
        <v>6.8530729999999899E-3</v>
      </c>
      <c r="N320">
        <v>9.7292082000000005E-3</v>
      </c>
      <c r="O320">
        <v>1.13938871E-2</v>
      </c>
      <c r="P320">
        <v>1.9865101699999999E-2</v>
      </c>
      <c r="Q320">
        <v>3.8077733899999897E-2</v>
      </c>
      <c r="R320">
        <v>6.2376033800000001E-2</v>
      </c>
      <c r="S320">
        <v>9.1325055899999993E-2</v>
      </c>
      <c r="T320" s="1">
        <v>0.118729977999999</v>
      </c>
      <c r="U320" s="1">
        <v>0.13825719039999901</v>
      </c>
      <c r="V320">
        <v>0</v>
      </c>
      <c r="W320">
        <v>0</v>
      </c>
      <c r="X320" t="s">
        <v>7</v>
      </c>
    </row>
    <row r="322" spans="7:21" x14ac:dyDescent="0.35">
      <c r="U322" s="1"/>
    </row>
    <row r="323" spans="7:21" x14ac:dyDescent="0.35">
      <c r="U323" s="1"/>
    </row>
    <row r="324" spans="7:21" x14ac:dyDescent="0.35"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7:21" x14ac:dyDescent="0.35">
      <c r="P325" s="1"/>
      <c r="Q325" s="1"/>
      <c r="R325" s="1"/>
      <c r="S325" s="1"/>
      <c r="T325" s="1"/>
      <c r="U325" s="1"/>
    </row>
    <row r="326" spans="7:21" x14ac:dyDescent="0.35">
      <c r="P326" s="1"/>
      <c r="Q326" s="1"/>
      <c r="U326" s="1"/>
    </row>
    <row r="327" spans="7:21" x14ac:dyDescent="0.35"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7:21" x14ac:dyDescent="0.35"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7:21" x14ac:dyDescent="0.35">
      <c r="P329" s="1"/>
      <c r="Q329" s="1"/>
      <c r="U329" s="1"/>
    </row>
    <row r="330" spans="7:21" x14ac:dyDescent="0.35"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7:21" x14ac:dyDescent="0.35"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7" spans="8:21" x14ac:dyDescent="0.35">
      <c r="L337" s="1"/>
    </row>
    <row r="340" spans="8:21" x14ac:dyDescent="0.35">
      <c r="H340" s="1"/>
      <c r="I340" s="1"/>
      <c r="J340" s="1"/>
      <c r="T340" s="1"/>
      <c r="U340" s="1"/>
    </row>
    <row r="341" spans="8:21" x14ac:dyDescent="0.35">
      <c r="P341" s="1"/>
      <c r="U341" s="1"/>
    </row>
    <row r="344" spans="8:21" x14ac:dyDescent="0.35">
      <c r="K344" s="1"/>
      <c r="L344" s="1"/>
      <c r="M344" s="1"/>
      <c r="N344" s="1"/>
      <c r="O344" s="1"/>
      <c r="P344" s="1"/>
    </row>
    <row r="349" spans="8:21" x14ac:dyDescent="0.35">
      <c r="I349" s="1"/>
    </row>
    <row r="356" spans="11:13" x14ac:dyDescent="0.35">
      <c r="K356" s="1"/>
      <c r="L356" s="1"/>
    </row>
    <row r="357" spans="11:13" x14ac:dyDescent="0.35">
      <c r="L357" s="1"/>
    </row>
    <row r="363" spans="11:13" x14ac:dyDescent="0.35">
      <c r="L363" s="1"/>
      <c r="M36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D13" sqref="D13"/>
    </sheetView>
  </sheetViews>
  <sheetFormatPr defaultRowHeight="14.5" x14ac:dyDescent="0.35"/>
  <cols>
    <col min="1" max="1" width="11.36328125" bestFit="1" customWidth="1"/>
    <col min="3" max="3" width="14.36328125" customWidth="1"/>
  </cols>
  <sheetData>
    <row r="1" spans="1:3" x14ac:dyDescent="0.35">
      <c r="A1">
        <v>1.4392800000000001E-2</v>
      </c>
      <c r="B1">
        <f>A1*5.5</f>
        <v>7.9160400000000006E-2</v>
      </c>
      <c r="C1">
        <f>B1*75</f>
        <v>5.93703</v>
      </c>
    </row>
    <row r="3" spans="1:3" x14ac:dyDescent="0.35">
      <c r="C3">
        <f>330/50</f>
        <v>6.6</v>
      </c>
    </row>
    <row r="7" spans="1:3" x14ac:dyDescent="0.35">
      <c r="A7">
        <v>2020</v>
      </c>
      <c r="B7">
        <v>246</v>
      </c>
      <c r="C7" t="s">
        <v>50</v>
      </c>
    </row>
    <row r="8" spans="1:3" x14ac:dyDescent="0.35">
      <c r="A8">
        <v>2020</v>
      </c>
      <c r="B8">
        <v>48.4</v>
      </c>
      <c r="C8" t="s">
        <v>51</v>
      </c>
    </row>
    <row r="9" spans="1:3" x14ac:dyDescent="0.35">
      <c r="A9">
        <v>2020</v>
      </c>
      <c r="B9">
        <f>B8*3.667</f>
        <v>177.4828</v>
      </c>
      <c r="C9" t="s">
        <v>52</v>
      </c>
    </row>
    <row r="10" spans="1:3" x14ac:dyDescent="0.35">
      <c r="A10">
        <v>2020</v>
      </c>
      <c r="B10">
        <f>B9/B7</f>
        <v>0.72147479674796744</v>
      </c>
      <c r="C10" t="s">
        <v>53</v>
      </c>
    </row>
    <row r="12" spans="1:3" x14ac:dyDescent="0.35">
      <c r="A12" t="s">
        <v>54</v>
      </c>
      <c r="B12">
        <v>0.28999999999999998</v>
      </c>
      <c r="C12" t="s">
        <v>55</v>
      </c>
    </row>
    <row r="13" spans="1:3" ht="29" x14ac:dyDescent="0.35">
      <c r="A13" t="s">
        <v>56</v>
      </c>
      <c r="B13">
        <v>800</v>
      </c>
      <c r="C13" s="2" t="s">
        <v>57</v>
      </c>
    </row>
    <row r="14" spans="1:3" ht="29" x14ac:dyDescent="0.35">
      <c r="A14" t="s">
        <v>56</v>
      </c>
      <c r="B14">
        <f>B13*1.98</f>
        <v>1584</v>
      </c>
      <c r="C14" s="2" t="s">
        <v>58</v>
      </c>
    </row>
    <row r="15" spans="1:3" ht="29" x14ac:dyDescent="0.35">
      <c r="A15" t="s">
        <v>56</v>
      </c>
      <c r="B15">
        <f>B14*3.67</f>
        <v>5813.28</v>
      </c>
      <c r="C15" s="2" t="s">
        <v>59</v>
      </c>
    </row>
    <row r="16" spans="1:3" x14ac:dyDescent="0.35">
      <c r="B16">
        <f>B15*75</f>
        <v>435996</v>
      </c>
      <c r="C16" s="2" t="s">
        <v>60</v>
      </c>
    </row>
    <row r="17" spans="2:3" x14ac:dyDescent="0.35">
      <c r="B17">
        <f>B16/1000</f>
        <v>435.99599999999998</v>
      </c>
      <c r="C17" s="2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Malik</dc:creator>
  <cp:lastModifiedBy>Aman Malik</cp:lastModifiedBy>
  <dcterms:created xsi:type="dcterms:W3CDTF">2023-02-01T10:46:14Z</dcterms:created>
  <dcterms:modified xsi:type="dcterms:W3CDTF">2023-04-18T09:21:41Z</dcterms:modified>
</cp:coreProperties>
</file>