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lik\Documents\PROJECTS\Malik_et_al_2020_2\data\"/>
    </mc:Choice>
  </mc:AlternateContent>
  <bookViews>
    <workbookView xWindow="-110" yWindow="-110" windowWidth="17020" windowHeight="10260" activeTab="3"/>
  </bookViews>
  <sheets>
    <sheet name="Solar" sheetId="1" r:id="rId1"/>
    <sheet name="Wind" sheetId="2" r:id="rId2"/>
    <sheet name="tot" sheetId="3" r:id="rId3"/>
    <sheet name="solar-comp" sheetId="4" r:id="rId4"/>
  </sheets>
  <definedNames>
    <definedName name="_xlnm._FilterDatabase" localSheetId="3" hidden="1">'solar-comp'!$A$1:$H$105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2" i="4"/>
</calcChain>
</file>

<file path=xl/sharedStrings.xml><?xml version="1.0" encoding="utf-8"?>
<sst xmlns="http://schemas.openxmlformats.org/spreadsheetml/2006/main" count="202" uniqueCount="70">
  <si>
    <t>State</t>
  </si>
  <si>
    <t>Potential (GW)</t>
  </si>
  <si>
    <t>Andhra Pradesh</t>
  </si>
  <si>
    <t>Karnataka</t>
  </si>
  <si>
    <t>Tamil Nadu</t>
  </si>
  <si>
    <t>Telangana</t>
  </si>
  <si>
    <t>Punjab</t>
  </si>
  <si>
    <t>Gujarat</t>
  </si>
  <si>
    <t>Madhya Pradesh</t>
  </si>
  <si>
    <t>Rajasthan</t>
  </si>
  <si>
    <t>Uttar Pradesh</t>
  </si>
  <si>
    <t>Maharashtra</t>
  </si>
  <si>
    <t>Arunachal Pradesh</t>
  </si>
  <si>
    <t>Assam</t>
  </si>
  <si>
    <t>Bihar</t>
  </si>
  <si>
    <t>Chhattisgarh</t>
  </si>
  <si>
    <t>Delhi</t>
  </si>
  <si>
    <t>Goa</t>
  </si>
  <si>
    <t>Haryana</t>
  </si>
  <si>
    <t>Himachal Pradesh</t>
  </si>
  <si>
    <t>Jammu &amp; Kashmir</t>
  </si>
  <si>
    <t>Jharkhand</t>
  </si>
  <si>
    <t>Kerala</t>
  </si>
  <si>
    <t>Manipur</t>
  </si>
  <si>
    <t>Meghalaya</t>
  </si>
  <si>
    <t>Mizoram</t>
  </si>
  <si>
    <t>Nagaland</t>
  </si>
  <si>
    <t>Odisha</t>
  </si>
  <si>
    <t>Sikkim</t>
  </si>
  <si>
    <t>Tripura</t>
  </si>
  <si>
    <t>Uttarakhand</t>
  </si>
  <si>
    <t>West Bengal</t>
  </si>
  <si>
    <t>Union Territories</t>
  </si>
  <si>
    <t>WA120-WL (MW)</t>
  </si>
  <si>
    <t>WA120-CL (MW)</t>
  </si>
  <si>
    <t>WA120-FL (MW)</t>
  </si>
  <si>
    <r>
      <t xml:space="preserve">Total
</t>
    </r>
    <r>
      <rPr>
        <sz val="11"/>
        <color theme="1"/>
        <rFont val="Calibri"/>
        <family val="1"/>
        <charset val="204"/>
        <scheme val="minor"/>
      </rPr>
      <t xml:space="preserve">(WA120-80:30:5)
</t>
    </r>
    <r>
      <rPr>
        <sz val="11"/>
        <color theme="1"/>
        <rFont val="Calibri"/>
        <family val="1"/>
        <charset val="204"/>
        <scheme val="minor"/>
      </rPr>
      <t>(MW)</t>
    </r>
  </si>
  <si>
    <t>A&amp;N Islands</t>
  </si>
  <si>
    <t>Puducherry</t>
  </si>
  <si>
    <t>Total in MW</t>
  </si>
  <si>
    <t>Lakshadweep</t>
  </si>
  <si>
    <t>Daman and Diu</t>
  </si>
  <si>
    <t>D&amp;N Haveli</t>
  </si>
  <si>
    <t>Chandigarh</t>
  </si>
  <si>
    <t>Jammu and Kashmir</t>
  </si>
  <si>
    <t xml:space="preserve">Solar Theoretical potential (GW) </t>
  </si>
  <si>
    <t>Wind Theoretical potential (GW)</t>
  </si>
  <si>
    <t>GJ</t>
  </si>
  <si>
    <t>AP</t>
  </si>
  <si>
    <t>RJ</t>
  </si>
  <si>
    <t>MH</t>
  </si>
  <si>
    <t>WB</t>
  </si>
  <si>
    <t>MP</t>
  </si>
  <si>
    <t>TN</t>
  </si>
  <si>
    <t>OR</t>
  </si>
  <si>
    <t>OR-high</t>
  </si>
  <si>
    <t>JH-high</t>
  </si>
  <si>
    <t>JH</t>
  </si>
  <si>
    <t>CT-high</t>
  </si>
  <si>
    <t>TG</t>
  </si>
  <si>
    <t>CT</t>
  </si>
  <si>
    <t>class</t>
  </si>
  <si>
    <t>land_area_sq_km</t>
  </si>
  <si>
    <t>nameplate_capacity_mw</t>
  </si>
  <si>
    <t>ac_generation_mwh</t>
  </si>
  <si>
    <t>class__min</t>
  </si>
  <si>
    <t>class__max</t>
  </si>
  <si>
    <t>cap_factor</t>
  </si>
  <si>
    <t>state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</si>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</sst>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7">
    <xf numFmtId="0" fontId="0" fillId="0" borderId="0" xfId="0"/>
    <xf numFmtId="0" fontId="0" fillId="0" borderId="0" xfId="0"/>
    <xf numFmtId="0" fontId="0" fillId="0" borderId="0" xfId="0" applyAlignment="1"/>
    <xf numFmtId="2" fontId="2" fillId="0" borderId="0" xfId="1" applyNumberFormat="1" applyFill="1" applyAlignment="1" applyProtection="1"/>
    <xf numFmtId="2" fontId="0" fillId="0" borderId="0" xfId="0" applyNumberFormat="1"/>
    <xf numFmtId="1" fontId="2" fillId="0" borderId="0" xfId="1" applyNumberFormat="1" applyFill="1" applyAlignment="1" applyProtection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D10" sqref="D10"/>
    </sheetView>
  </sheetViews>
  <sheetFormatPr defaultRowHeight="14.5" x14ac:dyDescent="0.35"/>
  <cols>
    <col min="1" max="1" width="8.7265625" style="1"/>
    <col min="2" max="2" width="13.08984375" bestFit="1" customWidth="1"/>
  </cols>
  <sheetData>
    <row r="1" spans="1:2" ht="20" customHeight="1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38.44</v>
      </c>
    </row>
    <row r="3" spans="1:2" x14ac:dyDescent="0.35">
      <c r="A3" s="1" t="s">
        <v>12</v>
      </c>
      <c r="B3">
        <v>8.65</v>
      </c>
    </row>
    <row r="4" spans="1:2" x14ac:dyDescent="0.35">
      <c r="A4" s="1" t="s">
        <v>13</v>
      </c>
      <c r="B4">
        <v>13.76</v>
      </c>
    </row>
    <row r="5" spans="1:2" x14ac:dyDescent="0.35">
      <c r="A5" s="1" t="s">
        <v>14</v>
      </c>
      <c r="B5">
        <v>11.2</v>
      </c>
    </row>
    <row r="6" spans="1:2" x14ac:dyDescent="0.35">
      <c r="A6" s="1" t="s">
        <v>15</v>
      </c>
      <c r="B6">
        <v>18.27</v>
      </c>
    </row>
    <row r="7" spans="1:2" x14ac:dyDescent="0.35">
      <c r="A7" s="1" t="s">
        <v>16</v>
      </c>
      <c r="B7">
        <v>2.0499999999999998</v>
      </c>
    </row>
    <row r="8" spans="1:2" x14ac:dyDescent="0.35">
      <c r="A8" s="1" t="s">
        <v>17</v>
      </c>
      <c r="B8">
        <v>0.88</v>
      </c>
    </row>
    <row r="9" spans="1:2" x14ac:dyDescent="0.35">
      <c r="A9" s="1" t="s">
        <v>7</v>
      </c>
      <c r="B9">
        <v>35.770000000000003</v>
      </c>
    </row>
    <row r="10" spans="1:2" x14ac:dyDescent="0.35">
      <c r="A10" s="1" t="s">
        <v>18</v>
      </c>
      <c r="B10">
        <v>4.5599999999999996</v>
      </c>
    </row>
    <row r="11" spans="1:2" x14ac:dyDescent="0.35">
      <c r="A11" s="1" t="s">
        <v>19</v>
      </c>
      <c r="B11">
        <v>33.840000000000003</v>
      </c>
    </row>
    <row r="12" spans="1:2" x14ac:dyDescent="0.35">
      <c r="A12" s="1" t="s">
        <v>20</v>
      </c>
      <c r="B12">
        <v>111.05</v>
      </c>
    </row>
    <row r="13" spans="1:2" x14ac:dyDescent="0.35">
      <c r="A13" s="1" t="s">
        <v>21</v>
      </c>
      <c r="B13">
        <v>18.18</v>
      </c>
    </row>
    <row r="14" spans="1:2" x14ac:dyDescent="0.35">
      <c r="A14" s="1" t="s">
        <v>3</v>
      </c>
      <c r="B14">
        <v>24.7</v>
      </c>
    </row>
    <row r="15" spans="1:2" x14ac:dyDescent="0.35">
      <c r="A15" s="1" t="s">
        <v>22</v>
      </c>
      <c r="B15">
        <v>6.11</v>
      </c>
    </row>
    <row r="16" spans="1:2" x14ac:dyDescent="0.35">
      <c r="A16" s="1" t="s">
        <v>8</v>
      </c>
      <c r="B16">
        <v>61.66</v>
      </c>
    </row>
    <row r="17" spans="1:2" x14ac:dyDescent="0.35">
      <c r="A17" s="1" t="s">
        <v>11</v>
      </c>
      <c r="B17">
        <v>64.319999999999993</v>
      </c>
    </row>
    <row r="18" spans="1:2" x14ac:dyDescent="0.35">
      <c r="A18" s="1" t="s">
        <v>23</v>
      </c>
      <c r="B18">
        <v>10.63</v>
      </c>
    </row>
    <row r="19" spans="1:2" x14ac:dyDescent="0.35">
      <c r="A19" s="1" t="s">
        <v>24</v>
      </c>
      <c r="B19">
        <v>5.86</v>
      </c>
    </row>
    <row r="20" spans="1:2" x14ac:dyDescent="0.35">
      <c r="A20" s="1" t="s">
        <v>25</v>
      </c>
      <c r="B20">
        <v>9.09</v>
      </c>
    </row>
    <row r="21" spans="1:2" x14ac:dyDescent="0.35">
      <c r="A21" s="1" t="s">
        <v>26</v>
      </c>
      <c r="B21">
        <v>7.29</v>
      </c>
    </row>
    <row r="22" spans="1:2" x14ac:dyDescent="0.35">
      <c r="A22" s="1" t="s">
        <v>27</v>
      </c>
      <c r="B22">
        <v>25.78</v>
      </c>
    </row>
    <row r="23" spans="1:2" x14ac:dyDescent="0.35">
      <c r="A23" s="1" t="s">
        <v>6</v>
      </c>
      <c r="B23">
        <v>2.81</v>
      </c>
    </row>
    <row r="24" spans="1:2" x14ac:dyDescent="0.35">
      <c r="A24" s="1" t="s">
        <v>9</v>
      </c>
      <c r="B24">
        <v>142.31</v>
      </c>
    </row>
    <row r="25" spans="1:2" x14ac:dyDescent="0.35">
      <c r="A25" s="1" t="s">
        <v>28</v>
      </c>
      <c r="B25">
        <v>4.9400000000000004</v>
      </c>
    </row>
    <row r="26" spans="1:2" x14ac:dyDescent="0.35">
      <c r="A26" s="1" t="s">
        <v>4</v>
      </c>
      <c r="B26">
        <v>17.670000000000002</v>
      </c>
    </row>
    <row r="27" spans="1:2" x14ac:dyDescent="0.35">
      <c r="A27" s="1" t="s">
        <v>5</v>
      </c>
      <c r="B27">
        <v>20.41</v>
      </c>
    </row>
    <row r="28" spans="1:2" x14ac:dyDescent="0.35">
      <c r="A28" s="1" t="s">
        <v>29</v>
      </c>
      <c r="B28">
        <v>2.08</v>
      </c>
    </row>
    <row r="29" spans="1:2" x14ac:dyDescent="0.35">
      <c r="A29" s="1" t="s">
        <v>10</v>
      </c>
      <c r="B29">
        <v>22.83</v>
      </c>
    </row>
    <row r="30" spans="1:2" x14ac:dyDescent="0.35">
      <c r="A30" s="1" t="s">
        <v>30</v>
      </c>
      <c r="B30">
        <v>16.8</v>
      </c>
    </row>
    <row r="31" spans="1:2" x14ac:dyDescent="0.35">
      <c r="A31" s="1" t="s">
        <v>31</v>
      </c>
      <c r="B31">
        <v>6.26</v>
      </c>
    </row>
    <row r="32" spans="1:2" x14ac:dyDescent="0.35">
      <c r="A32" s="1" t="s">
        <v>32</v>
      </c>
      <c r="B32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7" sqref="A27"/>
    </sheetView>
  </sheetViews>
  <sheetFormatPr defaultRowHeight="14.5" x14ac:dyDescent="0.35"/>
  <cols>
    <col min="1" max="1" width="31.81640625" bestFit="1" customWidth="1"/>
    <col min="2" max="2" width="15.453125" bestFit="1" customWidth="1"/>
    <col min="3" max="3" width="14.7265625" bestFit="1" customWidth="1"/>
    <col min="4" max="4" width="14.54296875" bestFit="1" customWidth="1"/>
    <col min="5" max="5" width="26.90625" customWidth="1"/>
  </cols>
  <sheetData>
    <row r="1" spans="1:5" x14ac:dyDescent="0.3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 t="s">
        <v>2</v>
      </c>
      <c r="B2">
        <v>39922</v>
      </c>
      <c r="C2">
        <v>33216</v>
      </c>
      <c r="D2">
        <v>1768</v>
      </c>
      <c r="E2">
        <v>74906</v>
      </c>
    </row>
    <row r="3" spans="1:5" x14ac:dyDescent="0.35">
      <c r="A3" t="s">
        <v>12</v>
      </c>
      <c r="B3">
        <v>207</v>
      </c>
      <c r="C3">
        <v>20</v>
      </c>
      <c r="D3">
        <v>46</v>
      </c>
      <c r="E3">
        <v>273</v>
      </c>
    </row>
    <row r="4" spans="1:5" x14ac:dyDescent="0.35">
      <c r="A4" t="s">
        <v>13</v>
      </c>
      <c r="B4">
        <v>199</v>
      </c>
      <c r="C4">
        <v>45</v>
      </c>
      <c r="D4">
        <v>2</v>
      </c>
      <c r="E4">
        <v>246</v>
      </c>
    </row>
    <row r="5" spans="1:5" x14ac:dyDescent="0.35">
      <c r="A5" t="s">
        <v>14</v>
      </c>
      <c r="B5">
        <v>238</v>
      </c>
      <c r="C5">
        <v>3412</v>
      </c>
      <c r="D5">
        <v>0</v>
      </c>
      <c r="E5">
        <v>3650</v>
      </c>
    </row>
    <row r="6" spans="1:5" x14ac:dyDescent="0.35">
      <c r="A6" t="s">
        <v>15</v>
      </c>
      <c r="B6">
        <v>21</v>
      </c>
      <c r="C6">
        <v>269</v>
      </c>
      <c r="D6">
        <v>59</v>
      </c>
      <c r="E6">
        <v>349</v>
      </c>
    </row>
    <row r="7" spans="1:5" x14ac:dyDescent="0.35">
      <c r="A7" t="s">
        <v>17</v>
      </c>
      <c r="B7">
        <v>1</v>
      </c>
      <c r="C7">
        <v>2</v>
      </c>
      <c r="D7">
        <v>6</v>
      </c>
      <c r="E7">
        <v>9</v>
      </c>
    </row>
    <row r="8" spans="1:5" x14ac:dyDescent="0.35">
      <c r="A8" t="s">
        <v>7</v>
      </c>
      <c r="B8">
        <v>75766</v>
      </c>
      <c r="C8">
        <v>66484</v>
      </c>
      <c r="D8">
        <v>310</v>
      </c>
      <c r="E8">
        <v>142560</v>
      </c>
    </row>
    <row r="9" spans="1:5" x14ac:dyDescent="0.35">
      <c r="A9" t="s">
        <v>18</v>
      </c>
      <c r="B9">
        <v>74</v>
      </c>
      <c r="C9">
        <v>342</v>
      </c>
      <c r="D9">
        <v>2</v>
      </c>
      <c r="E9">
        <v>418</v>
      </c>
    </row>
    <row r="10" spans="1:5" x14ac:dyDescent="0.35">
      <c r="A10" t="s">
        <v>19</v>
      </c>
      <c r="B10">
        <v>42</v>
      </c>
      <c r="C10">
        <v>104</v>
      </c>
      <c r="D10">
        <v>5</v>
      </c>
      <c r="E10">
        <v>151</v>
      </c>
    </row>
    <row r="11" spans="1:5" x14ac:dyDescent="0.35">
      <c r="A11" t="s">
        <v>44</v>
      </c>
      <c r="B11">
        <v>3</v>
      </c>
      <c r="C11">
        <v>0</v>
      </c>
      <c r="D11">
        <v>0</v>
      </c>
      <c r="E11">
        <v>3</v>
      </c>
    </row>
    <row r="12" spans="1:5" x14ac:dyDescent="0.35">
      <c r="A12" t="s">
        <v>21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3</v>
      </c>
      <c r="B13">
        <v>29659</v>
      </c>
      <c r="C13">
        <v>92593</v>
      </c>
      <c r="D13">
        <v>1903</v>
      </c>
      <c r="E13">
        <v>124155</v>
      </c>
    </row>
    <row r="14" spans="1:5" x14ac:dyDescent="0.35">
      <c r="A14" t="s">
        <v>22</v>
      </c>
      <c r="B14">
        <v>474</v>
      </c>
      <c r="C14">
        <v>1495</v>
      </c>
      <c r="D14">
        <v>342</v>
      </c>
      <c r="E14">
        <v>2311</v>
      </c>
    </row>
    <row r="15" spans="1:5" x14ac:dyDescent="0.35">
      <c r="A15" t="s">
        <v>8</v>
      </c>
      <c r="B15">
        <v>5455</v>
      </c>
      <c r="C15">
        <v>9920</v>
      </c>
      <c r="D15">
        <v>30</v>
      </c>
      <c r="E15">
        <v>15405</v>
      </c>
    </row>
    <row r="16" spans="1:5" x14ac:dyDescent="0.35">
      <c r="A16" t="s">
        <v>11</v>
      </c>
      <c r="B16">
        <v>58546</v>
      </c>
      <c r="C16">
        <v>38611</v>
      </c>
      <c r="D16">
        <v>1055</v>
      </c>
      <c r="E16">
        <v>98212</v>
      </c>
    </row>
    <row r="17" spans="1:5" x14ac:dyDescent="0.35">
      <c r="A17" t="s">
        <v>23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t="s">
        <v>24</v>
      </c>
      <c r="B18">
        <v>1</v>
      </c>
      <c r="C18">
        <v>0</v>
      </c>
      <c r="D18">
        <v>0</v>
      </c>
      <c r="E18">
        <v>1</v>
      </c>
    </row>
    <row r="19" spans="1:5" x14ac:dyDescent="0.35">
      <c r="A19" t="s">
        <v>25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26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t="s">
        <v>27</v>
      </c>
      <c r="B21">
        <v>2473</v>
      </c>
      <c r="C21">
        <v>5609</v>
      </c>
      <c r="D21">
        <v>264</v>
      </c>
      <c r="E21">
        <v>8346</v>
      </c>
    </row>
    <row r="22" spans="1:5" x14ac:dyDescent="0.35">
      <c r="A22" t="s">
        <v>6</v>
      </c>
      <c r="B22">
        <v>12</v>
      </c>
      <c r="C22">
        <v>266</v>
      </c>
      <c r="D22">
        <v>0</v>
      </c>
      <c r="E22">
        <v>278</v>
      </c>
    </row>
    <row r="23" spans="1:5" x14ac:dyDescent="0.35">
      <c r="A23" t="s">
        <v>9</v>
      </c>
      <c r="B23">
        <v>95821</v>
      </c>
      <c r="C23">
        <v>31776</v>
      </c>
      <c r="D23">
        <v>159</v>
      </c>
      <c r="E23">
        <v>127756</v>
      </c>
    </row>
    <row r="24" spans="1:5" x14ac:dyDescent="0.35">
      <c r="A24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t="s">
        <v>4</v>
      </c>
      <c r="B25">
        <v>20175</v>
      </c>
      <c r="C25">
        <v>47164</v>
      </c>
      <c r="D25">
        <v>1410</v>
      </c>
      <c r="E25">
        <v>68749</v>
      </c>
    </row>
    <row r="26" spans="1:5" x14ac:dyDescent="0.35">
      <c r="A26" t="s">
        <v>5</v>
      </c>
      <c r="B26">
        <v>10517</v>
      </c>
      <c r="C26">
        <v>14023</v>
      </c>
      <c r="D26">
        <v>295</v>
      </c>
      <c r="E26">
        <v>24835</v>
      </c>
    </row>
    <row r="27" spans="1:5" x14ac:dyDescent="0.35">
      <c r="A27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t="s">
        <v>10</v>
      </c>
      <c r="B28">
        <v>1</v>
      </c>
      <c r="C28">
        <v>99</v>
      </c>
      <c r="D28">
        <v>0</v>
      </c>
      <c r="E28">
        <v>100</v>
      </c>
    </row>
    <row r="29" spans="1:5" x14ac:dyDescent="0.35">
      <c r="A29" t="s">
        <v>30</v>
      </c>
      <c r="B29">
        <v>34</v>
      </c>
      <c r="C29">
        <v>17</v>
      </c>
      <c r="D29">
        <v>3</v>
      </c>
      <c r="E29">
        <v>54</v>
      </c>
    </row>
    <row r="30" spans="1:5" x14ac:dyDescent="0.35">
      <c r="A30" t="s">
        <v>31</v>
      </c>
      <c r="B30">
        <v>27</v>
      </c>
      <c r="C30">
        <v>989</v>
      </c>
      <c r="D30">
        <v>34</v>
      </c>
      <c r="E30">
        <v>1050</v>
      </c>
    </row>
    <row r="31" spans="1:5" x14ac:dyDescent="0.35">
      <c r="A31" t="s">
        <v>37</v>
      </c>
      <c r="B31">
        <v>288</v>
      </c>
      <c r="C31">
        <v>342</v>
      </c>
      <c r="D31">
        <v>648</v>
      </c>
      <c r="E31">
        <v>1278</v>
      </c>
    </row>
    <row r="32" spans="1:5" x14ac:dyDescent="0.35">
      <c r="A32" t="s">
        <v>43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42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41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40</v>
      </c>
      <c r="B36">
        <v>27</v>
      </c>
      <c r="C36">
        <v>3</v>
      </c>
      <c r="D36">
        <v>1</v>
      </c>
      <c r="E36">
        <v>31</v>
      </c>
    </row>
    <row r="37" spans="1:5" x14ac:dyDescent="0.35">
      <c r="A37" t="s">
        <v>38</v>
      </c>
      <c r="B37">
        <v>129</v>
      </c>
      <c r="C37">
        <v>244</v>
      </c>
      <c r="D37">
        <v>9</v>
      </c>
      <c r="E37">
        <v>382</v>
      </c>
    </row>
    <row r="38" spans="1:5" x14ac:dyDescent="0.35">
      <c r="A38" t="s">
        <v>39</v>
      </c>
      <c r="B38">
        <v>340112</v>
      </c>
      <c r="C38">
        <v>347045</v>
      </c>
      <c r="D38">
        <v>8351</v>
      </c>
      <c r="E38">
        <v>695508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defaultRowHeight="14.5" x14ac:dyDescent="0.35"/>
  <cols>
    <col min="1" max="1" width="26.36328125" style="2" customWidth="1"/>
    <col min="2" max="2" width="20.08984375" style="2" customWidth="1"/>
    <col min="3" max="3" width="27.1796875" style="2" customWidth="1"/>
    <col min="4" max="16384" width="8.7265625" style="2"/>
  </cols>
  <sheetData>
    <row r="1" spans="1:3" x14ac:dyDescent="0.35">
      <c r="A1" s="1" t="s">
        <v>0</v>
      </c>
      <c r="B1" s="1" t="s">
        <v>45</v>
      </c>
      <c r="C1" s="1" t="s">
        <v>46</v>
      </c>
    </row>
    <row r="2" spans="1:3" x14ac:dyDescent="0.35">
      <c r="A2" s="1" t="s">
        <v>9</v>
      </c>
      <c r="B2" s="1">
        <v>15179</v>
      </c>
      <c r="C2" s="1">
        <v>128</v>
      </c>
    </row>
    <row r="3" spans="1:3" x14ac:dyDescent="0.35">
      <c r="A3" s="1" t="s">
        <v>7</v>
      </c>
      <c r="B3" s="1">
        <v>3469</v>
      </c>
      <c r="C3" s="1">
        <v>143</v>
      </c>
    </row>
    <row r="4" spans="1:3" x14ac:dyDescent="0.35">
      <c r="A4" s="1" t="s">
        <v>8</v>
      </c>
      <c r="B4" s="1">
        <v>108</v>
      </c>
      <c r="C4" s="1">
        <v>15</v>
      </c>
    </row>
    <row r="5" spans="1:3" x14ac:dyDescent="0.35">
      <c r="A5" s="1" t="s">
        <v>11</v>
      </c>
      <c r="B5" s="1">
        <v>3114</v>
      </c>
      <c r="C5" s="1">
        <v>98</v>
      </c>
    </row>
    <row r="6" spans="1:3" x14ac:dyDescent="0.35">
      <c r="A6" s="1" t="s">
        <v>3</v>
      </c>
      <c r="B6" s="1">
        <v>1486</v>
      </c>
      <c r="C6" s="1">
        <v>124</v>
      </c>
    </row>
    <row r="7" spans="1:3" x14ac:dyDescent="0.35">
      <c r="A7" s="1" t="s">
        <v>4</v>
      </c>
      <c r="B7" s="1">
        <v>148</v>
      </c>
      <c r="C7" s="1">
        <v>69</v>
      </c>
    </row>
    <row r="8" spans="1:3" x14ac:dyDescent="0.35">
      <c r="A8" s="1" t="s">
        <v>2</v>
      </c>
      <c r="B8" s="1">
        <v>718</v>
      </c>
      <c r="C8" s="1">
        <v>75</v>
      </c>
    </row>
    <row r="9" spans="1:3" x14ac:dyDescent="0.35">
      <c r="A9" s="1" t="s">
        <v>5</v>
      </c>
      <c r="B9" s="1">
        <v>111</v>
      </c>
      <c r="C9" s="1">
        <v>25</v>
      </c>
    </row>
    <row r="10" spans="1:3" x14ac:dyDescent="0.35">
      <c r="A10" s="1" t="s">
        <v>27</v>
      </c>
      <c r="B10" s="1">
        <v>182</v>
      </c>
      <c r="C10" s="1">
        <v>8</v>
      </c>
    </row>
    <row r="11" spans="1:3" x14ac:dyDescent="0.35">
      <c r="A11" s="1" t="s">
        <v>21</v>
      </c>
      <c r="B11" s="1">
        <v>22</v>
      </c>
      <c r="C11" s="1">
        <v>0</v>
      </c>
    </row>
    <row r="12" spans="1:3" x14ac:dyDescent="0.35">
      <c r="A12" s="1" t="s">
        <v>15</v>
      </c>
      <c r="B12" s="1">
        <v>13</v>
      </c>
      <c r="C12" s="1">
        <v>0</v>
      </c>
    </row>
    <row r="13" spans="1:3" x14ac:dyDescent="0.35">
      <c r="A13" s="1" t="s">
        <v>31</v>
      </c>
      <c r="B13" s="1">
        <v>85</v>
      </c>
      <c r="C1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A9" sqref="A9:A15"/>
    </sheetView>
  </sheetViews>
  <sheetFormatPr defaultRowHeight="14.5" x14ac:dyDescent="0.35"/>
  <cols>
    <col min="2" max="2" width="8.7265625" style="6"/>
    <col min="3" max="3" width="15.7265625" style="4" bestFit="1" customWidth="1"/>
    <col min="4" max="4" width="21.81640625" style="4" bestFit="1" customWidth="1"/>
    <col min="5" max="5" width="18" style="4" bestFit="1" customWidth="1"/>
    <col min="6" max="6" width="18" style="4" customWidth="1"/>
    <col min="7" max="7" width="9.90625" style="4" bestFit="1" customWidth="1"/>
    <col min="8" max="8" width="10.26953125" style="4" bestFit="1" customWidth="1"/>
  </cols>
  <sheetData>
    <row r="1" spans="1:8" x14ac:dyDescent="0.35">
      <c r="A1" t="s">
        <v>68</v>
      </c>
      <c r="B1" s="5" t="s">
        <v>61</v>
      </c>
      <c r="C1" s="3" t="s">
        <v>62</v>
      </c>
      <c r="D1" s="3" t="s">
        <v>63</v>
      </c>
      <c r="E1" s="3" t="s">
        <v>64</v>
      </c>
      <c r="F1" s="3" t="s">
        <v>67</v>
      </c>
      <c r="G1" s="3" t="s">
        <v>65</v>
      </c>
      <c r="H1" s="3" t="s">
        <v>66</v>
      </c>
    </row>
    <row r="2" spans="1:8" x14ac:dyDescent="0.35">
      <c r="A2" t="s">
        <v>47</v>
      </c>
      <c r="B2" s="5">
        <v>1</v>
      </c>
      <c r="C2" s="3">
        <v>117.96839999999899</v>
      </c>
      <c r="D2" s="3">
        <v>11796.8399999999</v>
      </c>
      <c r="E2" s="3">
        <v>17962606</v>
      </c>
      <c r="F2" s="3">
        <f>(E2)/(8760*D2)</f>
        <v>0.17381992118963852</v>
      </c>
      <c r="G2" s="3">
        <v>1220.4399000000001</v>
      </c>
      <c r="H2" s="3">
        <v>1238.69</v>
      </c>
    </row>
    <row r="3" spans="1:8" x14ac:dyDescent="0.35">
      <c r="A3" s="1" t="s">
        <v>47</v>
      </c>
      <c r="B3" s="5">
        <v>2</v>
      </c>
      <c r="C3" s="3">
        <v>3137.8751999999999</v>
      </c>
      <c r="D3" s="3">
        <v>313787.52000000002</v>
      </c>
      <c r="E3" s="3">
        <v>484856672</v>
      </c>
      <c r="F3" s="3">
        <f t="shared" ref="F3:F66" si="0">(E3)/(8760*D3)</f>
        <v>0.17638985501978327</v>
      </c>
      <c r="G3" s="3">
        <v>1238.69</v>
      </c>
      <c r="H3" s="3">
        <v>1256.93</v>
      </c>
    </row>
    <row r="4" spans="1:8" x14ac:dyDescent="0.35">
      <c r="A4" s="1" t="s">
        <v>47</v>
      </c>
      <c r="B4" s="5">
        <v>3</v>
      </c>
      <c r="C4" s="3">
        <v>4871.9232000000002</v>
      </c>
      <c r="D4" s="3">
        <v>487192.32000000001</v>
      </c>
      <c r="E4" s="3">
        <v>761319040</v>
      </c>
      <c r="F4" s="3">
        <f t="shared" si="0"/>
        <v>0.17838656859378582</v>
      </c>
      <c r="G4" s="3">
        <v>1256.93</v>
      </c>
      <c r="H4" s="3">
        <v>1275.18</v>
      </c>
    </row>
    <row r="5" spans="1:8" x14ac:dyDescent="0.35">
      <c r="A5" s="1" t="s">
        <v>47</v>
      </c>
      <c r="B5" s="5">
        <v>4</v>
      </c>
      <c r="C5" s="3">
        <v>17443.447199999999</v>
      </c>
      <c r="D5" s="3">
        <v>1744344.72</v>
      </c>
      <c r="E5" s="3">
        <v>2766819584</v>
      </c>
      <c r="F5" s="3">
        <f t="shared" si="0"/>
        <v>0.18106913206633024</v>
      </c>
      <c r="G5" s="3">
        <v>1275.18</v>
      </c>
      <c r="H5" s="3">
        <v>1293.42</v>
      </c>
    </row>
    <row r="6" spans="1:8" x14ac:dyDescent="0.35">
      <c r="A6" s="1" t="s">
        <v>47</v>
      </c>
      <c r="B6" s="5">
        <v>5</v>
      </c>
      <c r="C6" s="3">
        <v>7081.3440000000001</v>
      </c>
      <c r="D6" s="3">
        <v>708134.40000000002</v>
      </c>
      <c r="E6" s="3">
        <v>1137396096</v>
      </c>
      <c r="F6" s="3">
        <f t="shared" si="0"/>
        <v>0.18335465271324394</v>
      </c>
      <c r="G6" s="3">
        <v>1293.42</v>
      </c>
      <c r="H6" s="3">
        <v>1311.67</v>
      </c>
    </row>
    <row r="7" spans="1:8" x14ac:dyDescent="0.35">
      <c r="A7" s="1" t="s">
        <v>47</v>
      </c>
      <c r="B7" s="5">
        <v>6</v>
      </c>
      <c r="C7" s="3">
        <v>1519.1712</v>
      </c>
      <c r="D7" s="3">
        <v>151917.12</v>
      </c>
      <c r="E7" s="3">
        <v>247398656</v>
      </c>
      <c r="F7" s="3">
        <f t="shared" si="0"/>
        <v>0.18590304837112864</v>
      </c>
      <c r="G7" s="3">
        <v>1311.67</v>
      </c>
      <c r="H7" s="3">
        <v>1329.91</v>
      </c>
    </row>
    <row r="8" spans="1:8" x14ac:dyDescent="0.35">
      <c r="A8" s="1" t="s">
        <v>47</v>
      </c>
      <c r="B8" s="5">
        <v>7</v>
      </c>
      <c r="C8" s="3">
        <v>519.11279999999999</v>
      </c>
      <c r="D8" s="3">
        <v>51911.28</v>
      </c>
      <c r="E8" s="3">
        <v>85724208</v>
      </c>
      <c r="F8" s="3">
        <f t="shared" si="0"/>
        <v>0.18851140817854395</v>
      </c>
      <c r="G8" s="3">
        <v>1329.91</v>
      </c>
      <c r="H8" s="3">
        <v>1348.16</v>
      </c>
    </row>
    <row r="9" spans="1:8" x14ac:dyDescent="0.35">
      <c r="A9" t="s">
        <v>69</v>
      </c>
      <c r="B9" s="5">
        <v>1</v>
      </c>
      <c r="C9" s="3">
        <v>40.119299999999903</v>
      </c>
      <c r="D9" s="3">
        <v>4011.9299999999898</v>
      </c>
      <c r="E9" s="3">
        <v>5848903</v>
      </c>
      <c r="F9" s="3">
        <f t="shared" si="0"/>
        <v>0.16642438698271947</v>
      </c>
      <c r="G9" s="3">
        <v>1163.6801</v>
      </c>
      <c r="H9" s="3">
        <v>1188.01</v>
      </c>
    </row>
    <row r="10" spans="1:8" x14ac:dyDescent="0.35">
      <c r="A10" s="1" t="s">
        <v>69</v>
      </c>
      <c r="B10" s="5">
        <v>2</v>
      </c>
      <c r="C10" s="3">
        <v>194.59439999999901</v>
      </c>
      <c r="D10" s="3">
        <v>19459.439999999999</v>
      </c>
      <c r="E10" s="3">
        <v>28868164</v>
      </c>
      <c r="F10" s="3">
        <f t="shared" si="0"/>
        <v>0.16934981229755458</v>
      </c>
      <c r="G10" s="3">
        <v>1188.01</v>
      </c>
      <c r="H10" s="3">
        <v>1212.33</v>
      </c>
    </row>
    <row r="11" spans="1:8" x14ac:dyDescent="0.35">
      <c r="A11" s="1" t="s">
        <v>69</v>
      </c>
      <c r="B11" s="5">
        <v>3</v>
      </c>
      <c r="C11" s="3">
        <v>245.12219999999999</v>
      </c>
      <c r="D11" s="3">
        <v>24512.219999999899</v>
      </c>
      <c r="E11" s="3">
        <v>37072704</v>
      </c>
      <c r="F11" s="3">
        <f t="shared" si="0"/>
        <v>0.17265036931034625</v>
      </c>
      <c r="G11" s="3">
        <v>1212.33</v>
      </c>
      <c r="H11" s="3">
        <v>1236.6600000000001</v>
      </c>
    </row>
    <row r="12" spans="1:8" x14ac:dyDescent="0.35">
      <c r="A12" s="1" t="s">
        <v>69</v>
      </c>
      <c r="B12" s="5">
        <v>4</v>
      </c>
      <c r="C12" s="3">
        <v>171.41219999999899</v>
      </c>
      <c r="D12" s="3">
        <v>17141.219999999899</v>
      </c>
      <c r="E12" s="3">
        <v>26453348</v>
      </c>
      <c r="F12" s="3">
        <f t="shared" si="0"/>
        <v>0.17617115844000039</v>
      </c>
      <c r="G12" s="3">
        <v>1236.6600000000001</v>
      </c>
      <c r="H12" s="3">
        <v>1260.99</v>
      </c>
    </row>
    <row r="13" spans="1:8" x14ac:dyDescent="0.35">
      <c r="A13" s="1" t="s">
        <v>69</v>
      </c>
      <c r="B13" s="5">
        <v>5</v>
      </c>
      <c r="C13" s="3">
        <v>9471.2165999999997</v>
      </c>
      <c r="D13" s="3">
        <v>947121.65999999898</v>
      </c>
      <c r="E13" s="3">
        <v>1492311808</v>
      </c>
      <c r="F13" s="3">
        <f t="shared" si="0"/>
        <v>0.1798662583893863</v>
      </c>
      <c r="G13" s="3">
        <v>1260.99</v>
      </c>
      <c r="H13" s="3">
        <v>1285.32</v>
      </c>
    </row>
    <row r="14" spans="1:8" x14ac:dyDescent="0.35">
      <c r="A14" s="1" t="s">
        <v>69</v>
      </c>
      <c r="B14" s="5">
        <v>6</v>
      </c>
      <c r="C14" s="3">
        <v>4249.6974</v>
      </c>
      <c r="D14" s="3">
        <v>424969.74</v>
      </c>
      <c r="E14" s="3">
        <v>679372544</v>
      </c>
      <c r="F14" s="3">
        <f t="shared" si="0"/>
        <v>0.18249286026575781</v>
      </c>
      <c r="G14" s="3">
        <v>1285.32</v>
      </c>
      <c r="H14" s="3">
        <v>1309.6400000000001</v>
      </c>
    </row>
    <row r="15" spans="1:8" x14ac:dyDescent="0.35">
      <c r="A15" s="1" t="s">
        <v>69</v>
      </c>
      <c r="B15" s="5">
        <v>7</v>
      </c>
      <c r="C15" s="3">
        <v>487.18259999999998</v>
      </c>
      <c r="D15" s="3">
        <v>48718.2599999999</v>
      </c>
      <c r="E15" s="3">
        <v>79439056</v>
      </c>
      <c r="F15" s="3">
        <f t="shared" si="0"/>
        <v>0.18613935284486499</v>
      </c>
      <c r="G15" s="3">
        <v>1309.6400000000001</v>
      </c>
      <c r="H15" s="3">
        <v>1333.97</v>
      </c>
    </row>
    <row r="16" spans="1:8" x14ac:dyDescent="0.35">
      <c r="A16" t="s">
        <v>48</v>
      </c>
      <c r="B16" s="5">
        <v>1</v>
      </c>
      <c r="C16" s="3">
        <v>5.6213999999999897</v>
      </c>
      <c r="D16" s="3">
        <v>562.14</v>
      </c>
      <c r="E16" s="3">
        <v>812396.625</v>
      </c>
      <c r="F16" s="3">
        <f t="shared" si="0"/>
        <v>0.16497552345220881</v>
      </c>
      <c r="G16" s="3">
        <v>1163.6801</v>
      </c>
      <c r="H16" s="3">
        <v>1186.99</v>
      </c>
    </row>
    <row r="17" spans="1:8" x14ac:dyDescent="0.35">
      <c r="A17" s="1" t="s">
        <v>48</v>
      </c>
      <c r="B17" s="5">
        <v>2</v>
      </c>
      <c r="C17" s="3">
        <v>375.58079999999899</v>
      </c>
      <c r="D17" s="3">
        <v>37558.0799999999</v>
      </c>
      <c r="E17" s="3">
        <v>55450300</v>
      </c>
      <c r="F17" s="3">
        <f t="shared" si="0"/>
        <v>0.16853744713186739</v>
      </c>
      <c r="G17" s="3">
        <v>1186.99</v>
      </c>
      <c r="H17" s="3">
        <v>1210.31</v>
      </c>
    </row>
    <row r="18" spans="1:8" x14ac:dyDescent="0.35">
      <c r="A18" s="1" t="s">
        <v>48</v>
      </c>
      <c r="B18" s="5">
        <v>3</v>
      </c>
      <c r="C18" s="3">
        <v>298.02330000000001</v>
      </c>
      <c r="D18" s="3">
        <v>29802.33</v>
      </c>
      <c r="E18" s="3">
        <v>45053920</v>
      </c>
      <c r="F18" s="3">
        <f t="shared" si="0"/>
        <v>0.17257514940984195</v>
      </c>
      <c r="G18" s="3">
        <v>1210.31</v>
      </c>
      <c r="H18" s="3">
        <v>1233.6199999999999</v>
      </c>
    </row>
    <row r="19" spans="1:8" x14ac:dyDescent="0.35">
      <c r="A19" s="1" t="s">
        <v>48</v>
      </c>
      <c r="B19" s="5">
        <v>4</v>
      </c>
      <c r="C19" s="3">
        <v>623.40839999999901</v>
      </c>
      <c r="D19" s="3">
        <v>62340.839999999902</v>
      </c>
      <c r="E19" s="3">
        <v>95625912</v>
      </c>
      <c r="F19" s="3">
        <f t="shared" si="0"/>
        <v>0.17510511568339499</v>
      </c>
      <c r="G19" s="3">
        <v>1233.6199999999999</v>
      </c>
      <c r="H19" s="3">
        <v>1256.94</v>
      </c>
    </row>
    <row r="20" spans="1:8" x14ac:dyDescent="0.35">
      <c r="A20" s="1" t="s">
        <v>48</v>
      </c>
      <c r="B20" s="5">
        <v>5</v>
      </c>
      <c r="C20" s="3">
        <v>1608.741</v>
      </c>
      <c r="D20" s="3">
        <v>160874.1</v>
      </c>
      <c r="E20" s="3">
        <v>252704128</v>
      </c>
      <c r="F20" s="3">
        <f t="shared" si="0"/>
        <v>0.17931726235824805</v>
      </c>
      <c r="G20" s="3">
        <v>1256.94</v>
      </c>
      <c r="H20" s="3">
        <v>1280.25</v>
      </c>
    </row>
    <row r="21" spans="1:8" x14ac:dyDescent="0.35">
      <c r="A21" s="1" t="s">
        <v>48</v>
      </c>
      <c r="B21" s="5">
        <v>6</v>
      </c>
      <c r="C21" s="3">
        <v>2602.0034999999998</v>
      </c>
      <c r="D21" s="3">
        <v>260200.34999999899</v>
      </c>
      <c r="E21" s="3">
        <v>414288256</v>
      </c>
      <c r="F21" s="3">
        <f t="shared" si="0"/>
        <v>0.18175678821598812</v>
      </c>
      <c r="G21" s="3">
        <v>1280.25</v>
      </c>
      <c r="H21" s="3">
        <v>1303.57</v>
      </c>
    </row>
    <row r="22" spans="1:8" x14ac:dyDescent="0.35">
      <c r="A22" s="1" t="s">
        <v>48</v>
      </c>
      <c r="B22" s="5">
        <v>7</v>
      </c>
      <c r="C22" s="3">
        <v>1664.2746</v>
      </c>
      <c r="D22" s="3">
        <v>166427.46</v>
      </c>
      <c r="E22" s="3">
        <v>269351296</v>
      </c>
      <c r="F22" s="3">
        <f t="shared" si="0"/>
        <v>0.18475235300822743</v>
      </c>
      <c r="G22" s="3">
        <v>1303.57</v>
      </c>
      <c r="H22" s="3">
        <v>1326.88</v>
      </c>
    </row>
    <row r="23" spans="1:8" x14ac:dyDescent="0.35">
      <c r="A23" t="s">
        <v>49</v>
      </c>
      <c r="B23" s="5">
        <v>1</v>
      </c>
      <c r="C23" s="3">
        <v>548.27279999999996</v>
      </c>
      <c r="D23" s="3">
        <v>54827.28</v>
      </c>
      <c r="E23" s="3">
        <v>81506216</v>
      </c>
      <c r="F23" s="3">
        <f t="shared" si="0"/>
        <v>0.16970315793666266</v>
      </c>
      <c r="G23" s="3">
        <v>1192.0600999999999</v>
      </c>
      <c r="H23" s="3">
        <v>1211.32</v>
      </c>
    </row>
    <row r="24" spans="1:8" x14ac:dyDescent="0.35">
      <c r="A24" s="1" t="s">
        <v>49</v>
      </c>
      <c r="B24" s="5">
        <v>2</v>
      </c>
      <c r="C24" s="3">
        <v>5641.5689999999904</v>
      </c>
      <c r="D24" s="3">
        <v>564156.89999999898</v>
      </c>
      <c r="E24" s="3">
        <v>850897408</v>
      </c>
      <c r="F24" s="3">
        <f t="shared" si="0"/>
        <v>0.17217622846753491</v>
      </c>
      <c r="G24" s="3">
        <v>1211.32</v>
      </c>
      <c r="H24" s="3">
        <v>1230.58</v>
      </c>
    </row>
    <row r="25" spans="1:8" x14ac:dyDescent="0.35">
      <c r="A25" s="1" t="s">
        <v>49</v>
      </c>
      <c r="B25" s="5">
        <v>3</v>
      </c>
      <c r="C25" s="3">
        <v>9259.6769999999997</v>
      </c>
      <c r="D25" s="3">
        <v>925967.7</v>
      </c>
      <c r="E25" s="3">
        <v>1419845504</v>
      </c>
      <c r="F25" s="3">
        <f t="shared" si="0"/>
        <v>0.17504154852412693</v>
      </c>
      <c r="G25" s="3">
        <v>1230.58</v>
      </c>
      <c r="H25" s="3">
        <v>1249.8399999999999</v>
      </c>
    </row>
    <row r="26" spans="1:8" x14ac:dyDescent="0.35">
      <c r="A26" s="1" t="s">
        <v>49</v>
      </c>
      <c r="B26" s="5">
        <v>4</v>
      </c>
      <c r="C26" s="3">
        <v>11621.337299999999</v>
      </c>
      <c r="D26" s="3">
        <v>1162133.73</v>
      </c>
      <c r="E26" s="3">
        <v>1808737408</v>
      </c>
      <c r="F26" s="3">
        <f t="shared" si="0"/>
        <v>0.17767049327392015</v>
      </c>
      <c r="G26" s="3">
        <v>1249.8399999999999</v>
      </c>
      <c r="H26" s="3">
        <v>1269.0999999999999</v>
      </c>
    </row>
    <row r="27" spans="1:8" x14ac:dyDescent="0.35">
      <c r="A27" s="1" t="s">
        <v>49</v>
      </c>
      <c r="B27" s="5">
        <v>5</v>
      </c>
      <c r="C27" s="3">
        <v>29464.397999999899</v>
      </c>
      <c r="D27" s="3">
        <v>2946439.8</v>
      </c>
      <c r="E27" s="3">
        <v>4648384512</v>
      </c>
      <c r="F27" s="3">
        <f t="shared" si="0"/>
        <v>0.18009446565643833</v>
      </c>
      <c r="G27" s="3">
        <v>1269.0999999999999</v>
      </c>
      <c r="H27" s="3">
        <v>1288.3599999999999</v>
      </c>
    </row>
    <row r="28" spans="1:8" x14ac:dyDescent="0.35">
      <c r="A28" s="1" t="s">
        <v>49</v>
      </c>
      <c r="B28" s="5">
        <v>6</v>
      </c>
      <c r="C28" s="3">
        <v>52288.351199999997</v>
      </c>
      <c r="D28" s="3">
        <v>5228835.12</v>
      </c>
      <c r="E28" s="3">
        <v>8390369792</v>
      </c>
      <c r="F28" s="3">
        <f t="shared" si="0"/>
        <v>0.18317746664313553</v>
      </c>
      <c r="G28" s="3">
        <v>1288.3599999999999</v>
      </c>
      <c r="H28" s="3">
        <v>1307.6199999999999</v>
      </c>
    </row>
    <row r="29" spans="1:8" x14ac:dyDescent="0.35">
      <c r="A29" s="1" t="s">
        <v>49</v>
      </c>
      <c r="B29" s="5">
        <v>7</v>
      </c>
      <c r="C29" s="3">
        <v>42969.438900000001</v>
      </c>
      <c r="D29" s="3">
        <v>4296943.8899999997</v>
      </c>
      <c r="E29" s="3">
        <v>6981948416</v>
      </c>
      <c r="F29" s="3">
        <f t="shared" si="0"/>
        <v>0.18548673086951686</v>
      </c>
      <c r="G29" s="3">
        <v>1307.6199999999999</v>
      </c>
      <c r="H29" s="3">
        <v>1326.88</v>
      </c>
    </row>
    <row r="30" spans="1:8" x14ac:dyDescent="0.35">
      <c r="A30" t="s">
        <v>50</v>
      </c>
      <c r="B30" s="5">
        <v>1</v>
      </c>
      <c r="C30" s="3">
        <v>29.330099999999899</v>
      </c>
      <c r="D30" s="3">
        <v>2933.0099999999902</v>
      </c>
      <c r="E30" s="3">
        <v>4382264</v>
      </c>
      <c r="F30" s="3">
        <f t="shared" si="0"/>
        <v>0.17056145307673212</v>
      </c>
      <c r="G30" s="3">
        <v>1199.1600000000001</v>
      </c>
      <c r="H30" s="3">
        <v>1213.3499999999999</v>
      </c>
    </row>
    <row r="31" spans="1:8" x14ac:dyDescent="0.35">
      <c r="A31" s="1" t="s">
        <v>50</v>
      </c>
      <c r="B31" s="5">
        <v>2</v>
      </c>
      <c r="C31" s="3">
        <v>146.0592</v>
      </c>
      <c r="D31" s="3">
        <v>14605.92</v>
      </c>
      <c r="E31" s="3">
        <v>22038372</v>
      </c>
      <c r="F31" s="3">
        <f t="shared" si="0"/>
        <v>0.17224494522843881</v>
      </c>
      <c r="G31" s="3">
        <v>1213.3499999999999</v>
      </c>
      <c r="H31" s="3">
        <v>1227.54</v>
      </c>
    </row>
    <row r="32" spans="1:8" x14ac:dyDescent="0.35">
      <c r="A32" s="1" t="s">
        <v>50</v>
      </c>
      <c r="B32" s="5">
        <v>3</v>
      </c>
      <c r="C32" s="3">
        <v>128.36879999999999</v>
      </c>
      <c r="D32" s="3">
        <v>12836.88</v>
      </c>
      <c r="E32" s="3">
        <v>19636840</v>
      </c>
      <c r="F32" s="3">
        <f t="shared" si="0"/>
        <v>0.17462564126380273</v>
      </c>
      <c r="G32" s="3">
        <v>1227.54</v>
      </c>
      <c r="H32" s="3">
        <v>1241.73</v>
      </c>
    </row>
    <row r="33" spans="1:8" x14ac:dyDescent="0.35">
      <c r="A33" s="1" t="s">
        <v>50</v>
      </c>
      <c r="B33" s="5">
        <v>4</v>
      </c>
      <c r="C33" s="3">
        <v>363.85199999999998</v>
      </c>
      <c r="D33" s="3">
        <v>36385.199999999997</v>
      </c>
      <c r="E33" s="3">
        <v>56097244</v>
      </c>
      <c r="F33" s="3">
        <f t="shared" si="0"/>
        <v>0.17599999387577778</v>
      </c>
      <c r="G33" s="3">
        <v>1241.73</v>
      </c>
      <c r="H33" s="3">
        <v>1255.92</v>
      </c>
    </row>
    <row r="34" spans="1:8" x14ac:dyDescent="0.35">
      <c r="A34" s="1" t="s">
        <v>50</v>
      </c>
      <c r="B34" s="5">
        <v>5</v>
      </c>
      <c r="C34" s="3">
        <v>7476.5915999999997</v>
      </c>
      <c r="D34" s="3">
        <v>747659.15999999898</v>
      </c>
      <c r="E34" s="3">
        <v>1165081472</v>
      </c>
      <c r="F34" s="3">
        <f t="shared" si="0"/>
        <v>0.17788876957854682</v>
      </c>
      <c r="G34" s="3">
        <v>1255.92</v>
      </c>
      <c r="H34" s="3">
        <v>1270.1099999999999</v>
      </c>
    </row>
    <row r="35" spans="1:8" x14ac:dyDescent="0.35">
      <c r="A35" s="1" t="s">
        <v>50</v>
      </c>
      <c r="B35" s="5">
        <v>6</v>
      </c>
      <c r="C35" s="3">
        <v>11783.466899999999</v>
      </c>
      <c r="D35" s="3">
        <v>1178346.69</v>
      </c>
      <c r="E35" s="3">
        <v>1853643520</v>
      </c>
      <c r="F35" s="3">
        <f t="shared" si="0"/>
        <v>0.17957630241445446</v>
      </c>
      <c r="G35" s="3">
        <v>1270.1099999999999</v>
      </c>
      <c r="H35" s="3">
        <v>1284.3</v>
      </c>
    </row>
    <row r="36" spans="1:8" x14ac:dyDescent="0.35">
      <c r="A36" s="1" t="s">
        <v>50</v>
      </c>
      <c r="B36" s="5">
        <v>7</v>
      </c>
      <c r="C36" s="3">
        <v>11216.717999999901</v>
      </c>
      <c r="D36" s="3">
        <v>1121671.79999999</v>
      </c>
      <c r="E36" s="3">
        <v>1782871680</v>
      </c>
      <c r="F36" s="3">
        <f t="shared" si="0"/>
        <v>0.18144716162389343</v>
      </c>
      <c r="G36" s="3">
        <v>1284.3</v>
      </c>
      <c r="H36" s="3">
        <v>1298.49</v>
      </c>
    </row>
    <row r="37" spans="1:8" x14ac:dyDescent="0.35">
      <c r="A37" t="s">
        <v>51</v>
      </c>
      <c r="B37" s="5">
        <v>1</v>
      </c>
      <c r="C37" s="3">
        <v>8.5940999999999992</v>
      </c>
      <c r="D37" s="3">
        <v>859.41</v>
      </c>
      <c r="E37" s="3">
        <v>1163976.5</v>
      </c>
      <c r="F37" s="3">
        <f t="shared" si="0"/>
        <v>0.1546107558445507</v>
      </c>
      <c r="G37" s="3">
        <v>1092.72</v>
      </c>
      <c r="H37" s="3">
        <v>1107.93</v>
      </c>
    </row>
    <row r="38" spans="1:8" x14ac:dyDescent="0.35">
      <c r="A38" s="1" t="s">
        <v>51</v>
      </c>
      <c r="B38" s="5">
        <v>2</v>
      </c>
      <c r="C38" s="3">
        <v>12.571199999999999</v>
      </c>
      <c r="D38" s="3">
        <v>1257.1199999999999</v>
      </c>
      <c r="E38" s="3">
        <v>1738251.625</v>
      </c>
      <c r="F38" s="3">
        <f t="shared" si="0"/>
        <v>0.15784535350570095</v>
      </c>
      <c r="G38" s="3">
        <v>1107.93</v>
      </c>
      <c r="H38" s="3">
        <v>1123.1300000000001</v>
      </c>
    </row>
    <row r="39" spans="1:8" x14ac:dyDescent="0.35">
      <c r="A39" s="1" t="s">
        <v>51</v>
      </c>
      <c r="B39" s="5">
        <v>3</v>
      </c>
      <c r="C39" s="3">
        <v>310.45679999999999</v>
      </c>
      <c r="D39" s="3">
        <v>31045.68</v>
      </c>
      <c r="E39" s="3">
        <v>43481516</v>
      </c>
      <c r="F39" s="3">
        <f t="shared" si="0"/>
        <v>0.15988193458785357</v>
      </c>
      <c r="G39" s="3">
        <v>1123.1300000000001</v>
      </c>
      <c r="H39" s="3">
        <v>1138.3399999999999</v>
      </c>
    </row>
    <row r="40" spans="1:8" x14ac:dyDescent="0.35">
      <c r="A40" s="1" t="s">
        <v>51</v>
      </c>
      <c r="B40" s="5">
        <v>4</v>
      </c>
      <c r="C40" s="3">
        <v>251.19719999999899</v>
      </c>
      <c r="D40" s="3">
        <v>25119.719999999899</v>
      </c>
      <c r="E40" s="3">
        <v>35555524</v>
      </c>
      <c r="F40" s="3">
        <f t="shared" si="0"/>
        <v>0.16158021553144358</v>
      </c>
      <c r="G40" s="3">
        <v>1138.3399999999999</v>
      </c>
      <c r="H40" s="3">
        <v>1153.54</v>
      </c>
    </row>
    <row r="41" spans="1:8" x14ac:dyDescent="0.35">
      <c r="A41" s="1" t="s">
        <v>51</v>
      </c>
      <c r="B41" s="5">
        <v>5</v>
      </c>
      <c r="C41" s="3">
        <v>74.430899999999994</v>
      </c>
      <c r="D41" s="3">
        <v>7443.0899999999901</v>
      </c>
      <c r="E41" s="3">
        <v>10675730</v>
      </c>
      <c r="F41" s="3">
        <f t="shared" si="0"/>
        <v>0.16373450264196832</v>
      </c>
      <c r="G41" s="3">
        <v>1153.54</v>
      </c>
      <c r="H41" s="3">
        <v>1168.75</v>
      </c>
    </row>
    <row r="42" spans="1:8" x14ac:dyDescent="0.35">
      <c r="A42" s="1" t="s">
        <v>51</v>
      </c>
      <c r="B42" s="5">
        <v>6</v>
      </c>
      <c r="C42" s="3">
        <v>142.12260000000001</v>
      </c>
      <c r="D42" s="3">
        <v>14212.26</v>
      </c>
      <c r="E42" s="3">
        <v>20580680</v>
      </c>
      <c r="F42" s="3">
        <f t="shared" si="0"/>
        <v>0.16530746651580586</v>
      </c>
      <c r="G42" s="3">
        <v>1168.75</v>
      </c>
      <c r="H42" s="3">
        <v>1183.95</v>
      </c>
    </row>
    <row r="43" spans="1:8" x14ac:dyDescent="0.35">
      <c r="A43" s="1" t="s">
        <v>51</v>
      </c>
      <c r="B43" s="5">
        <v>7</v>
      </c>
      <c r="C43" s="3">
        <v>53.719199999999901</v>
      </c>
      <c r="D43" s="3">
        <v>5371.9199999999901</v>
      </c>
      <c r="E43" s="3">
        <v>7886680</v>
      </c>
      <c r="F43" s="3">
        <f t="shared" si="0"/>
        <v>0.16759481453057026</v>
      </c>
      <c r="G43" s="3">
        <v>1183.95</v>
      </c>
      <c r="H43" s="3">
        <v>1199.1600000000001</v>
      </c>
    </row>
    <row r="44" spans="1:8" x14ac:dyDescent="0.35">
      <c r="A44" t="s">
        <v>52</v>
      </c>
      <c r="B44" s="5">
        <v>1</v>
      </c>
      <c r="C44" s="3">
        <v>82.700999999999993</v>
      </c>
      <c r="D44" s="3">
        <v>8270.0999999999894</v>
      </c>
      <c r="E44" s="3">
        <v>12455594</v>
      </c>
      <c r="F44" s="3">
        <f t="shared" si="0"/>
        <v>0.17192917391412635</v>
      </c>
      <c r="G44" s="3">
        <v>1213.3499999999999</v>
      </c>
      <c r="H44" s="3">
        <v>1224.5</v>
      </c>
    </row>
    <row r="45" spans="1:8" x14ac:dyDescent="0.35">
      <c r="A45" s="1" t="s">
        <v>52</v>
      </c>
      <c r="B45" s="5">
        <v>2</v>
      </c>
      <c r="C45" s="3">
        <v>115.9272</v>
      </c>
      <c r="D45" s="3">
        <v>11592.72</v>
      </c>
      <c r="E45" s="3">
        <v>17639734</v>
      </c>
      <c r="F45" s="3">
        <f t="shared" si="0"/>
        <v>0.1737011042136947</v>
      </c>
      <c r="G45" s="3">
        <v>1224.5</v>
      </c>
      <c r="H45" s="3">
        <v>1235.6500000000001</v>
      </c>
    </row>
    <row r="46" spans="1:8" x14ac:dyDescent="0.35">
      <c r="A46" s="1" t="s">
        <v>52</v>
      </c>
      <c r="B46" s="5">
        <v>3</v>
      </c>
      <c r="C46" s="3">
        <v>145.75139999999999</v>
      </c>
      <c r="D46" s="3">
        <v>14575.14</v>
      </c>
      <c r="E46" s="3">
        <v>22343694</v>
      </c>
      <c r="F46" s="3">
        <f t="shared" si="0"/>
        <v>0.17500003430498781</v>
      </c>
      <c r="G46" s="3">
        <v>1235.6500000000001</v>
      </c>
      <c r="H46" s="3">
        <v>1246.8</v>
      </c>
    </row>
    <row r="47" spans="1:8" x14ac:dyDescent="0.35">
      <c r="A47" s="1" t="s">
        <v>52</v>
      </c>
      <c r="B47" s="5">
        <v>4</v>
      </c>
      <c r="C47" s="3">
        <v>679.77629999999999</v>
      </c>
      <c r="D47" s="3">
        <v>67977.63</v>
      </c>
      <c r="E47" s="3">
        <v>105120720</v>
      </c>
      <c r="F47" s="3">
        <f t="shared" si="0"/>
        <v>0.1765298700731523</v>
      </c>
      <c r="G47" s="3">
        <v>1246.8</v>
      </c>
      <c r="H47" s="3">
        <v>1257.95</v>
      </c>
    </row>
    <row r="48" spans="1:8" x14ac:dyDescent="0.35">
      <c r="A48" s="1" t="s">
        <v>52</v>
      </c>
      <c r="B48" s="5">
        <v>5</v>
      </c>
      <c r="C48" s="3">
        <v>18.265499999999999</v>
      </c>
      <c r="D48" s="3">
        <v>1826.55</v>
      </c>
      <c r="E48" s="3">
        <v>2848102.75</v>
      </c>
      <c r="F48" s="3">
        <f t="shared" si="0"/>
        <v>0.17799999162530253</v>
      </c>
      <c r="G48" s="3">
        <v>1257.95</v>
      </c>
      <c r="H48" s="3">
        <v>1269.0999999999999</v>
      </c>
    </row>
    <row r="49" spans="1:8" x14ac:dyDescent="0.35">
      <c r="A49" s="1" t="s">
        <v>52</v>
      </c>
      <c r="B49" s="5">
        <v>6</v>
      </c>
      <c r="C49" s="3">
        <v>21.918599999999898</v>
      </c>
      <c r="D49" s="3">
        <v>2191.8599999999901</v>
      </c>
      <c r="E49" s="3">
        <v>3455365.5</v>
      </c>
      <c r="F49" s="3">
        <f t="shared" si="0"/>
        <v>0.17996045205367039</v>
      </c>
      <c r="G49" s="3">
        <v>1269.0999999999999</v>
      </c>
      <c r="H49" s="3">
        <v>1280.25</v>
      </c>
    </row>
    <row r="50" spans="1:8" x14ac:dyDescent="0.35">
      <c r="A50" s="1" t="s">
        <v>52</v>
      </c>
      <c r="B50" s="5">
        <v>7</v>
      </c>
      <c r="C50" s="3">
        <v>20.8413</v>
      </c>
      <c r="D50" s="3">
        <v>2084.13</v>
      </c>
      <c r="E50" s="3">
        <v>3316135.75</v>
      </c>
      <c r="F50" s="3">
        <f t="shared" si="0"/>
        <v>0.18163661065323689</v>
      </c>
      <c r="G50" s="3">
        <v>1280.25</v>
      </c>
      <c r="H50" s="3">
        <v>1291.4000000000001</v>
      </c>
    </row>
    <row r="51" spans="1:8" x14ac:dyDescent="0.35">
      <c r="A51" t="s">
        <v>53</v>
      </c>
      <c r="B51" s="5">
        <v>1</v>
      </c>
      <c r="C51" s="3">
        <v>8.9261999999999997</v>
      </c>
      <c r="D51" s="3">
        <v>892.62</v>
      </c>
      <c r="E51" s="3">
        <v>1347177.75</v>
      </c>
      <c r="F51" s="3">
        <f t="shared" si="0"/>
        <v>0.17228766371307122</v>
      </c>
      <c r="G51" s="3">
        <v>1213.3499999999999</v>
      </c>
      <c r="H51" s="3">
        <v>1229.57</v>
      </c>
    </row>
    <row r="52" spans="1:8" x14ac:dyDescent="0.35">
      <c r="A52" s="1" t="s">
        <v>53</v>
      </c>
      <c r="B52" s="5">
        <v>2</v>
      </c>
      <c r="C52" s="3">
        <v>23.692499999999999</v>
      </c>
      <c r="D52" s="3">
        <v>2369.25</v>
      </c>
      <c r="E52" s="3">
        <v>3625440.5</v>
      </c>
      <c r="F52" s="3">
        <f t="shared" si="0"/>
        <v>0.17468104707238818</v>
      </c>
      <c r="G52" s="3">
        <v>1229.57</v>
      </c>
      <c r="H52" s="3">
        <v>1245.79</v>
      </c>
    </row>
    <row r="53" spans="1:8" x14ac:dyDescent="0.35">
      <c r="A53" s="1" t="s">
        <v>53</v>
      </c>
      <c r="B53" s="5">
        <v>3</v>
      </c>
      <c r="C53" s="3">
        <v>137.1978</v>
      </c>
      <c r="D53" s="3">
        <v>13719.78</v>
      </c>
      <c r="E53" s="3">
        <v>21247774</v>
      </c>
      <c r="F53" s="3">
        <f t="shared" si="0"/>
        <v>0.17679182735940005</v>
      </c>
      <c r="G53" s="3">
        <v>1245.79</v>
      </c>
      <c r="H53" s="3">
        <v>1262.01</v>
      </c>
    </row>
    <row r="54" spans="1:8" x14ac:dyDescent="0.35">
      <c r="A54" s="1" t="s">
        <v>53</v>
      </c>
      <c r="B54" s="5">
        <v>4</v>
      </c>
      <c r="C54" s="3">
        <v>901.57859999999903</v>
      </c>
      <c r="D54" s="3">
        <v>90157.86</v>
      </c>
      <c r="E54" s="3">
        <v>141090448</v>
      </c>
      <c r="F54" s="3">
        <f t="shared" si="0"/>
        <v>0.17864460763725043</v>
      </c>
      <c r="G54" s="3">
        <v>1262.01</v>
      </c>
      <c r="H54" s="3">
        <v>1278.22</v>
      </c>
    </row>
    <row r="55" spans="1:8" x14ac:dyDescent="0.35">
      <c r="A55" s="1" t="s">
        <v>53</v>
      </c>
      <c r="B55" s="5">
        <v>5</v>
      </c>
      <c r="C55" s="3">
        <v>221.7456</v>
      </c>
      <c r="D55" s="3">
        <v>22174.560000000001</v>
      </c>
      <c r="E55" s="3">
        <v>35242680</v>
      </c>
      <c r="F55" s="3">
        <f t="shared" si="0"/>
        <v>0.18143029608259958</v>
      </c>
      <c r="G55" s="3">
        <v>1278.22</v>
      </c>
      <c r="H55" s="3">
        <v>1294.44</v>
      </c>
    </row>
    <row r="56" spans="1:8" x14ac:dyDescent="0.35">
      <c r="A56" s="1" t="s">
        <v>53</v>
      </c>
      <c r="B56" s="5">
        <v>6</v>
      </c>
      <c r="C56" s="3">
        <v>126.8865</v>
      </c>
      <c r="D56" s="3">
        <v>12688.65</v>
      </c>
      <c r="E56" s="3">
        <v>20399532</v>
      </c>
      <c r="F56" s="3">
        <f t="shared" si="0"/>
        <v>0.18352730185087751</v>
      </c>
      <c r="G56" s="3">
        <v>1294.44</v>
      </c>
      <c r="H56" s="3">
        <v>1310.6600000000001</v>
      </c>
    </row>
    <row r="57" spans="1:8" x14ac:dyDescent="0.35">
      <c r="A57" s="1" t="s">
        <v>53</v>
      </c>
      <c r="B57" s="5">
        <v>7</v>
      </c>
      <c r="C57" s="3">
        <v>64.135800000000003</v>
      </c>
      <c r="D57" s="3">
        <v>6413.58</v>
      </c>
      <c r="E57" s="3">
        <v>10424060</v>
      </c>
      <c r="F57" s="3">
        <f t="shared" si="0"/>
        <v>0.18553774759410688</v>
      </c>
      <c r="G57" s="3">
        <v>1310.6600000000001</v>
      </c>
      <c r="H57" s="3">
        <v>1326.88</v>
      </c>
    </row>
    <row r="58" spans="1:8" x14ac:dyDescent="0.35">
      <c r="A58" t="s">
        <v>55</v>
      </c>
      <c r="B58" s="5">
        <v>1</v>
      </c>
      <c r="C58" s="3">
        <v>29.8323</v>
      </c>
      <c r="D58" s="3">
        <v>2983.23</v>
      </c>
      <c r="E58" s="3">
        <v>4168934.5</v>
      </c>
      <c r="F58" s="3">
        <f t="shared" si="0"/>
        <v>0.15952701093787025</v>
      </c>
      <c r="G58" s="3">
        <v>1121.0999999999999</v>
      </c>
      <c r="H58" s="3">
        <v>1137.32</v>
      </c>
    </row>
    <row r="59" spans="1:8" x14ac:dyDescent="0.35">
      <c r="A59" s="1" t="s">
        <v>55</v>
      </c>
      <c r="B59" s="5">
        <v>2</v>
      </c>
      <c r="C59" s="3">
        <v>145.30589999999901</v>
      </c>
      <c r="D59" s="3">
        <v>14530.5899999999</v>
      </c>
      <c r="E59" s="3">
        <v>20592248</v>
      </c>
      <c r="F59" s="3">
        <f t="shared" si="0"/>
        <v>0.16177686122925142</v>
      </c>
      <c r="G59" s="3">
        <v>1137.32</v>
      </c>
      <c r="H59" s="3">
        <v>1153.54</v>
      </c>
    </row>
    <row r="60" spans="1:8" x14ac:dyDescent="0.35">
      <c r="A60" s="1" t="s">
        <v>55</v>
      </c>
      <c r="B60" s="5">
        <v>3</v>
      </c>
      <c r="C60" s="3">
        <v>2475.5219999999999</v>
      </c>
      <c r="D60" s="3">
        <v>247552.19999999899</v>
      </c>
      <c r="E60" s="3">
        <v>355478272</v>
      </c>
      <c r="F60" s="3">
        <f t="shared" si="0"/>
        <v>0.16392385693007486</v>
      </c>
      <c r="G60" s="3">
        <v>1153.54</v>
      </c>
      <c r="H60" s="3">
        <v>1169.76</v>
      </c>
    </row>
    <row r="61" spans="1:8" x14ac:dyDescent="0.35">
      <c r="A61" s="1" t="s">
        <v>55</v>
      </c>
      <c r="B61" s="5">
        <v>4</v>
      </c>
      <c r="C61" s="3">
        <v>6682.2569999999996</v>
      </c>
      <c r="D61" s="3">
        <v>668225.69999999995</v>
      </c>
      <c r="E61" s="3">
        <v>970047104</v>
      </c>
      <c r="F61" s="3">
        <f t="shared" si="0"/>
        <v>0.16571642003032167</v>
      </c>
      <c r="G61" s="3">
        <v>1169.76</v>
      </c>
      <c r="H61" s="3">
        <v>1185.97</v>
      </c>
    </row>
    <row r="62" spans="1:8" x14ac:dyDescent="0.35">
      <c r="A62" s="1" t="s">
        <v>55</v>
      </c>
      <c r="B62" s="5">
        <v>5</v>
      </c>
      <c r="C62" s="3">
        <v>2704.5737999999901</v>
      </c>
      <c r="D62" s="3">
        <v>270457.37999999902</v>
      </c>
      <c r="E62" s="3">
        <v>399155040</v>
      </c>
      <c r="F62" s="3">
        <f t="shared" si="0"/>
        <v>0.1684762450764575</v>
      </c>
      <c r="G62" s="3">
        <v>1185.97</v>
      </c>
      <c r="H62" s="3">
        <v>1202.19</v>
      </c>
    </row>
    <row r="63" spans="1:8" x14ac:dyDescent="0.35">
      <c r="A63" s="1" t="s">
        <v>55</v>
      </c>
      <c r="B63" s="5">
        <v>6</v>
      </c>
      <c r="C63" s="3">
        <v>6058.8080999999902</v>
      </c>
      <c r="D63" s="3">
        <v>605880.80999999901</v>
      </c>
      <c r="E63" s="3">
        <v>904420160</v>
      </c>
      <c r="F63" s="3">
        <f t="shared" si="0"/>
        <v>0.17040366487640249</v>
      </c>
      <c r="G63" s="3">
        <v>1202.19</v>
      </c>
      <c r="H63" s="3">
        <v>1218.4100000000001</v>
      </c>
    </row>
    <row r="64" spans="1:8" x14ac:dyDescent="0.35">
      <c r="A64" s="1" t="s">
        <v>55</v>
      </c>
      <c r="B64" s="5">
        <v>7</v>
      </c>
      <c r="C64" s="3">
        <v>2813.0084999999999</v>
      </c>
      <c r="D64" s="3">
        <v>281300.84999999998</v>
      </c>
      <c r="E64" s="3">
        <v>425031168</v>
      </c>
      <c r="F64" s="3">
        <f t="shared" si="0"/>
        <v>0.17248273414754131</v>
      </c>
      <c r="G64" s="3">
        <v>1218.4100000000001</v>
      </c>
      <c r="H64" s="3">
        <v>1234.6300000000001</v>
      </c>
    </row>
    <row r="65" spans="1:8" x14ac:dyDescent="0.35">
      <c r="A65" t="s">
        <v>57</v>
      </c>
      <c r="B65" s="5">
        <v>1</v>
      </c>
      <c r="C65" s="3">
        <v>36.352799999999903</v>
      </c>
      <c r="D65" s="3">
        <v>3635.2799999999902</v>
      </c>
      <c r="E65" s="3">
        <v>5128288</v>
      </c>
      <c r="F65" s="3">
        <f t="shared" si="0"/>
        <v>0.16103876580791895</v>
      </c>
      <c r="G65" s="3">
        <v>1135.3</v>
      </c>
      <c r="H65" s="3">
        <v>1149.49</v>
      </c>
    </row>
    <row r="66" spans="1:8" x14ac:dyDescent="0.35">
      <c r="A66" s="1" t="s">
        <v>57</v>
      </c>
      <c r="B66" s="5">
        <v>2</v>
      </c>
      <c r="C66" s="3">
        <v>8.5373999999999999</v>
      </c>
      <c r="D66" s="3">
        <v>853.74</v>
      </c>
      <c r="E66" s="3">
        <v>1219641.5</v>
      </c>
      <c r="F66" s="3">
        <f t="shared" si="0"/>
        <v>0.16308065890688009</v>
      </c>
      <c r="G66" s="3">
        <v>1149.49</v>
      </c>
      <c r="H66" s="3">
        <v>1163.68</v>
      </c>
    </row>
    <row r="67" spans="1:8" x14ac:dyDescent="0.35">
      <c r="A67" s="1" t="s">
        <v>57</v>
      </c>
      <c r="B67" s="5">
        <v>3</v>
      </c>
      <c r="C67" s="3">
        <v>12.4254</v>
      </c>
      <c r="D67" s="3">
        <v>1242.54</v>
      </c>
      <c r="E67" s="3">
        <v>1796882.875</v>
      </c>
      <c r="F67" s="3">
        <f t="shared" ref="F67:F105" si="1">(E67)/(8760*D67)</f>
        <v>0.16508411469053705</v>
      </c>
      <c r="G67" s="3">
        <v>1163.68</v>
      </c>
      <c r="H67" s="3">
        <v>1177.8699999999999</v>
      </c>
    </row>
    <row r="68" spans="1:8" x14ac:dyDescent="0.35">
      <c r="A68" s="1" t="s">
        <v>57</v>
      </c>
      <c r="B68" s="5">
        <v>4</v>
      </c>
      <c r="C68" s="3">
        <v>11.631599999999899</v>
      </c>
      <c r="D68" s="3">
        <v>1163.1599999999901</v>
      </c>
      <c r="E68" s="3">
        <v>1701609.875</v>
      </c>
      <c r="F68" s="3">
        <f t="shared" si="1"/>
        <v>0.16699998506273636</v>
      </c>
      <c r="G68" s="3">
        <v>1177.8699999999999</v>
      </c>
      <c r="H68" s="3">
        <v>1192.06</v>
      </c>
    </row>
    <row r="69" spans="1:8" x14ac:dyDescent="0.35">
      <c r="A69" s="1" t="s">
        <v>57</v>
      </c>
      <c r="B69" s="5">
        <v>5</v>
      </c>
      <c r="C69" s="3">
        <v>59.705099999999902</v>
      </c>
      <c r="D69" s="3">
        <v>5970.5099999999902</v>
      </c>
      <c r="E69" s="3">
        <v>8804049</v>
      </c>
      <c r="F69" s="3">
        <f t="shared" si="1"/>
        <v>0.16833208966361934</v>
      </c>
      <c r="G69" s="3">
        <v>1192.06</v>
      </c>
      <c r="H69" s="3">
        <v>1206.25</v>
      </c>
    </row>
    <row r="70" spans="1:8" x14ac:dyDescent="0.35">
      <c r="A70" s="1" t="s">
        <v>57</v>
      </c>
      <c r="B70" s="5">
        <v>6</v>
      </c>
      <c r="C70" s="3">
        <v>63.252899999999997</v>
      </c>
      <c r="D70" s="3">
        <v>6325.29</v>
      </c>
      <c r="E70" s="3">
        <v>9424042</v>
      </c>
      <c r="F70" s="3">
        <f t="shared" si="1"/>
        <v>0.17007977203867947</v>
      </c>
      <c r="G70" s="3">
        <v>1206.25</v>
      </c>
      <c r="H70" s="3">
        <v>1220.44</v>
      </c>
    </row>
    <row r="71" spans="1:8" x14ac:dyDescent="0.35">
      <c r="A71" s="1" t="s">
        <v>57</v>
      </c>
      <c r="B71" s="5">
        <v>7</v>
      </c>
      <c r="C71" s="3">
        <v>35.251199999999997</v>
      </c>
      <c r="D71" s="3">
        <v>3525.12</v>
      </c>
      <c r="E71" s="3">
        <v>5319593</v>
      </c>
      <c r="F71" s="3">
        <f t="shared" si="1"/>
        <v>0.17226632707137482</v>
      </c>
      <c r="G71" s="3">
        <v>1220.44</v>
      </c>
      <c r="H71" s="3">
        <v>1234.6300000000001</v>
      </c>
    </row>
    <row r="72" spans="1:8" x14ac:dyDescent="0.35">
      <c r="A72" t="s">
        <v>58</v>
      </c>
      <c r="B72" s="5">
        <v>1</v>
      </c>
      <c r="C72" s="3">
        <v>53.4114</v>
      </c>
      <c r="D72" s="3">
        <v>5341.14</v>
      </c>
      <c r="E72" s="3">
        <v>7790080.5</v>
      </c>
      <c r="F72" s="3">
        <f t="shared" si="1"/>
        <v>0.16649602816822079</v>
      </c>
      <c r="G72" s="3">
        <v>1177.8699999999999</v>
      </c>
      <c r="H72" s="3">
        <v>1188.01</v>
      </c>
    </row>
    <row r="73" spans="1:8" x14ac:dyDescent="0.35">
      <c r="A73" s="1" t="s">
        <v>58</v>
      </c>
      <c r="B73" s="5">
        <v>2</v>
      </c>
      <c r="C73" s="3">
        <v>144.3501</v>
      </c>
      <c r="D73" s="3">
        <v>14435.01</v>
      </c>
      <c r="E73" s="3">
        <v>21243712</v>
      </c>
      <c r="F73" s="3">
        <f t="shared" si="1"/>
        <v>0.1679999721883679</v>
      </c>
      <c r="G73" s="3">
        <v>1188.01</v>
      </c>
      <c r="H73" s="3">
        <v>1198.1400000000001</v>
      </c>
    </row>
    <row r="74" spans="1:8" x14ac:dyDescent="0.35">
      <c r="A74" s="1" t="s">
        <v>58</v>
      </c>
      <c r="B74" s="5">
        <v>3</v>
      </c>
      <c r="C74" s="3">
        <v>3231.3977999999902</v>
      </c>
      <c r="D74" s="3">
        <v>323139.77999999898</v>
      </c>
      <c r="E74" s="3">
        <v>480793088</v>
      </c>
      <c r="F74" s="3">
        <f t="shared" si="1"/>
        <v>0.16984926989726468</v>
      </c>
      <c r="G74" s="3">
        <v>1198.1400000000001</v>
      </c>
      <c r="H74" s="3">
        <v>1208.28</v>
      </c>
    </row>
    <row r="75" spans="1:8" x14ac:dyDescent="0.35">
      <c r="A75" s="1" t="s">
        <v>58</v>
      </c>
      <c r="B75" s="5">
        <v>4</v>
      </c>
      <c r="C75" s="3">
        <v>5010.7977000000001</v>
      </c>
      <c r="D75" s="3">
        <v>501079.77</v>
      </c>
      <c r="E75" s="3">
        <v>750596864</v>
      </c>
      <c r="F75" s="3">
        <f t="shared" si="1"/>
        <v>0.17099986598138203</v>
      </c>
      <c r="G75" s="3">
        <v>1208.28</v>
      </c>
      <c r="H75" s="3">
        <v>1218.42</v>
      </c>
    </row>
    <row r="76" spans="1:8" x14ac:dyDescent="0.35">
      <c r="A76" s="1" t="s">
        <v>58</v>
      </c>
      <c r="B76" s="5">
        <v>5</v>
      </c>
      <c r="C76" s="3">
        <v>20620.396799999999</v>
      </c>
      <c r="D76" s="3">
        <v>2062039.68</v>
      </c>
      <c r="E76" s="3">
        <v>3113049600</v>
      </c>
      <c r="F76" s="3">
        <f t="shared" si="1"/>
        <v>0.17233953466119023</v>
      </c>
      <c r="G76" s="3">
        <v>1218.42</v>
      </c>
      <c r="H76" s="3">
        <v>1228.56</v>
      </c>
    </row>
    <row r="77" spans="1:8" x14ac:dyDescent="0.35">
      <c r="A77" s="1" t="s">
        <v>58</v>
      </c>
      <c r="B77" s="5">
        <v>6</v>
      </c>
      <c r="C77" s="3">
        <v>4896.1098000000002</v>
      </c>
      <c r="D77" s="3">
        <v>489610.98</v>
      </c>
      <c r="E77" s="3">
        <v>746284160</v>
      </c>
      <c r="F77" s="3">
        <f t="shared" si="1"/>
        <v>0.17399988804941133</v>
      </c>
      <c r="G77" s="3">
        <v>1228.56</v>
      </c>
      <c r="H77" s="3">
        <v>1238.69</v>
      </c>
    </row>
    <row r="78" spans="1:8" x14ac:dyDescent="0.35">
      <c r="A78" s="1" t="s">
        <v>58</v>
      </c>
      <c r="B78" s="5">
        <v>7</v>
      </c>
      <c r="C78" s="3">
        <v>2137.4928</v>
      </c>
      <c r="D78" s="3">
        <v>213749.28</v>
      </c>
      <c r="E78" s="3">
        <v>328248544</v>
      </c>
      <c r="F78" s="3">
        <f t="shared" si="1"/>
        <v>0.17530489448745254</v>
      </c>
      <c r="G78" s="3">
        <v>1238.69</v>
      </c>
      <c r="H78" s="3">
        <v>1248.83</v>
      </c>
    </row>
    <row r="79" spans="1:8" x14ac:dyDescent="0.35">
      <c r="A79" t="s">
        <v>56</v>
      </c>
      <c r="B79" s="5">
        <v>1</v>
      </c>
      <c r="C79" s="3">
        <v>1548.9549</v>
      </c>
      <c r="D79" s="3">
        <v>154895.49</v>
      </c>
      <c r="E79" s="3">
        <v>217793024</v>
      </c>
      <c r="F79" s="3">
        <f t="shared" si="1"/>
        <v>0.16050962717893319</v>
      </c>
      <c r="G79" s="3">
        <v>1128.2</v>
      </c>
      <c r="H79" s="3">
        <v>1144.42</v>
      </c>
    </row>
    <row r="80" spans="1:8" x14ac:dyDescent="0.35">
      <c r="A80" s="1" t="s">
        <v>56</v>
      </c>
      <c r="B80" s="5">
        <v>2</v>
      </c>
      <c r="C80" s="3">
        <v>1485.0782999999999</v>
      </c>
      <c r="D80" s="3">
        <v>148507.82999999999</v>
      </c>
      <c r="E80" s="3">
        <v>211254768</v>
      </c>
      <c r="F80" s="3">
        <f t="shared" si="1"/>
        <v>0.16238767407678378</v>
      </c>
      <c r="G80" s="3">
        <v>1144.42</v>
      </c>
      <c r="H80" s="3">
        <v>1160.6400000000001</v>
      </c>
    </row>
    <row r="81" spans="1:8" x14ac:dyDescent="0.35">
      <c r="A81" s="1" t="s">
        <v>56</v>
      </c>
      <c r="B81" s="5">
        <v>3</v>
      </c>
      <c r="C81" s="3">
        <v>1448.5716</v>
      </c>
      <c r="D81" s="3">
        <v>144857.16</v>
      </c>
      <c r="E81" s="3">
        <v>208853072</v>
      </c>
      <c r="F81" s="3">
        <f t="shared" si="1"/>
        <v>0.16458747973413773</v>
      </c>
      <c r="G81" s="3">
        <v>1160.6400000000001</v>
      </c>
      <c r="H81" s="3">
        <v>1176.8599999999999</v>
      </c>
    </row>
    <row r="82" spans="1:8" x14ac:dyDescent="0.35">
      <c r="A82" s="1" t="s">
        <v>56</v>
      </c>
      <c r="B82" s="5">
        <v>4</v>
      </c>
      <c r="C82" s="3">
        <v>4389.4223999999904</v>
      </c>
      <c r="D82" s="3">
        <v>438942.239999999</v>
      </c>
      <c r="E82" s="3">
        <v>643295808</v>
      </c>
      <c r="F82" s="3">
        <f t="shared" si="1"/>
        <v>0.1673012707105794</v>
      </c>
      <c r="G82" s="3">
        <v>1176.8599999999999</v>
      </c>
      <c r="H82" s="3">
        <v>1193.07</v>
      </c>
    </row>
    <row r="83" spans="1:8" x14ac:dyDescent="0.35">
      <c r="A83" s="1" t="s">
        <v>56</v>
      </c>
      <c r="B83" s="5">
        <v>5</v>
      </c>
      <c r="C83" s="3">
        <v>4947.5366999999997</v>
      </c>
      <c r="D83" s="3">
        <v>494753.67</v>
      </c>
      <c r="E83" s="3">
        <v>734993792</v>
      </c>
      <c r="F83" s="3">
        <f t="shared" si="1"/>
        <v>0.16958621229275977</v>
      </c>
      <c r="G83" s="3">
        <v>1193.07</v>
      </c>
      <c r="H83" s="3">
        <v>1209.29</v>
      </c>
    </row>
    <row r="84" spans="1:8" x14ac:dyDescent="0.35">
      <c r="A84" s="1" t="s">
        <v>56</v>
      </c>
      <c r="B84" s="5">
        <v>6</v>
      </c>
      <c r="C84" s="3">
        <v>6888.9123</v>
      </c>
      <c r="D84" s="3">
        <v>688891.23</v>
      </c>
      <c r="E84" s="3">
        <v>1036131136</v>
      </c>
      <c r="F84" s="3">
        <f t="shared" si="1"/>
        <v>0.17169591496419848</v>
      </c>
      <c r="G84" s="3">
        <v>1209.29</v>
      </c>
      <c r="H84" s="3">
        <v>1225.51</v>
      </c>
    </row>
    <row r="85" spans="1:8" x14ac:dyDescent="0.35">
      <c r="A85" s="1" t="s">
        <v>56</v>
      </c>
      <c r="B85" s="5">
        <v>7</v>
      </c>
      <c r="C85" s="3">
        <v>3274.1495999999902</v>
      </c>
      <c r="D85" s="3">
        <v>327414.95999999897</v>
      </c>
      <c r="E85" s="3">
        <v>496752544</v>
      </c>
      <c r="F85" s="3">
        <f t="shared" si="1"/>
        <v>0.17319584729886897</v>
      </c>
      <c r="G85" s="3">
        <v>1225.51</v>
      </c>
      <c r="H85" s="3">
        <v>1241.73</v>
      </c>
    </row>
    <row r="86" spans="1:8" x14ac:dyDescent="0.35">
      <c r="A86" t="s">
        <v>54</v>
      </c>
      <c r="B86" s="5">
        <v>1</v>
      </c>
      <c r="C86" s="3">
        <v>449.70389999999998</v>
      </c>
      <c r="D86" s="3">
        <v>44970.39</v>
      </c>
      <c r="E86" s="3">
        <v>64587972</v>
      </c>
      <c r="F86" s="3">
        <f t="shared" si="1"/>
        <v>0.16395357399354468</v>
      </c>
      <c r="G86" s="3">
        <v>1156.58</v>
      </c>
      <c r="H86" s="3">
        <v>1166.72</v>
      </c>
    </row>
    <row r="87" spans="1:8" x14ac:dyDescent="0.35">
      <c r="A87" s="1" t="s">
        <v>54</v>
      </c>
      <c r="B87" s="5">
        <v>2</v>
      </c>
      <c r="C87" s="3">
        <v>481.22909999999899</v>
      </c>
      <c r="D87" s="3">
        <v>48122.909999999902</v>
      </c>
      <c r="E87" s="3">
        <v>69556856</v>
      </c>
      <c r="F87" s="3">
        <f t="shared" si="1"/>
        <v>0.16500000447389446</v>
      </c>
      <c r="G87" s="3">
        <v>1166.72</v>
      </c>
      <c r="H87" s="3">
        <v>1176.8499999999999</v>
      </c>
    </row>
    <row r="88" spans="1:8" x14ac:dyDescent="0.35">
      <c r="A88" s="1" t="s">
        <v>54</v>
      </c>
      <c r="B88" s="5">
        <v>3</v>
      </c>
      <c r="C88" s="3">
        <v>369.88649999999899</v>
      </c>
      <c r="D88" s="3">
        <v>36988.6499999999</v>
      </c>
      <c r="E88" s="3">
        <v>53977256</v>
      </c>
      <c r="F88" s="3">
        <f t="shared" si="1"/>
        <v>0.16658589093172876</v>
      </c>
      <c r="G88" s="3">
        <v>1176.8499999999999</v>
      </c>
      <c r="H88" s="3">
        <v>1186.99</v>
      </c>
    </row>
    <row r="89" spans="1:8" x14ac:dyDescent="0.35">
      <c r="A89" s="1" t="s">
        <v>54</v>
      </c>
      <c r="B89" s="5">
        <v>4</v>
      </c>
      <c r="C89" s="3">
        <v>122.31809999999901</v>
      </c>
      <c r="D89" s="3">
        <v>12231.81</v>
      </c>
      <c r="E89" s="3">
        <v>18001308</v>
      </c>
      <c r="F89" s="3">
        <f t="shared" si="1"/>
        <v>0.16799998002065422</v>
      </c>
      <c r="G89" s="3">
        <v>1186.99</v>
      </c>
      <c r="H89" s="3">
        <v>1197.1300000000001</v>
      </c>
    </row>
    <row r="90" spans="1:8" x14ac:dyDescent="0.35">
      <c r="A90" s="1" t="s">
        <v>54</v>
      </c>
      <c r="B90" s="5">
        <v>5</v>
      </c>
      <c r="C90" s="3">
        <v>291.0573</v>
      </c>
      <c r="D90" s="3">
        <v>29105.73</v>
      </c>
      <c r="E90" s="3">
        <v>43265628</v>
      </c>
      <c r="F90" s="3">
        <f t="shared" si="1"/>
        <v>0.16969162533071622</v>
      </c>
      <c r="G90" s="3">
        <v>1197.1300000000001</v>
      </c>
      <c r="H90" s="3">
        <v>1207.27</v>
      </c>
    </row>
    <row r="91" spans="1:8" x14ac:dyDescent="0.35">
      <c r="A91" s="1" t="s">
        <v>54</v>
      </c>
      <c r="B91" s="5">
        <v>6</v>
      </c>
      <c r="C91" s="3">
        <v>102.88619999999899</v>
      </c>
      <c r="D91" s="3">
        <v>10288.619999999901</v>
      </c>
      <c r="E91" s="3">
        <v>15411942</v>
      </c>
      <c r="F91" s="3">
        <f t="shared" si="1"/>
        <v>0.17100000870758744</v>
      </c>
      <c r="G91" s="3">
        <v>1207.27</v>
      </c>
      <c r="H91" s="3">
        <v>1217.4000000000001</v>
      </c>
    </row>
    <row r="92" spans="1:8" x14ac:dyDescent="0.35">
      <c r="A92" s="1" t="s">
        <v>54</v>
      </c>
      <c r="B92" s="5">
        <v>7</v>
      </c>
      <c r="C92" s="3">
        <v>2.9888999999999899</v>
      </c>
      <c r="D92" s="3">
        <v>298.89</v>
      </c>
      <c r="E92" s="3">
        <v>452089.09379999997</v>
      </c>
      <c r="F92" s="3">
        <f t="shared" si="1"/>
        <v>0.17266668018701156</v>
      </c>
      <c r="G92" s="3">
        <v>1217.4000000000001</v>
      </c>
      <c r="H92" s="3">
        <v>1227.54</v>
      </c>
    </row>
    <row r="93" spans="1:8" x14ac:dyDescent="0.35">
      <c r="A93" t="s">
        <v>59</v>
      </c>
      <c r="B93" s="5">
        <v>1</v>
      </c>
      <c r="C93" s="3">
        <v>64.305899999999994</v>
      </c>
      <c r="D93" s="3">
        <v>6430.5899999999901</v>
      </c>
      <c r="E93" s="3">
        <v>9535067</v>
      </c>
      <c r="F93" s="3">
        <f t="shared" si="1"/>
        <v>0.1692656456151817</v>
      </c>
      <c r="G93" s="3">
        <v>1192.0600999999999</v>
      </c>
      <c r="H93" s="3">
        <v>1207.26</v>
      </c>
    </row>
    <row r="94" spans="1:8" x14ac:dyDescent="0.35">
      <c r="A94" s="1" t="s">
        <v>59</v>
      </c>
      <c r="B94" s="5">
        <v>2</v>
      </c>
      <c r="C94" s="3">
        <v>43.197299999999998</v>
      </c>
      <c r="D94" s="3">
        <v>4319.7299999999996</v>
      </c>
      <c r="E94" s="3">
        <v>6481647</v>
      </c>
      <c r="F94" s="3">
        <f t="shared" si="1"/>
        <v>0.17128710384581686</v>
      </c>
      <c r="G94" s="3">
        <v>1207.26</v>
      </c>
      <c r="H94" s="3">
        <v>1222.47</v>
      </c>
    </row>
    <row r="95" spans="1:8" x14ac:dyDescent="0.35">
      <c r="A95" s="1" t="s">
        <v>59</v>
      </c>
      <c r="B95" s="5">
        <v>3</v>
      </c>
      <c r="C95" s="3">
        <v>145.07909999999899</v>
      </c>
      <c r="D95" s="3">
        <v>14507.9099999999</v>
      </c>
      <c r="E95" s="3">
        <v>22063124</v>
      </c>
      <c r="F95" s="3">
        <f t="shared" si="1"/>
        <v>0.17360332819732352</v>
      </c>
      <c r="G95" s="3">
        <v>1222.47</v>
      </c>
      <c r="H95" s="3">
        <v>1237.67</v>
      </c>
    </row>
    <row r="96" spans="1:8" x14ac:dyDescent="0.35">
      <c r="A96" s="1" t="s">
        <v>59</v>
      </c>
      <c r="B96" s="5">
        <v>4</v>
      </c>
      <c r="C96" s="3">
        <v>160.785</v>
      </c>
      <c r="D96" s="3">
        <v>16078.5</v>
      </c>
      <c r="E96" s="3">
        <v>24718830</v>
      </c>
      <c r="F96" s="3">
        <f t="shared" si="1"/>
        <v>0.17550046624842755</v>
      </c>
      <c r="G96" s="3">
        <v>1237.67</v>
      </c>
      <c r="H96" s="3">
        <v>1252.8800000000001</v>
      </c>
    </row>
    <row r="97" spans="1:8" x14ac:dyDescent="0.35">
      <c r="A97" s="1" t="s">
        <v>59</v>
      </c>
      <c r="B97" s="5">
        <v>5</v>
      </c>
      <c r="C97" s="3">
        <v>166.09049999999999</v>
      </c>
      <c r="D97" s="3">
        <v>16609.05</v>
      </c>
      <c r="E97" s="3">
        <v>25882010</v>
      </c>
      <c r="F97" s="3">
        <f t="shared" si="1"/>
        <v>0.17788900338057706</v>
      </c>
      <c r="G97" s="3">
        <v>1252.8800000000001</v>
      </c>
      <c r="H97" s="3">
        <v>1268.08</v>
      </c>
    </row>
    <row r="98" spans="1:8" x14ac:dyDescent="0.35">
      <c r="A98" s="1" t="s">
        <v>59</v>
      </c>
      <c r="B98" s="5">
        <v>6</v>
      </c>
      <c r="C98" s="3">
        <v>275.26229999999998</v>
      </c>
      <c r="D98" s="3">
        <v>27526.23</v>
      </c>
      <c r="E98" s="3">
        <v>43265384</v>
      </c>
      <c r="F98" s="3">
        <f t="shared" si="1"/>
        <v>0.17942779582440851</v>
      </c>
      <c r="G98" s="3">
        <v>1268.08</v>
      </c>
      <c r="H98" s="3">
        <v>1283.29</v>
      </c>
    </row>
    <row r="99" spans="1:8" x14ac:dyDescent="0.35">
      <c r="A99" s="1" t="s">
        <v>59</v>
      </c>
      <c r="B99" s="5">
        <v>7</v>
      </c>
      <c r="C99" s="3">
        <v>256.5351</v>
      </c>
      <c r="D99" s="3">
        <v>25653.51</v>
      </c>
      <c r="E99" s="3">
        <v>40910752</v>
      </c>
      <c r="F99" s="3">
        <f t="shared" si="1"/>
        <v>0.18204827210583549</v>
      </c>
      <c r="G99" s="3">
        <v>1283.29</v>
      </c>
      <c r="H99" s="3">
        <v>1298.49</v>
      </c>
    </row>
    <row r="100" spans="1:8" x14ac:dyDescent="0.35">
      <c r="A100" t="s">
        <v>60</v>
      </c>
      <c r="B100" s="5">
        <v>1</v>
      </c>
      <c r="C100" s="3">
        <v>1.9844999999999999</v>
      </c>
      <c r="D100" s="3">
        <v>198.45</v>
      </c>
      <c r="E100" s="3">
        <v>289450.8125</v>
      </c>
      <c r="F100" s="3">
        <f t="shared" si="1"/>
        <v>0.16650204179422487</v>
      </c>
      <c r="G100" s="3">
        <v>1177.8699999999999</v>
      </c>
      <c r="H100" s="3">
        <v>1188.01</v>
      </c>
    </row>
    <row r="101" spans="1:8" x14ac:dyDescent="0.35">
      <c r="A101" s="1" t="s">
        <v>60</v>
      </c>
      <c r="B101" s="5">
        <v>3</v>
      </c>
      <c r="C101" s="3">
        <v>1.79009999999999</v>
      </c>
      <c r="D101" s="3">
        <v>179.01</v>
      </c>
      <c r="E101" s="3">
        <v>266581.6875</v>
      </c>
      <c r="F101" s="3">
        <f t="shared" si="1"/>
        <v>0.16999999713033559</v>
      </c>
      <c r="G101" s="3">
        <v>1198.1400000000001</v>
      </c>
      <c r="H101" s="3">
        <v>1208.28</v>
      </c>
    </row>
    <row r="102" spans="1:8" x14ac:dyDescent="0.35">
      <c r="A102" s="1" t="s">
        <v>60</v>
      </c>
      <c r="B102" s="5">
        <v>4</v>
      </c>
      <c r="C102" s="3">
        <v>24.575399999999998</v>
      </c>
      <c r="D102" s="3">
        <v>2457.54</v>
      </c>
      <c r="E102" s="3">
        <v>3681297</v>
      </c>
      <c r="F102" s="3">
        <f t="shared" si="1"/>
        <v>0.17100001772571102</v>
      </c>
      <c r="G102" s="3">
        <v>1208.28</v>
      </c>
      <c r="H102" s="3">
        <v>1218.42</v>
      </c>
    </row>
    <row r="103" spans="1:8" x14ac:dyDescent="0.35">
      <c r="A103" s="1" t="s">
        <v>60</v>
      </c>
      <c r="B103" s="5">
        <v>5</v>
      </c>
      <c r="C103" s="3">
        <v>78.205500000000001</v>
      </c>
      <c r="D103" s="3">
        <v>7820.55</v>
      </c>
      <c r="E103" s="3">
        <v>11819575</v>
      </c>
      <c r="F103" s="3">
        <f t="shared" si="1"/>
        <v>0.17252834551424331</v>
      </c>
      <c r="G103" s="3">
        <v>1218.42</v>
      </c>
      <c r="H103" s="3">
        <v>1228.56</v>
      </c>
    </row>
    <row r="104" spans="1:8" x14ac:dyDescent="0.35">
      <c r="A104" s="1" t="s">
        <v>60</v>
      </c>
      <c r="B104" s="5">
        <v>6</v>
      </c>
      <c r="C104" s="3">
        <v>29.2653</v>
      </c>
      <c r="D104" s="3">
        <v>2926.53</v>
      </c>
      <c r="E104" s="3">
        <v>4460734</v>
      </c>
      <c r="F104" s="3">
        <f t="shared" si="1"/>
        <v>0.17399999659858675</v>
      </c>
      <c r="G104" s="3">
        <v>1228.56</v>
      </c>
      <c r="H104" s="3">
        <v>1238.69</v>
      </c>
    </row>
    <row r="105" spans="1:8" x14ac:dyDescent="0.35">
      <c r="A105" s="1" t="s">
        <v>60</v>
      </c>
      <c r="B105" s="5">
        <v>7</v>
      </c>
      <c r="C105" s="3">
        <v>3.1995</v>
      </c>
      <c r="D105" s="3">
        <v>319.95</v>
      </c>
      <c r="E105" s="3">
        <v>491363.25</v>
      </c>
      <c r="F105" s="3">
        <f t="shared" si="1"/>
        <v>0.17531394032029834</v>
      </c>
      <c r="G105" s="3">
        <v>1238.69</v>
      </c>
      <c r="H105" s="3">
        <v>1248.83</v>
      </c>
    </row>
  </sheetData>
  <autoFilter ref="A1:H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</vt:lpstr>
      <vt:lpstr>Wind</vt:lpstr>
      <vt:lpstr>tot</vt:lpstr>
      <vt:lpstr>solar-comp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Malik</dc:creator>
  <cp:lastModifiedBy>Aman Malik</cp:lastModifiedBy>
  <dcterms:created xsi:type="dcterms:W3CDTF">2021-03-01T14:47:35Z</dcterms:created>
  <dcterms:modified xsi:type="dcterms:W3CDTF">2021-03-31T11:25:50Z</dcterms:modified>
</cp:coreProperties>
</file>