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bfahrt Solutions\Desktop\"/>
    </mc:Choice>
  </mc:AlternateContent>
  <xr:revisionPtr revIDLastSave="0" documentId="13_ncr:1_{B1A347C4-2AB5-433C-89F4-200B5B56D677}" xr6:coauthVersionLast="47" xr6:coauthVersionMax="47" xr10:uidLastSave="{00000000-0000-0000-0000-000000000000}"/>
  <bookViews>
    <workbookView xWindow="-108" yWindow="-108" windowWidth="23256" windowHeight="12456" xr2:uid="{4CBD9C4F-97F1-4F72-A595-4997FFFA7854}"/>
  </bookViews>
  <sheets>
    <sheet name="Sheet1" sheetId="1" r:id="rId1"/>
  </sheets>
  <definedNames>
    <definedName name="_xlnm._FilterDatabase" localSheetId="0" hidden="1">Sheet1!$A$2:$C$58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I26" i="1"/>
  <c r="I24" i="1"/>
  <c r="I22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I4" i="1"/>
  <c r="I3" i="1"/>
  <c r="I70" i="1" l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70" i="1" l="1"/>
  <c r="F72" i="1" s="1"/>
</calcChain>
</file>

<file path=xl/sharedStrings.xml><?xml version="1.0" encoding="utf-8"?>
<sst xmlns="http://schemas.openxmlformats.org/spreadsheetml/2006/main" count="100" uniqueCount="94">
  <si>
    <t>SR NO.</t>
  </si>
  <si>
    <t>DISCRIPTION</t>
  </si>
  <si>
    <t>P PRICE</t>
  </si>
  <si>
    <t>B978A08800 KC7315 2255896 SC DRILL DIA 8.8</t>
  </si>
  <si>
    <t>B977A12300(2045820)  DRILL DIA 12.3</t>
  </si>
  <si>
    <t>B976A10500(1913540) DRILL DIA 10.5</t>
  </si>
  <si>
    <t>B978A11300  KC7315  (2436719)    DRILL DIA 11.3</t>
  </si>
  <si>
    <t>SCMT09T308 PA120</t>
  </si>
  <si>
    <t>WNMG080412RU WU25PT</t>
  </si>
  <si>
    <t>QASB-1 M10*8.0</t>
  </si>
  <si>
    <t>QCFLX140-20 B18 Escort SPM TAPING Adapter</t>
  </si>
  <si>
    <t>CORE borin TOOL  Ø60mm SNMG12</t>
  </si>
  <si>
    <t>Ø 30 U DRILL</t>
  </si>
  <si>
    <t>Ø 32 U DRILL</t>
  </si>
  <si>
    <t>Ø 40 CORE DRILL</t>
  </si>
  <si>
    <t xml:space="preserve">Ø 39 CORE DRILL </t>
  </si>
  <si>
    <t>Ø 54.5 BORING ROUGH`</t>
  </si>
  <si>
    <t>Ø 58.5 BORING ROUGH</t>
  </si>
  <si>
    <t>Ø 67 ROUGH BORING</t>
  </si>
  <si>
    <t>WNMG TOOLM2525 M16 NEW</t>
  </si>
  <si>
    <t xml:space="preserve">WNMG TOOLM2525 M08 NEW </t>
  </si>
  <si>
    <t>HONING SHOSE Ø 56 NEW</t>
  </si>
  <si>
    <t>HONING SHOSE Ø 60 NEW</t>
  </si>
  <si>
    <t>HONING SHOSE Ø 69 (VTECH) NEW</t>
  </si>
  <si>
    <t>SNMG SIM</t>
  </si>
  <si>
    <t>WNMG TAP CLAMP</t>
  </si>
  <si>
    <t>PSKNR  12 CA 12 CARTRIDGE</t>
  </si>
  <si>
    <t>SSFCR 10 CA 09</t>
  </si>
  <si>
    <t>SPL CATRIDGE CHAMFER 45°</t>
  </si>
  <si>
    <t>SCFCR 08 CA 06 CATRIDGE</t>
  </si>
  <si>
    <t xml:space="preserve">QASB M10 *8 TAP COLLET </t>
  </si>
  <si>
    <t xml:space="preserve">QASB 8*6.20 TAP COLLET </t>
  </si>
  <si>
    <t>SPMG090408</t>
  </si>
  <si>
    <t>SPMG 110408</t>
  </si>
  <si>
    <t>CPMT 060204</t>
  </si>
  <si>
    <t>SNMG 120408</t>
  </si>
  <si>
    <t>TNMG160412</t>
  </si>
  <si>
    <t>APMT160430</t>
  </si>
  <si>
    <t>Ø10.5 R/G</t>
  </si>
  <si>
    <t>Ø8.8 R/G</t>
  </si>
  <si>
    <t>Ø 12.3 R/G</t>
  </si>
  <si>
    <t>Ø 11.3 R/G</t>
  </si>
  <si>
    <t>HNPX090520</t>
  </si>
  <si>
    <t>Ø4.1x10x120ᴼ NEW</t>
  </si>
  <si>
    <t>Ø4.1x10x90ᴼ NEW</t>
  </si>
  <si>
    <t>NOTCH CUTTER 21.8 NEW</t>
  </si>
  <si>
    <t>NOTCH CUTTER 21.8 REG</t>
  </si>
  <si>
    <t>NOTCH CUTTER 23.7 NEW</t>
  </si>
  <si>
    <t>NOTCH CUTTER 23.7 REG</t>
  </si>
  <si>
    <t>NOTCH CUTTER 24.2 NEW</t>
  </si>
  <si>
    <t>NOTCH CUTTER 24.2 REG</t>
  </si>
  <si>
    <t>HNPJ0905</t>
  </si>
  <si>
    <t>TCMT 16T308</t>
  </si>
  <si>
    <t>AA220</t>
  </si>
  <si>
    <t>AA 600</t>
  </si>
  <si>
    <t>CPGW 060204</t>
  </si>
  <si>
    <t>11.1 HOLE MILL</t>
  </si>
  <si>
    <t>CPMT060204 KORLEY</t>
  </si>
  <si>
    <t>RECIEVED QTY.</t>
  </si>
  <si>
    <t>AMOUNT</t>
  </si>
  <si>
    <t>M10X1.25 TAP</t>
  </si>
  <si>
    <t>NOTCH CUTTER BODY 23.7</t>
  </si>
  <si>
    <t>NOTCH CUTTER BODY 21.8</t>
  </si>
  <si>
    <t>WNMG SCREW</t>
  </si>
  <si>
    <t>BACK COUNTER SLEEVE</t>
  </si>
  <si>
    <t>BOLT HOLE CHAMFER TOOL</t>
  </si>
  <si>
    <t>DIA 41 PARRENT BORE TOOL</t>
  </si>
  <si>
    <t>PLASTIC BINS LARGE</t>
  </si>
  <si>
    <t>PLASTIC BINS SMALL</t>
  </si>
  <si>
    <t>TCMT110208 A</t>
  </si>
  <si>
    <t>QTY.</t>
  </si>
  <si>
    <t>SCMT09T308 KCP25</t>
  </si>
  <si>
    <t>CPMT060404</t>
  </si>
  <si>
    <t>PRICE/NOS</t>
  </si>
  <si>
    <t xml:space="preserve"> INSERT RECEIVED   DATE 02/04/25</t>
  </si>
  <si>
    <t>WCMT06T308</t>
  </si>
  <si>
    <t xml:space="preserve"> INSERT RECEIVED   DATE 02/06/25</t>
  </si>
  <si>
    <t xml:space="preserve">STEP DRILL DIA 4 </t>
  </si>
  <si>
    <t>CCGW060204</t>
  </si>
  <si>
    <t>DIA 6MM BOLL NOSE</t>
  </si>
  <si>
    <t>DIA 6MM ENDMILL</t>
  </si>
  <si>
    <t xml:space="preserve">DIA39 CORE DRILL </t>
  </si>
  <si>
    <t xml:space="preserve"> INSERT RECEIVED   DATE 22/03/24</t>
  </si>
  <si>
    <t>SNMG120408</t>
  </si>
  <si>
    <t>STICK 220</t>
  </si>
  <si>
    <t>SPMG110408</t>
  </si>
  <si>
    <t>4.1X90 RG.</t>
  </si>
  <si>
    <t>WNMG080412</t>
  </si>
  <si>
    <t>G.TOTAL</t>
  </si>
  <si>
    <t>TOOLING STOCK RECEIVED BY SST</t>
  </si>
  <si>
    <t>ER 32 COLLET  DIFF.SIZE</t>
  </si>
  <si>
    <t xml:space="preserve"> INSERT RECEIVED   DATE 28/08/25</t>
  </si>
  <si>
    <t>SC TEP DRILL DIA 4MM  new (QTY 2+4) FOR ITL RECEIVED BY SHARAVAN JI</t>
  </si>
  <si>
    <t>SC TEP DRILL DIA 4MM RG  (QTY 2+4) FOR ITL RECEIVED BY SHARAVAN 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</si>
</sst>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F6BE-EC86-4067-AD2E-C728035E84DE}">
  <dimension ref="A1:I74"/>
  <sheetViews>
    <sheetView tabSelected="1" topLeftCell="A62" zoomScale="122" zoomScaleNormal="122" workbookViewId="0">
      <selection activeCell="H79" sqref="H79"/>
    </sheetView>
  </sheetViews>
  <sheetFormatPr defaultRowHeight="14.4" x14ac:dyDescent="0.3"/>
  <cols>
    <col min="1" max="1" width="4.44140625" style="2" customWidth="1"/>
    <col min="2" max="2" width="31.77734375" bestFit="1" customWidth="1"/>
    <col min="3" max="3" width="7.44140625" style="2" customWidth="1"/>
    <col min="4" max="4" width="10.33203125" bestFit="1" customWidth="1"/>
    <col min="5" max="5" width="7.21875" customWidth="1"/>
    <col min="6" max="6" width="27.77734375" customWidth="1"/>
    <col min="7" max="7" width="6.21875" customWidth="1"/>
    <col min="8" max="8" width="8.44140625" customWidth="1"/>
    <col min="9" max="9" width="7.33203125" customWidth="1"/>
  </cols>
  <sheetData>
    <row r="1" spans="1:9" x14ac:dyDescent="0.3">
      <c r="A1" s="13" t="s">
        <v>89</v>
      </c>
      <c r="B1" s="13"/>
      <c r="C1" s="13"/>
      <c r="D1" s="13"/>
      <c r="E1" s="13"/>
      <c r="F1" s="13"/>
      <c r="G1" s="13"/>
      <c r="H1" s="13"/>
      <c r="I1" s="13"/>
    </row>
    <row r="2" spans="1:9" s="1" customFormat="1" x14ac:dyDescent="0.3">
      <c r="A2" s="5" t="s">
        <v>0</v>
      </c>
      <c r="B2" s="6" t="s">
        <v>1</v>
      </c>
      <c r="C2" s="5" t="s">
        <v>2</v>
      </c>
      <c r="D2" s="6" t="s">
        <v>58</v>
      </c>
      <c r="E2" s="6" t="s">
        <v>59</v>
      </c>
      <c r="F2" s="6" t="s">
        <v>74</v>
      </c>
      <c r="G2" s="6" t="s">
        <v>70</v>
      </c>
      <c r="H2" s="6" t="s">
        <v>73</v>
      </c>
      <c r="I2" s="6" t="s">
        <v>59</v>
      </c>
    </row>
    <row r="3" spans="1:9" x14ac:dyDescent="0.3">
      <c r="A3" s="7">
        <v>1</v>
      </c>
      <c r="B3" s="9" t="s">
        <v>3</v>
      </c>
      <c r="C3" s="7">
        <v>5577</v>
      </c>
      <c r="D3" s="7">
        <v>44</v>
      </c>
      <c r="E3" s="9">
        <f>C3*D3</f>
        <v>245388</v>
      </c>
      <c r="F3" s="9" t="s">
        <v>71</v>
      </c>
      <c r="G3" s="9">
        <v>8</v>
      </c>
      <c r="H3" s="9">
        <v>230</v>
      </c>
      <c r="I3" s="9">
        <f>G3*H3</f>
        <v>1840</v>
      </c>
    </row>
    <row r="4" spans="1:9" x14ac:dyDescent="0.3">
      <c r="A4" s="7">
        <v>2</v>
      </c>
      <c r="B4" s="9" t="s">
        <v>4</v>
      </c>
      <c r="C4" s="7">
        <v>7475</v>
      </c>
      <c r="D4" s="7">
        <v>12</v>
      </c>
      <c r="E4" s="9">
        <f t="shared" ref="E4:E35" si="0">C4*D4</f>
        <v>89700</v>
      </c>
      <c r="F4" s="9" t="s">
        <v>72</v>
      </c>
      <c r="G4" s="9">
        <v>1</v>
      </c>
      <c r="H4" s="9">
        <v>167</v>
      </c>
      <c r="I4" s="9">
        <f>G4*H4</f>
        <v>167</v>
      </c>
    </row>
    <row r="5" spans="1:9" x14ac:dyDescent="0.3">
      <c r="A5" s="7">
        <v>3</v>
      </c>
      <c r="B5" s="9" t="s">
        <v>5</v>
      </c>
      <c r="C5" s="7">
        <v>5120</v>
      </c>
      <c r="D5" s="7">
        <v>19</v>
      </c>
      <c r="E5" s="9">
        <f t="shared" si="0"/>
        <v>97280</v>
      </c>
      <c r="F5" s="6" t="s">
        <v>76</v>
      </c>
      <c r="G5" s="9"/>
      <c r="H5" s="9"/>
      <c r="I5" s="9"/>
    </row>
    <row r="6" spans="1:9" x14ac:dyDescent="0.3">
      <c r="A6" s="7">
        <v>4</v>
      </c>
      <c r="B6" s="9" t="s">
        <v>6</v>
      </c>
      <c r="C6" s="7">
        <v>7130</v>
      </c>
      <c r="D6" s="7">
        <v>16</v>
      </c>
      <c r="E6" s="9">
        <f t="shared" si="0"/>
        <v>114080</v>
      </c>
      <c r="F6" s="9" t="s">
        <v>75</v>
      </c>
      <c r="G6" s="9">
        <v>10</v>
      </c>
      <c r="H6" s="9">
        <v>110</v>
      </c>
      <c r="I6" s="9">
        <f t="shared" ref="I6:I27" si="1">G6*H6</f>
        <v>1100</v>
      </c>
    </row>
    <row r="7" spans="1:9" x14ac:dyDescent="0.3">
      <c r="A7" s="7">
        <v>5</v>
      </c>
      <c r="B7" s="9" t="s">
        <v>7</v>
      </c>
      <c r="C7" s="7">
        <v>120</v>
      </c>
      <c r="D7" s="7">
        <v>136</v>
      </c>
      <c r="E7" s="9">
        <f t="shared" si="0"/>
        <v>16320</v>
      </c>
      <c r="F7" s="9" t="s">
        <v>77</v>
      </c>
      <c r="G7" s="9">
        <v>5</v>
      </c>
      <c r="H7" s="9">
        <v>2100</v>
      </c>
      <c r="I7" s="9">
        <f t="shared" si="1"/>
        <v>10500</v>
      </c>
    </row>
    <row r="8" spans="1:9" x14ac:dyDescent="0.3">
      <c r="A8" s="7">
        <v>6</v>
      </c>
      <c r="B8" s="9" t="s">
        <v>8</v>
      </c>
      <c r="C8" s="7">
        <v>148</v>
      </c>
      <c r="D8" s="7">
        <v>237</v>
      </c>
      <c r="E8" s="9">
        <f t="shared" si="0"/>
        <v>35076</v>
      </c>
      <c r="F8" s="9" t="s">
        <v>78</v>
      </c>
      <c r="G8" s="9">
        <v>1</v>
      </c>
      <c r="H8" s="9">
        <v>1936</v>
      </c>
      <c r="I8" s="9">
        <f t="shared" si="1"/>
        <v>1936</v>
      </c>
    </row>
    <row r="9" spans="1:9" x14ac:dyDescent="0.3">
      <c r="A9" s="7">
        <v>9</v>
      </c>
      <c r="B9" s="9" t="s">
        <v>9</v>
      </c>
      <c r="C9" s="7">
        <v>1533</v>
      </c>
      <c r="D9" s="7">
        <v>3</v>
      </c>
      <c r="E9" s="9">
        <f t="shared" si="0"/>
        <v>4599</v>
      </c>
      <c r="F9" s="9" t="s">
        <v>79</v>
      </c>
      <c r="G9" s="9">
        <v>2</v>
      </c>
      <c r="H9" s="9">
        <v>860</v>
      </c>
      <c r="I9" s="9">
        <f t="shared" si="1"/>
        <v>1720</v>
      </c>
    </row>
    <row r="10" spans="1:9" x14ac:dyDescent="0.3">
      <c r="A10" s="7">
        <v>11</v>
      </c>
      <c r="B10" s="9" t="s">
        <v>10</v>
      </c>
      <c r="C10" s="7">
        <v>7560</v>
      </c>
      <c r="D10" s="7">
        <v>1</v>
      </c>
      <c r="E10" s="9">
        <f t="shared" si="0"/>
        <v>7560</v>
      </c>
      <c r="F10" s="9" t="s">
        <v>79</v>
      </c>
      <c r="G10" s="9">
        <v>2</v>
      </c>
      <c r="H10" s="9">
        <v>860</v>
      </c>
      <c r="I10" s="9">
        <f t="shared" si="1"/>
        <v>1720</v>
      </c>
    </row>
    <row r="11" spans="1:9" x14ac:dyDescent="0.3">
      <c r="A11" s="7">
        <v>14</v>
      </c>
      <c r="B11" s="9" t="s">
        <v>11</v>
      </c>
      <c r="C11" s="7">
        <v>4945</v>
      </c>
      <c r="D11" s="7">
        <v>1</v>
      </c>
      <c r="E11" s="9">
        <f t="shared" si="0"/>
        <v>4945</v>
      </c>
      <c r="F11" s="9" t="s">
        <v>80</v>
      </c>
      <c r="G11" s="9">
        <v>4</v>
      </c>
      <c r="H11" s="9">
        <v>945</v>
      </c>
      <c r="I11" s="9">
        <f t="shared" si="1"/>
        <v>3780</v>
      </c>
    </row>
    <row r="12" spans="1:9" x14ac:dyDescent="0.3">
      <c r="A12" s="7">
        <v>18</v>
      </c>
      <c r="B12" s="9" t="s">
        <v>12</v>
      </c>
      <c r="C12" s="7">
        <v>3000</v>
      </c>
      <c r="D12" s="7">
        <v>3</v>
      </c>
      <c r="E12" s="9">
        <f t="shared" si="0"/>
        <v>9000</v>
      </c>
      <c r="F12" s="9" t="s">
        <v>81</v>
      </c>
      <c r="G12" s="9">
        <v>1</v>
      </c>
      <c r="H12" s="9">
        <v>3600</v>
      </c>
      <c r="I12" s="9">
        <f t="shared" si="1"/>
        <v>3600</v>
      </c>
    </row>
    <row r="13" spans="1:9" x14ac:dyDescent="0.3">
      <c r="A13" s="7">
        <v>19</v>
      </c>
      <c r="B13" s="9" t="s">
        <v>13</v>
      </c>
      <c r="C13" s="7">
        <v>3200</v>
      </c>
      <c r="D13" s="7">
        <v>2</v>
      </c>
      <c r="E13" s="9">
        <f t="shared" si="0"/>
        <v>6400</v>
      </c>
      <c r="F13" s="6" t="s">
        <v>82</v>
      </c>
      <c r="G13" s="9"/>
      <c r="H13" s="9"/>
      <c r="I13" s="9"/>
    </row>
    <row r="14" spans="1:9" x14ac:dyDescent="0.3">
      <c r="A14" s="7">
        <v>20</v>
      </c>
      <c r="B14" s="9" t="s">
        <v>14</v>
      </c>
      <c r="C14" s="7">
        <v>3800</v>
      </c>
      <c r="D14" s="7">
        <v>1</v>
      </c>
      <c r="E14" s="9">
        <f t="shared" si="0"/>
        <v>3800</v>
      </c>
      <c r="F14" s="9" t="s">
        <v>83</v>
      </c>
      <c r="G14" s="9">
        <v>7</v>
      </c>
      <c r="H14" s="9">
        <v>178</v>
      </c>
      <c r="I14" s="9">
        <f t="shared" si="1"/>
        <v>1246</v>
      </c>
    </row>
    <row r="15" spans="1:9" x14ac:dyDescent="0.3">
      <c r="A15" s="7">
        <v>21</v>
      </c>
      <c r="B15" s="9" t="s">
        <v>15</v>
      </c>
      <c r="C15" s="7">
        <v>3600</v>
      </c>
      <c r="D15" s="7">
        <v>2</v>
      </c>
      <c r="E15" s="9">
        <f t="shared" si="0"/>
        <v>7200</v>
      </c>
      <c r="F15" s="9" t="s">
        <v>72</v>
      </c>
      <c r="G15" s="9">
        <v>3</v>
      </c>
      <c r="H15" s="9">
        <v>1936</v>
      </c>
      <c r="I15" s="9">
        <f t="shared" si="1"/>
        <v>5808</v>
      </c>
    </row>
    <row r="16" spans="1:9" x14ac:dyDescent="0.3">
      <c r="A16" s="7">
        <v>22</v>
      </c>
      <c r="B16" s="9" t="s">
        <v>16</v>
      </c>
      <c r="C16" s="7">
        <v>6100</v>
      </c>
      <c r="D16" s="7">
        <v>2</v>
      </c>
      <c r="E16" s="9">
        <f t="shared" si="0"/>
        <v>12200</v>
      </c>
      <c r="F16" s="9" t="s">
        <v>84</v>
      </c>
      <c r="G16" s="9">
        <v>18</v>
      </c>
      <c r="H16" s="9">
        <v>22</v>
      </c>
      <c r="I16" s="9">
        <f t="shared" si="1"/>
        <v>396</v>
      </c>
    </row>
    <row r="17" spans="1:9" x14ac:dyDescent="0.3">
      <c r="A17" s="7">
        <v>23</v>
      </c>
      <c r="B17" s="9" t="s">
        <v>17</v>
      </c>
      <c r="C17" s="7">
        <v>6500</v>
      </c>
      <c r="D17" s="7">
        <v>2</v>
      </c>
      <c r="E17" s="9">
        <f t="shared" si="0"/>
        <v>13000</v>
      </c>
      <c r="F17" s="9" t="s">
        <v>85</v>
      </c>
      <c r="G17" s="9">
        <v>1</v>
      </c>
      <c r="H17" s="9">
        <v>226</v>
      </c>
      <c r="I17" s="9">
        <f t="shared" si="1"/>
        <v>226</v>
      </c>
    </row>
    <row r="18" spans="1:9" x14ac:dyDescent="0.3">
      <c r="A18" s="7">
        <v>24</v>
      </c>
      <c r="B18" s="9" t="s">
        <v>18</v>
      </c>
      <c r="C18" s="7">
        <v>6000</v>
      </c>
      <c r="D18" s="7">
        <v>1</v>
      </c>
      <c r="E18" s="9">
        <f t="shared" si="0"/>
        <v>6000</v>
      </c>
      <c r="F18" s="9" t="s">
        <v>32</v>
      </c>
      <c r="G18" s="9">
        <v>1</v>
      </c>
      <c r="H18" s="9">
        <v>205</v>
      </c>
      <c r="I18" s="9">
        <f t="shared" si="1"/>
        <v>205</v>
      </c>
    </row>
    <row r="19" spans="1:9" x14ac:dyDescent="0.3">
      <c r="A19" s="7">
        <v>38</v>
      </c>
      <c r="B19" s="9" t="s">
        <v>19</v>
      </c>
      <c r="C19" s="7">
        <v>3400</v>
      </c>
      <c r="D19" s="7">
        <v>1</v>
      </c>
      <c r="E19" s="9">
        <f t="shared" si="0"/>
        <v>3400</v>
      </c>
      <c r="F19" s="9" t="s">
        <v>72</v>
      </c>
      <c r="G19" s="9">
        <v>1</v>
      </c>
      <c r="H19" s="9">
        <v>167</v>
      </c>
      <c r="I19" s="9">
        <f t="shared" si="1"/>
        <v>167</v>
      </c>
    </row>
    <row r="20" spans="1:9" x14ac:dyDescent="0.3">
      <c r="A20" s="7">
        <v>40</v>
      </c>
      <c r="B20" s="9" t="s">
        <v>20</v>
      </c>
      <c r="C20" s="7">
        <v>3400</v>
      </c>
      <c r="D20" s="7">
        <v>1</v>
      </c>
      <c r="E20" s="9">
        <f t="shared" si="0"/>
        <v>3400</v>
      </c>
      <c r="F20" s="9" t="s">
        <v>87</v>
      </c>
      <c r="G20" s="9">
        <v>1</v>
      </c>
      <c r="H20" s="9">
        <v>148</v>
      </c>
      <c r="I20" s="9">
        <f t="shared" si="1"/>
        <v>148</v>
      </c>
    </row>
    <row r="21" spans="1:9" x14ac:dyDescent="0.3">
      <c r="A21" s="7">
        <v>41</v>
      </c>
      <c r="B21" s="9" t="s">
        <v>21</v>
      </c>
      <c r="C21" s="7">
        <v>900</v>
      </c>
      <c r="D21" s="7">
        <v>14</v>
      </c>
      <c r="E21" s="9">
        <f t="shared" si="0"/>
        <v>12600</v>
      </c>
      <c r="F21" s="9" t="s">
        <v>86</v>
      </c>
      <c r="G21" s="9">
        <v>2</v>
      </c>
      <c r="H21" s="9">
        <v>1100</v>
      </c>
      <c r="I21" s="9">
        <f t="shared" si="1"/>
        <v>2200</v>
      </c>
    </row>
    <row r="22" spans="1:9" x14ac:dyDescent="0.3">
      <c r="A22" s="7">
        <v>42</v>
      </c>
      <c r="B22" s="9" t="s">
        <v>22</v>
      </c>
      <c r="C22" s="7">
        <v>900</v>
      </c>
      <c r="D22" s="7">
        <v>28</v>
      </c>
      <c r="E22" s="9">
        <f t="shared" si="0"/>
        <v>25200</v>
      </c>
      <c r="F22" s="9" t="s">
        <v>84</v>
      </c>
      <c r="G22" s="9">
        <v>6</v>
      </c>
      <c r="H22" s="9">
        <v>22</v>
      </c>
      <c r="I22" s="9">
        <f t="shared" si="1"/>
        <v>132</v>
      </c>
    </row>
    <row r="23" spans="1:9" x14ac:dyDescent="0.3">
      <c r="A23" s="7">
        <v>44</v>
      </c>
      <c r="B23" s="9" t="s">
        <v>23</v>
      </c>
      <c r="C23" s="7">
        <v>900</v>
      </c>
      <c r="D23" s="7">
        <v>20</v>
      </c>
      <c r="E23" s="9">
        <f t="shared" si="0"/>
        <v>18000</v>
      </c>
      <c r="F23" s="6" t="s">
        <v>91</v>
      </c>
      <c r="G23" s="9"/>
      <c r="H23" s="9"/>
      <c r="I23" s="9"/>
    </row>
    <row r="24" spans="1:9" x14ac:dyDescent="0.3">
      <c r="A24" s="7">
        <v>46</v>
      </c>
      <c r="B24" s="9" t="s">
        <v>24</v>
      </c>
      <c r="C24" s="7">
        <v>80</v>
      </c>
      <c r="D24" s="7">
        <v>23</v>
      </c>
      <c r="E24" s="9">
        <f t="shared" si="0"/>
        <v>1840</v>
      </c>
      <c r="F24" s="14" t="s">
        <v>92</v>
      </c>
      <c r="G24" s="9">
        <v>6</v>
      </c>
      <c r="H24" s="9">
        <v>2100</v>
      </c>
      <c r="I24" s="9">
        <f t="shared" si="1"/>
        <v>12600</v>
      </c>
    </row>
    <row r="25" spans="1:9" x14ac:dyDescent="0.3">
      <c r="A25" s="7">
        <v>47</v>
      </c>
      <c r="B25" s="9" t="s">
        <v>25</v>
      </c>
      <c r="C25" s="7">
        <v>100</v>
      </c>
      <c r="D25" s="7">
        <v>6</v>
      </c>
      <c r="E25" s="9">
        <f t="shared" si="0"/>
        <v>600</v>
      </c>
      <c r="F25" s="15"/>
      <c r="G25" s="9"/>
      <c r="H25" s="9"/>
      <c r="I25" s="9"/>
    </row>
    <row r="26" spans="1:9" x14ac:dyDescent="0.3">
      <c r="A26" s="7">
        <v>49</v>
      </c>
      <c r="B26" s="9" t="s">
        <v>26</v>
      </c>
      <c r="C26" s="7">
        <v>1800</v>
      </c>
      <c r="D26" s="7">
        <v>10</v>
      </c>
      <c r="E26" s="9">
        <f t="shared" si="0"/>
        <v>18000</v>
      </c>
      <c r="F26" s="14" t="s">
        <v>93</v>
      </c>
      <c r="G26" s="9">
        <v>5</v>
      </c>
      <c r="H26" s="9">
        <v>1100</v>
      </c>
      <c r="I26" s="9">
        <f t="shared" si="1"/>
        <v>5500</v>
      </c>
    </row>
    <row r="27" spans="1:9" x14ac:dyDescent="0.3">
      <c r="A27" s="7">
        <v>50</v>
      </c>
      <c r="B27" s="9" t="s">
        <v>27</v>
      </c>
      <c r="C27" s="7">
        <v>1400</v>
      </c>
      <c r="D27" s="7">
        <v>11</v>
      </c>
      <c r="E27" s="9">
        <f t="shared" si="0"/>
        <v>15400</v>
      </c>
      <c r="F27" s="15"/>
      <c r="G27" s="9">
        <v>20</v>
      </c>
      <c r="H27" s="9">
        <v>1100</v>
      </c>
      <c r="I27" s="9">
        <f t="shared" si="1"/>
        <v>22000</v>
      </c>
    </row>
    <row r="28" spans="1:9" x14ac:dyDescent="0.3">
      <c r="A28" s="7">
        <v>51</v>
      </c>
      <c r="B28" s="9" t="s">
        <v>28</v>
      </c>
      <c r="C28" s="7">
        <v>1050</v>
      </c>
      <c r="D28" s="7">
        <v>5</v>
      </c>
      <c r="E28" s="9">
        <f t="shared" si="0"/>
        <v>5250</v>
      </c>
      <c r="F28" s="9"/>
      <c r="G28" s="9"/>
      <c r="H28" s="9"/>
      <c r="I28" s="9"/>
    </row>
    <row r="29" spans="1:9" x14ac:dyDescent="0.3">
      <c r="A29" s="7">
        <v>52</v>
      </c>
      <c r="B29" s="9" t="s">
        <v>29</v>
      </c>
      <c r="C29" s="7">
        <v>1200</v>
      </c>
      <c r="D29" s="7">
        <v>7</v>
      </c>
      <c r="E29" s="9">
        <f t="shared" si="0"/>
        <v>8400</v>
      </c>
      <c r="F29" s="9"/>
      <c r="G29" s="9"/>
      <c r="H29" s="9"/>
      <c r="I29" s="9"/>
    </row>
    <row r="30" spans="1:9" x14ac:dyDescent="0.3">
      <c r="A30" s="7">
        <v>56</v>
      </c>
      <c r="B30" s="9" t="s">
        <v>30</v>
      </c>
      <c r="C30" s="7">
        <v>1533</v>
      </c>
      <c r="D30" s="7">
        <v>2</v>
      </c>
      <c r="E30" s="9">
        <f t="shared" si="0"/>
        <v>3066</v>
      </c>
      <c r="F30" s="9"/>
      <c r="G30" s="9"/>
      <c r="H30" s="9"/>
      <c r="I30" s="9"/>
    </row>
    <row r="31" spans="1:9" x14ac:dyDescent="0.3">
      <c r="A31" s="7">
        <v>57</v>
      </c>
      <c r="B31" s="9" t="s">
        <v>31</v>
      </c>
      <c r="C31" s="7">
        <v>1533</v>
      </c>
      <c r="D31" s="7">
        <v>1</v>
      </c>
      <c r="E31" s="9">
        <f t="shared" si="0"/>
        <v>1533</v>
      </c>
      <c r="F31" s="9"/>
      <c r="G31" s="9"/>
      <c r="H31" s="9"/>
      <c r="I31" s="9"/>
    </row>
    <row r="32" spans="1:9" x14ac:dyDescent="0.3">
      <c r="A32" s="7">
        <v>61</v>
      </c>
      <c r="B32" s="9" t="s">
        <v>90</v>
      </c>
      <c r="C32" s="7">
        <v>460</v>
      </c>
      <c r="D32" s="7">
        <v>25</v>
      </c>
      <c r="E32" s="9">
        <f t="shared" si="0"/>
        <v>11500</v>
      </c>
      <c r="F32" s="9"/>
      <c r="G32" s="9"/>
      <c r="H32" s="9"/>
      <c r="I32" s="9"/>
    </row>
    <row r="33" spans="1:9" x14ac:dyDescent="0.3">
      <c r="A33" s="7">
        <v>83</v>
      </c>
      <c r="B33" s="7" t="s">
        <v>32</v>
      </c>
      <c r="C33" s="7">
        <v>205</v>
      </c>
      <c r="D33" s="7">
        <v>55</v>
      </c>
      <c r="E33" s="9">
        <f t="shared" si="0"/>
        <v>11275</v>
      </c>
      <c r="F33" s="9"/>
      <c r="G33" s="9"/>
      <c r="H33" s="9"/>
      <c r="I33" s="9"/>
    </row>
    <row r="34" spans="1:9" x14ac:dyDescent="0.3">
      <c r="A34" s="7">
        <v>84</v>
      </c>
      <c r="B34" s="7" t="s">
        <v>33</v>
      </c>
      <c r="C34" s="7">
        <v>226</v>
      </c>
      <c r="D34" s="7">
        <v>41</v>
      </c>
      <c r="E34" s="9">
        <f t="shared" si="0"/>
        <v>9266</v>
      </c>
      <c r="F34" s="9"/>
      <c r="G34" s="9"/>
      <c r="H34" s="9"/>
      <c r="I34" s="9"/>
    </row>
    <row r="35" spans="1:9" x14ac:dyDescent="0.3">
      <c r="A35" s="7">
        <v>85</v>
      </c>
      <c r="B35" s="7" t="s">
        <v>34</v>
      </c>
      <c r="C35" s="7">
        <v>167</v>
      </c>
      <c r="D35" s="7">
        <v>28</v>
      </c>
      <c r="E35" s="9">
        <f t="shared" si="0"/>
        <v>4676</v>
      </c>
      <c r="F35" s="9"/>
      <c r="G35" s="9"/>
      <c r="H35" s="9"/>
      <c r="I35" s="9"/>
    </row>
    <row r="36" spans="1:9" x14ac:dyDescent="0.3">
      <c r="A36" s="7">
        <v>86</v>
      </c>
      <c r="B36" s="7" t="s">
        <v>35</v>
      </c>
      <c r="C36" s="7">
        <v>178</v>
      </c>
      <c r="D36" s="7">
        <v>88</v>
      </c>
      <c r="E36" s="9">
        <f t="shared" ref="E36:E68" si="2">C36*D36</f>
        <v>15664</v>
      </c>
      <c r="F36" s="9"/>
      <c r="G36" s="9"/>
      <c r="H36" s="9"/>
      <c r="I36" s="9"/>
    </row>
    <row r="37" spans="1:9" x14ac:dyDescent="0.3">
      <c r="A37" s="7">
        <v>91</v>
      </c>
      <c r="B37" s="7" t="s">
        <v>36</v>
      </c>
      <c r="C37" s="7">
        <v>170</v>
      </c>
      <c r="D37" s="8">
        <v>67</v>
      </c>
      <c r="E37" s="9">
        <f t="shared" si="2"/>
        <v>11390</v>
      </c>
      <c r="F37" s="9"/>
      <c r="G37" s="9"/>
      <c r="H37" s="9"/>
      <c r="I37" s="9"/>
    </row>
    <row r="38" spans="1:9" x14ac:dyDescent="0.3">
      <c r="A38" s="7">
        <v>92</v>
      </c>
      <c r="B38" s="9" t="s">
        <v>37</v>
      </c>
      <c r="C38" s="7">
        <v>154</v>
      </c>
      <c r="D38" s="7">
        <v>47</v>
      </c>
      <c r="E38" s="9">
        <f t="shared" si="2"/>
        <v>7238</v>
      </c>
      <c r="F38" s="9"/>
      <c r="G38" s="9"/>
      <c r="H38" s="9"/>
      <c r="I38" s="9"/>
    </row>
    <row r="39" spans="1:9" x14ac:dyDescent="0.3">
      <c r="A39" s="7">
        <v>94</v>
      </c>
      <c r="B39" s="7" t="s">
        <v>38</v>
      </c>
      <c r="C39" s="7">
        <v>3000</v>
      </c>
      <c r="D39" s="7">
        <v>6</v>
      </c>
      <c r="E39" s="9">
        <f t="shared" si="2"/>
        <v>18000</v>
      </c>
      <c r="F39" s="9"/>
      <c r="G39" s="9"/>
      <c r="H39" s="9"/>
      <c r="I39" s="9"/>
    </row>
    <row r="40" spans="1:9" x14ac:dyDescent="0.3">
      <c r="A40" s="7">
        <v>96</v>
      </c>
      <c r="B40" s="7" t="s">
        <v>39</v>
      </c>
      <c r="C40" s="7">
        <v>3500</v>
      </c>
      <c r="D40" s="7">
        <v>3</v>
      </c>
      <c r="E40" s="9">
        <f t="shared" si="2"/>
        <v>10500</v>
      </c>
      <c r="F40" s="9"/>
      <c r="G40" s="9"/>
      <c r="H40" s="9"/>
      <c r="I40" s="9"/>
    </row>
    <row r="41" spans="1:9" x14ac:dyDescent="0.3">
      <c r="A41" s="7">
        <v>98</v>
      </c>
      <c r="B41" s="10" t="s">
        <v>40</v>
      </c>
      <c r="C41" s="7">
        <v>4200</v>
      </c>
      <c r="D41" s="7">
        <v>3</v>
      </c>
      <c r="E41" s="9">
        <f t="shared" si="2"/>
        <v>12600</v>
      </c>
      <c r="F41" s="9"/>
      <c r="G41" s="9"/>
      <c r="H41" s="9"/>
      <c r="I41" s="9"/>
    </row>
    <row r="42" spans="1:9" x14ac:dyDescent="0.3">
      <c r="A42" s="7">
        <v>100</v>
      </c>
      <c r="B42" s="10" t="s">
        <v>41</v>
      </c>
      <c r="C42" s="7">
        <v>4200</v>
      </c>
      <c r="D42" s="7">
        <v>1</v>
      </c>
      <c r="E42" s="9">
        <f t="shared" si="2"/>
        <v>4200</v>
      </c>
      <c r="F42" s="9"/>
      <c r="G42" s="9"/>
      <c r="H42" s="9"/>
      <c r="I42" s="9"/>
    </row>
    <row r="43" spans="1:9" x14ac:dyDescent="0.3">
      <c r="A43" s="7">
        <v>101</v>
      </c>
      <c r="B43" s="9" t="s">
        <v>42</v>
      </c>
      <c r="C43" s="7">
        <v>554</v>
      </c>
      <c r="D43" s="7">
        <v>79</v>
      </c>
      <c r="E43" s="9">
        <f t="shared" si="2"/>
        <v>43766</v>
      </c>
      <c r="F43" s="9"/>
      <c r="G43" s="9"/>
      <c r="H43" s="9"/>
      <c r="I43" s="9"/>
    </row>
    <row r="44" spans="1:9" x14ac:dyDescent="0.3">
      <c r="A44" s="7">
        <v>104</v>
      </c>
      <c r="B44" s="10" t="s">
        <v>43</v>
      </c>
      <c r="C44" s="7">
        <v>2100</v>
      </c>
      <c r="D44" s="7">
        <v>37</v>
      </c>
      <c r="E44" s="9">
        <f t="shared" si="2"/>
        <v>77700</v>
      </c>
      <c r="F44" s="9"/>
      <c r="G44" s="9"/>
      <c r="H44" s="9"/>
      <c r="I44" s="9"/>
    </row>
    <row r="45" spans="1:9" x14ac:dyDescent="0.3">
      <c r="A45" s="7">
        <v>106</v>
      </c>
      <c r="B45" s="10" t="s">
        <v>44</v>
      </c>
      <c r="C45" s="7">
        <v>2100</v>
      </c>
      <c r="D45" s="7">
        <v>35</v>
      </c>
      <c r="E45" s="9">
        <f t="shared" si="2"/>
        <v>73500</v>
      </c>
      <c r="F45" s="9"/>
      <c r="G45" s="9"/>
      <c r="H45" s="9"/>
      <c r="I45" s="9"/>
    </row>
    <row r="46" spans="1:9" x14ac:dyDescent="0.3">
      <c r="A46" s="7">
        <v>110</v>
      </c>
      <c r="B46" s="7" t="s">
        <v>45</v>
      </c>
      <c r="C46" s="7">
        <v>3140</v>
      </c>
      <c r="D46" s="7">
        <v>16</v>
      </c>
      <c r="E46" s="9">
        <f t="shared" si="2"/>
        <v>50240</v>
      </c>
      <c r="F46" s="9"/>
      <c r="G46" s="9"/>
      <c r="H46" s="9"/>
      <c r="I46" s="9"/>
    </row>
    <row r="47" spans="1:9" x14ac:dyDescent="0.3">
      <c r="A47" s="7">
        <v>111</v>
      </c>
      <c r="B47" s="7" t="s">
        <v>46</v>
      </c>
      <c r="C47" s="7">
        <v>1350</v>
      </c>
      <c r="D47" s="7">
        <v>11</v>
      </c>
      <c r="E47" s="9">
        <f t="shared" si="2"/>
        <v>14850</v>
      </c>
      <c r="F47" s="9"/>
      <c r="G47" s="9"/>
      <c r="H47" s="9"/>
      <c r="I47" s="9"/>
    </row>
    <row r="48" spans="1:9" x14ac:dyDescent="0.3">
      <c r="A48" s="7">
        <v>112</v>
      </c>
      <c r="B48" s="7" t="s">
        <v>47</v>
      </c>
      <c r="C48" s="7">
        <v>3140</v>
      </c>
      <c r="D48" s="7">
        <v>12</v>
      </c>
      <c r="E48" s="9">
        <f t="shared" si="2"/>
        <v>37680</v>
      </c>
      <c r="F48" s="9"/>
      <c r="G48" s="9"/>
      <c r="H48" s="9"/>
      <c r="I48" s="9"/>
    </row>
    <row r="49" spans="1:9" x14ac:dyDescent="0.3">
      <c r="A49" s="7">
        <v>113</v>
      </c>
      <c r="B49" s="7" t="s">
        <v>48</v>
      </c>
      <c r="C49" s="7">
        <v>1350</v>
      </c>
      <c r="D49" s="7">
        <v>7</v>
      </c>
      <c r="E49" s="9">
        <f t="shared" si="2"/>
        <v>9450</v>
      </c>
      <c r="F49" s="9"/>
      <c r="G49" s="9"/>
      <c r="H49" s="9"/>
      <c r="I49" s="9"/>
    </row>
    <row r="50" spans="1:9" x14ac:dyDescent="0.3">
      <c r="A50" s="7">
        <v>114</v>
      </c>
      <c r="B50" s="7" t="s">
        <v>49</v>
      </c>
      <c r="C50" s="7">
        <v>3140</v>
      </c>
      <c r="D50" s="7">
        <v>11</v>
      </c>
      <c r="E50" s="9">
        <f t="shared" si="2"/>
        <v>34540</v>
      </c>
      <c r="F50" s="9"/>
      <c r="G50" s="9"/>
      <c r="H50" s="9"/>
      <c r="I50" s="9"/>
    </row>
    <row r="51" spans="1:9" x14ac:dyDescent="0.3">
      <c r="A51" s="7">
        <v>115</v>
      </c>
      <c r="B51" s="7" t="s">
        <v>50</v>
      </c>
      <c r="C51" s="7">
        <v>1350</v>
      </c>
      <c r="D51" s="7">
        <v>3</v>
      </c>
      <c r="E51" s="9">
        <f t="shared" si="2"/>
        <v>4050</v>
      </c>
      <c r="F51" s="9"/>
      <c r="G51" s="9"/>
      <c r="H51" s="9"/>
      <c r="I51" s="9"/>
    </row>
    <row r="52" spans="1:9" x14ac:dyDescent="0.3">
      <c r="A52" s="7">
        <v>116</v>
      </c>
      <c r="B52" s="9" t="s">
        <v>51</v>
      </c>
      <c r="C52" s="7">
        <v>490</v>
      </c>
      <c r="D52" s="7">
        <v>16</v>
      </c>
      <c r="E52" s="9">
        <f t="shared" si="2"/>
        <v>7840</v>
      </c>
      <c r="F52" s="9"/>
      <c r="G52" s="9"/>
      <c r="H52" s="9"/>
      <c r="I52" s="9"/>
    </row>
    <row r="53" spans="1:9" x14ac:dyDescent="0.3">
      <c r="A53" s="7">
        <v>117</v>
      </c>
      <c r="B53" s="7" t="s">
        <v>52</v>
      </c>
      <c r="C53" s="7">
        <v>210</v>
      </c>
      <c r="D53" s="7">
        <v>31</v>
      </c>
      <c r="E53" s="9">
        <f t="shared" si="2"/>
        <v>6510</v>
      </c>
      <c r="F53" s="9"/>
      <c r="G53" s="9"/>
      <c r="H53" s="9"/>
      <c r="I53" s="9"/>
    </row>
    <row r="54" spans="1:9" x14ac:dyDescent="0.3">
      <c r="A54" s="7">
        <v>118</v>
      </c>
      <c r="B54" s="7" t="s">
        <v>53</v>
      </c>
      <c r="C54" s="7">
        <v>22</v>
      </c>
      <c r="D54" s="7">
        <v>178</v>
      </c>
      <c r="E54" s="9">
        <f t="shared" si="2"/>
        <v>3916</v>
      </c>
      <c r="F54" s="9"/>
      <c r="G54" s="9"/>
      <c r="H54" s="9"/>
      <c r="I54" s="9"/>
    </row>
    <row r="55" spans="1:9" x14ac:dyDescent="0.3">
      <c r="A55" s="7">
        <v>119</v>
      </c>
      <c r="B55" s="10" t="s">
        <v>54</v>
      </c>
      <c r="C55" s="7">
        <v>22</v>
      </c>
      <c r="D55" s="7">
        <v>210</v>
      </c>
      <c r="E55" s="9">
        <f t="shared" si="2"/>
        <v>4620</v>
      </c>
      <c r="F55" s="9"/>
      <c r="G55" s="9"/>
      <c r="H55" s="9"/>
      <c r="I55" s="9"/>
    </row>
    <row r="56" spans="1:9" x14ac:dyDescent="0.3">
      <c r="A56" s="7">
        <v>120</v>
      </c>
      <c r="B56" s="7" t="s">
        <v>55</v>
      </c>
      <c r="C56" s="7">
        <v>1936</v>
      </c>
      <c r="D56" s="7">
        <v>1</v>
      </c>
      <c r="E56" s="9">
        <f t="shared" si="2"/>
        <v>1936</v>
      </c>
      <c r="F56" s="9"/>
      <c r="G56" s="9"/>
      <c r="H56" s="9"/>
      <c r="I56" s="9"/>
    </row>
    <row r="57" spans="1:9" x14ac:dyDescent="0.3">
      <c r="A57" s="7">
        <v>121</v>
      </c>
      <c r="B57" s="7" t="s">
        <v>56</v>
      </c>
      <c r="C57" s="7">
        <v>650</v>
      </c>
      <c r="D57" s="7">
        <v>22</v>
      </c>
      <c r="E57" s="9">
        <f t="shared" si="2"/>
        <v>14300</v>
      </c>
      <c r="F57" s="9"/>
      <c r="G57" s="9"/>
      <c r="H57" s="9"/>
      <c r="I57" s="9"/>
    </row>
    <row r="58" spans="1:9" x14ac:dyDescent="0.3">
      <c r="A58" s="7">
        <v>123</v>
      </c>
      <c r="B58" s="7" t="s">
        <v>57</v>
      </c>
      <c r="C58" s="7">
        <v>260</v>
      </c>
      <c r="D58" s="7">
        <v>46</v>
      </c>
      <c r="E58" s="9">
        <f t="shared" si="2"/>
        <v>11960</v>
      </c>
      <c r="F58" s="9"/>
      <c r="G58" s="9"/>
      <c r="H58" s="9"/>
      <c r="I58" s="9"/>
    </row>
    <row r="59" spans="1:9" x14ac:dyDescent="0.3">
      <c r="A59" s="7"/>
      <c r="B59" s="9" t="s">
        <v>60</v>
      </c>
      <c r="C59" s="7">
        <v>1290</v>
      </c>
      <c r="D59" s="7">
        <v>11</v>
      </c>
      <c r="E59" s="9">
        <f t="shared" si="2"/>
        <v>14190</v>
      </c>
      <c r="F59" s="9"/>
      <c r="G59" s="9"/>
      <c r="H59" s="9"/>
      <c r="I59" s="9"/>
    </row>
    <row r="60" spans="1:9" x14ac:dyDescent="0.3">
      <c r="A60" s="7"/>
      <c r="B60" s="9" t="s">
        <v>61</v>
      </c>
      <c r="C60" s="7">
        <v>2540</v>
      </c>
      <c r="D60" s="7">
        <v>8</v>
      </c>
      <c r="E60" s="9">
        <f t="shared" si="2"/>
        <v>20320</v>
      </c>
      <c r="F60" s="9"/>
      <c r="G60" s="9"/>
      <c r="H60" s="9"/>
      <c r="I60" s="9"/>
    </row>
    <row r="61" spans="1:9" x14ac:dyDescent="0.3">
      <c r="A61" s="7"/>
      <c r="B61" s="9" t="s">
        <v>62</v>
      </c>
      <c r="C61" s="7">
        <v>2540</v>
      </c>
      <c r="D61" s="7">
        <v>4</v>
      </c>
      <c r="E61" s="9">
        <f t="shared" si="2"/>
        <v>10160</v>
      </c>
      <c r="F61" s="9"/>
      <c r="G61" s="9"/>
      <c r="H61" s="9"/>
      <c r="I61" s="9"/>
    </row>
    <row r="62" spans="1:9" x14ac:dyDescent="0.3">
      <c r="A62" s="7"/>
      <c r="B62" s="9" t="s">
        <v>63</v>
      </c>
      <c r="C62" s="7">
        <v>120</v>
      </c>
      <c r="D62" s="7">
        <v>15</v>
      </c>
      <c r="E62" s="9">
        <f t="shared" si="2"/>
        <v>1800</v>
      </c>
      <c r="F62" s="9"/>
      <c r="G62" s="9"/>
      <c r="H62" s="9"/>
      <c r="I62" s="9"/>
    </row>
    <row r="63" spans="1:9" x14ac:dyDescent="0.3">
      <c r="A63" s="7"/>
      <c r="B63" s="9" t="s">
        <v>69</v>
      </c>
      <c r="C63" s="7">
        <v>180</v>
      </c>
      <c r="D63" s="7">
        <v>21</v>
      </c>
      <c r="E63" s="9">
        <f t="shared" si="2"/>
        <v>3780</v>
      </c>
      <c r="F63" s="9"/>
      <c r="G63" s="9"/>
      <c r="H63" s="9"/>
      <c r="I63" s="9"/>
    </row>
    <row r="64" spans="1:9" x14ac:dyDescent="0.3">
      <c r="A64" s="7"/>
      <c r="B64" s="9" t="s">
        <v>64</v>
      </c>
      <c r="C64" s="7">
        <v>5210</v>
      </c>
      <c r="D64" s="7">
        <v>1</v>
      </c>
      <c r="E64" s="9">
        <f t="shared" si="2"/>
        <v>5210</v>
      </c>
      <c r="F64" s="9"/>
      <c r="G64" s="9"/>
      <c r="H64" s="9"/>
      <c r="I64" s="9"/>
    </row>
    <row r="65" spans="1:9" x14ac:dyDescent="0.3">
      <c r="A65" s="7"/>
      <c r="B65" s="9" t="s">
        <v>65</v>
      </c>
      <c r="C65" s="7">
        <v>2810</v>
      </c>
      <c r="D65" s="7">
        <v>2</v>
      </c>
      <c r="E65" s="9">
        <f t="shared" si="2"/>
        <v>5620</v>
      </c>
      <c r="F65" s="9"/>
      <c r="G65" s="9"/>
      <c r="H65" s="9"/>
      <c r="I65" s="9"/>
    </row>
    <row r="66" spans="1:9" x14ac:dyDescent="0.3">
      <c r="A66" s="7"/>
      <c r="B66" s="9" t="s">
        <v>66</v>
      </c>
      <c r="C66" s="7">
        <v>9600</v>
      </c>
      <c r="D66" s="7">
        <v>1</v>
      </c>
      <c r="E66" s="9">
        <f t="shared" si="2"/>
        <v>9600</v>
      </c>
      <c r="F66" s="9"/>
      <c r="G66" s="9"/>
      <c r="H66" s="9"/>
      <c r="I66" s="9"/>
    </row>
    <row r="67" spans="1:9" x14ac:dyDescent="0.3">
      <c r="A67" s="7"/>
      <c r="B67" s="9" t="s">
        <v>67</v>
      </c>
      <c r="C67" s="7"/>
      <c r="D67" s="7">
        <v>16</v>
      </c>
      <c r="E67" s="9">
        <f t="shared" si="2"/>
        <v>0</v>
      </c>
      <c r="F67" s="9"/>
      <c r="G67" s="9"/>
      <c r="H67" s="9"/>
      <c r="I67" s="9"/>
    </row>
    <row r="68" spans="1:9" x14ac:dyDescent="0.3">
      <c r="A68" s="7"/>
      <c r="B68" s="9" t="s">
        <v>68</v>
      </c>
      <c r="C68" s="7"/>
      <c r="D68" s="7">
        <v>16</v>
      </c>
      <c r="E68" s="9">
        <f t="shared" si="2"/>
        <v>0</v>
      </c>
      <c r="F68" s="9"/>
      <c r="G68" s="9"/>
      <c r="H68" s="9"/>
      <c r="I68" s="9"/>
    </row>
    <row r="69" spans="1:9" x14ac:dyDescent="0.3">
      <c r="A69" s="7"/>
      <c r="B69" s="9"/>
      <c r="C69" s="7"/>
      <c r="D69" s="9"/>
      <c r="E69" s="9"/>
      <c r="F69" s="9"/>
      <c r="G69" s="9"/>
      <c r="H69" s="9"/>
      <c r="I69" s="9"/>
    </row>
    <row r="70" spans="1:9" x14ac:dyDescent="0.3">
      <c r="A70" s="7"/>
      <c r="B70" s="9"/>
      <c r="C70" s="7"/>
      <c r="D70" s="9"/>
      <c r="E70" s="12">
        <f>SUM(E3:E69)</f>
        <v>1373084</v>
      </c>
      <c r="F70" s="9"/>
      <c r="G70" s="9"/>
      <c r="H70" s="9"/>
      <c r="I70" s="12">
        <f>SUM(I3:I69)</f>
        <v>76991</v>
      </c>
    </row>
    <row r="71" spans="1:9" x14ac:dyDescent="0.3">
      <c r="A71" s="3"/>
      <c r="B71" s="4"/>
      <c r="C71" s="3"/>
      <c r="D71" s="4"/>
      <c r="E71" s="16"/>
      <c r="F71" s="4"/>
      <c r="G71" s="4"/>
      <c r="H71" s="4"/>
      <c r="I71" s="4"/>
    </row>
    <row r="72" spans="1:9" x14ac:dyDescent="0.3">
      <c r="A72" s="3"/>
      <c r="B72" s="4"/>
      <c r="C72" s="3"/>
      <c r="D72" s="4"/>
      <c r="E72" s="11" t="s">
        <v>88</v>
      </c>
      <c r="F72" s="11">
        <f>E70+I70</f>
        <v>1450075</v>
      </c>
      <c r="G72" s="4"/>
      <c r="H72" s="4"/>
      <c r="I72" s="4"/>
    </row>
    <row r="73" spans="1:9" x14ac:dyDescent="0.3">
      <c r="A73" s="3"/>
      <c r="B73" s="4"/>
      <c r="C73" s="3"/>
    </row>
    <row r="74" spans="1:9" x14ac:dyDescent="0.3">
      <c r="A74" s="3"/>
      <c r="B74" s="4"/>
      <c r="C74" s="3"/>
    </row>
  </sheetData>
  <autoFilter ref="A2:C58" xr:uid="{490227FE-0A35-4399-8AD0-53FC0AED0389}"/>
  <mergeCells count="3">
    <mergeCell ref="A1:I1"/>
    <mergeCell ref="F24:F25"/>
    <mergeCell ref="F26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SHARMA</dc:creator>
  <cp:lastModifiedBy>e23053</cp:lastModifiedBy>
  <dcterms:created xsi:type="dcterms:W3CDTF">2025-08-06T11:51:26Z</dcterms:created>
  <dcterms:modified xsi:type="dcterms:W3CDTF">2025-08-28T07:19:01Z</dcterms:modified>
</cp:coreProperties>
</file>