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980" yWindow="140" windowWidth="25620" windowHeight="16060" tabRatio="500" activeTab="1"/>
  </bookViews>
  <sheets>
    <sheet name="All Zonal Transport" sheetId="1" r:id="rId1"/>
    <sheet name="Eastward Transport Only" sheetId="2" r:id="rId2"/>
    <sheet name="Max Zonal Velocity" sheetId="4" r:id="rId3"/>
    <sheet name="Max Lon-Avg Zonal Velocity" sheetId="6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44" i="6" l="1"/>
  <c r="T144" i="6"/>
  <c r="P144" i="6"/>
  <c r="V143" i="6"/>
  <c r="T143" i="6"/>
  <c r="P143" i="6"/>
  <c r="V142" i="6"/>
  <c r="T142" i="6"/>
  <c r="P142" i="6"/>
  <c r="V138" i="6"/>
  <c r="V139" i="6"/>
  <c r="V140" i="6"/>
  <c r="V141" i="6"/>
  <c r="W141" i="6"/>
  <c r="T138" i="6"/>
  <c r="T139" i="6"/>
  <c r="T140" i="6"/>
  <c r="T141" i="6"/>
  <c r="U141" i="6"/>
  <c r="P138" i="6"/>
  <c r="P139" i="6"/>
  <c r="P140" i="6"/>
  <c r="P141" i="6"/>
  <c r="Q141" i="6"/>
  <c r="V137" i="6"/>
  <c r="W140" i="6"/>
  <c r="T137" i="6"/>
  <c r="U140" i="6"/>
  <c r="P137" i="6"/>
  <c r="Q140" i="6"/>
  <c r="V136" i="6"/>
  <c r="W139" i="6"/>
  <c r="T136" i="6"/>
  <c r="U139" i="6"/>
  <c r="P136" i="6"/>
  <c r="Q139" i="6"/>
  <c r="V135" i="6"/>
  <c r="W138" i="6"/>
  <c r="T135" i="6"/>
  <c r="U138" i="6"/>
  <c r="P135" i="6"/>
  <c r="Q138" i="6"/>
  <c r="V134" i="6"/>
  <c r="W137" i="6"/>
  <c r="T134" i="6"/>
  <c r="U137" i="6"/>
  <c r="P134" i="6"/>
  <c r="Q137" i="6"/>
  <c r="V133" i="6"/>
  <c r="W136" i="6"/>
  <c r="T133" i="6"/>
  <c r="U136" i="6"/>
  <c r="P133" i="6"/>
  <c r="Q136" i="6"/>
  <c r="V132" i="6"/>
  <c r="W135" i="6"/>
  <c r="T132" i="6"/>
  <c r="U135" i="6"/>
  <c r="P132" i="6"/>
  <c r="Q135" i="6"/>
  <c r="V131" i="6"/>
  <c r="W134" i="6"/>
  <c r="T131" i="6"/>
  <c r="U134" i="6"/>
  <c r="P131" i="6"/>
  <c r="Q134" i="6"/>
  <c r="V130" i="6"/>
  <c r="W133" i="6"/>
  <c r="T130" i="6"/>
  <c r="U133" i="6"/>
  <c r="P130" i="6"/>
  <c r="Q133" i="6"/>
  <c r="V129" i="6"/>
  <c r="W132" i="6"/>
  <c r="T129" i="6"/>
  <c r="U132" i="6"/>
  <c r="P129" i="6"/>
  <c r="Q132" i="6"/>
  <c r="V128" i="6"/>
  <c r="W131" i="6"/>
  <c r="T128" i="6"/>
  <c r="U131" i="6"/>
  <c r="P128" i="6"/>
  <c r="Q131" i="6"/>
  <c r="V127" i="6"/>
  <c r="W130" i="6"/>
  <c r="T127" i="6"/>
  <c r="U130" i="6"/>
  <c r="P127" i="6"/>
  <c r="Q130" i="6"/>
  <c r="V126" i="6"/>
  <c r="W129" i="6"/>
  <c r="T126" i="6"/>
  <c r="U129" i="6"/>
  <c r="P126" i="6"/>
  <c r="Q129" i="6"/>
  <c r="V125" i="6"/>
  <c r="W128" i="6"/>
  <c r="T125" i="6"/>
  <c r="U128" i="6"/>
  <c r="P125" i="6"/>
  <c r="Q128" i="6"/>
  <c r="V124" i="6"/>
  <c r="W127" i="6"/>
  <c r="T124" i="6"/>
  <c r="U127" i="6"/>
  <c r="P124" i="6"/>
  <c r="Q127" i="6"/>
  <c r="V123" i="6"/>
  <c r="W126" i="6"/>
  <c r="T123" i="6"/>
  <c r="U126" i="6"/>
  <c r="P123" i="6"/>
  <c r="Q126" i="6"/>
  <c r="V122" i="6"/>
  <c r="W125" i="6"/>
  <c r="T122" i="6"/>
  <c r="U125" i="6"/>
  <c r="P122" i="6"/>
  <c r="Q125" i="6"/>
  <c r="V121" i="6"/>
  <c r="W124" i="6"/>
  <c r="T121" i="6"/>
  <c r="U124" i="6"/>
  <c r="P121" i="6"/>
  <c r="Q124" i="6"/>
  <c r="V120" i="6"/>
  <c r="W123" i="6"/>
  <c r="T120" i="6"/>
  <c r="U123" i="6"/>
  <c r="P120" i="6"/>
  <c r="Q123" i="6"/>
  <c r="V119" i="6"/>
  <c r="W122" i="6"/>
  <c r="T119" i="6"/>
  <c r="U122" i="6"/>
  <c r="P119" i="6"/>
  <c r="Q122" i="6"/>
  <c r="V118" i="6"/>
  <c r="W121" i="6"/>
  <c r="T118" i="6"/>
  <c r="U121" i="6"/>
  <c r="P118" i="6"/>
  <c r="Q121" i="6"/>
  <c r="V117" i="6"/>
  <c r="W120" i="6"/>
  <c r="T117" i="6"/>
  <c r="U120" i="6"/>
  <c r="P117" i="6"/>
  <c r="Q120" i="6"/>
  <c r="V116" i="6"/>
  <c r="W119" i="6"/>
  <c r="T116" i="6"/>
  <c r="U119" i="6"/>
  <c r="P116" i="6"/>
  <c r="Q119" i="6"/>
  <c r="V115" i="6"/>
  <c r="W118" i="6"/>
  <c r="T115" i="6"/>
  <c r="U118" i="6"/>
  <c r="P115" i="6"/>
  <c r="Q118" i="6"/>
  <c r="V114" i="6"/>
  <c r="W117" i="6"/>
  <c r="T114" i="6"/>
  <c r="U117" i="6"/>
  <c r="P114" i="6"/>
  <c r="Q117" i="6"/>
  <c r="V113" i="6"/>
  <c r="W116" i="6"/>
  <c r="T113" i="6"/>
  <c r="U116" i="6"/>
  <c r="P113" i="6"/>
  <c r="Q116" i="6"/>
  <c r="V112" i="6"/>
  <c r="W115" i="6"/>
  <c r="T112" i="6"/>
  <c r="U115" i="6"/>
  <c r="P112" i="6"/>
  <c r="Q115" i="6"/>
  <c r="V111" i="6"/>
  <c r="W114" i="6"/>
  <c r="T111" i="6"/>
  <c r="U114" i="6"/>
  <c r="P111" i="6"/>
  <c r="Q114" i="6"/>
  <c r="V110" i="6"/>
  <c r="W113" i="6"/>
  <c r="T110" i="6"/>
  <c r="U113" i="6"/>
  <c r="P110" i="6"/>
  <c r="Q113" i="6"/>
  <c r="V109" i="6"/>
  <c r="W112" i="6"/>
  <c r="T109" i="6"/>
  <c r="U112" i="6"/>
  <c r="P109" i="6"/>
  <c r="Q112" i="6"/>
  <c r="V108" i="6"/>
  <c r="W111" i="6"/>
  <c r="T108" i="6"/>
  <c r="U111" i="6"/>
  <c r="P108" i="6"/>
  <c r="Q111" i="6"/>
  <c r="V107" i="6"/>
  <c r="W110" i="6"/>
  <c r="T107" i="6"/>
  <c r="U110" i="6"/>
  <c r="P107" i="6"/>
  <c r="Q110" i="6"/>
  <c r="V106" i="6"/>
  <c r="W109" i="6"/>
  <c r="T106" i="6"/>
  <c r="U109" i="6"/>
  <c r="P106" i="6"/>
  <c r="Q109" i="6"/>
  <c r="V105" i="6"/>
  <c r="W108" i="6"/>
  <c r="T105" i="6"/>
  <c r="U108" i="6"/>
  <c r="P105" i="6"/>
  <c r="Q108" i="6"/>
  <c r="V104" i="6"/>
  <c r="W107" i="6"/>
  <c r="T104" i="6"/>
  <c r="U107" i="6"/>
  <c r="P104" i="6"/>
  <c r="Q107" i="6"/>
  <c r="V103" i="6"/>
  <c r="W106" i="6"/>
  <c r="T103" i="6"/>
  <c r="U106" i="6"/>
  <c r="P103" i="6"/>
  <c r="Q106" i="6"/>
  <c r="V102" i="6"/>
  <c r="W105" i="6"/>
  <c r="T102" i="6"/>
  <c r="U105" i="6"/>
  <c r="P102" i="6"/>
  <c r="Q105" i="6"/>
  <c r="V101" i="6"/>
  <c r="W104" i="6"/>
  <c r="T101" i="6"/>
  <c r="U104" i="6"/>
  <c r="P101" i="6"/>
  <c r="Q104" i="6"/>
  <c r="V100" i="6"/>
  <c r="W103" i="6"/>
  <c r="T100" i="6"/>
  <c r="U103" i="6"/>
  <c r="P100" i="6"/>
  <c r="Q103" i="6"/>
  <c r="V99" i="6"/>
  <c r="W102" i="6"/>
  <c r="T99" i="6"/>
  <c r="U102" i="6"/>
  <c r="P99" i="6"/>
  <c r="Q102" i="6"/>
  <c r="V98" i="6"/>
  <c r="W101" i="6"/>
  <c r="T98" i="6"/>
  <c r="U101" i="6"/>
  <c r="P98" i="6"/>
  <c r="Q101" i="6"/>
  <c r="V97" i="6"/>
  <c r="W100" i="6"/>
  <c r="T97" i="6"/>
  <c r="U100" i="6"/>
  <c r="P97" i="6"/>
  <c r="Q100" i="6"/>
  <c r="V96" i="6"/>
  <c r="W99" i="6"/>
  <c r="T96" i="6"/>
  <c r="U99" i="6"/>
  <c r="P96" i="6"/>
  <c r="Q99" i="6"/>
  <c r="V95" i="6"/>
  <c r="W98" i="6"/>
  <c r="T95" i="6"/>
  <c r="U98" i="6"/>
  <c r="P95" i="6"/>
  <c r="Q98" i="6"/>
  <c r="V94" i="6"/>
  <c r="W97" i="6"/>
  <c r="T94" i="6"/>
  <c r="U97" i="6"/>
  <c r="P94" i="6"/>
  <c r="Q97" i="6"/>
  <c r="V93" i="6"/>
  <c r="W96" i="6"/>
  <c r="T93" i="6"/>
  <c r="U96" i="6"/>
  <c r="P93" i="6"/>
  <c r="Q96" i="6"/>
  <c r="V92" i="6"/>
  <c r="W95" i="6"/>
  <c r="T92" i="6"/>
  <c r="U95" i="6"/>
  <c r="P92" i="6"/>
  <c r="Q95" i="6"/>
  <c r="V91" i="6"/>
  <c r="W94" i="6"/>
  <c r="T91" i="6"/>
  <c r="U94" i="6"/>
  <c r="P91" i="6"/>
  <c r="Q94" i="6"/>
  <c r="V90" i="6"/>
  <c r="W93" i="6"/>
  <c r="T90" i="6"/>
  <c r="U93" i="6"/>
  <c r="P90" i="6"/>
  <c r="Q93" i="6"/>
  <c r="V89" i="6"/>
  <c r="W92" i="6"/>
  <c r="T89" i="6"/>
  <c r="U92" i="6"/>
  <c r="P89" i="6"/>
  <c r="Q92" i="6"/>
  <c r="V88" i="6"/>
  <c r="W91" i="6"/>
  <c r="T88" i="6"/>
  <c r="U91" i="6"/>
  <c r="P88" i="6"/>
  <c r="Q91" i="6"/>
  <c r="V87" i="6"/>
  <c r="W90" i="6"/>
  <c r="T87" i="6"/>
  <c r="U90" i="6"/>
  <c r="P87" i="6"/>
  <c r="Q90" i="6"/>
  <c r="V86" i="6"/>
  <c r="W89" i="6"/>
  <c r="T86" i="6"/>
  <c r="U89" i="6"/>
  <c r="P86" i="6"/>
  <c r="Q89" i="6"/>
  <c r="V85" i="6"/>
  <c r="W88" i="6"/>
  <c r="T85" i="6"/>
  <c r="U88" i="6"/>
  <c r="P85" i="6"/>
  <c r="Q88" i="6"/>
  <c r="V84" i="6"/>
  <c r="W87" i="6"/>
  <c r="T84" i="6"/>
  <c r="U87" i="6"/>
  <c r="P84" i="6"/>
  <c r="Q87" i="6"/>
  <c r="V83" i="6"/>
  <c r="W86" i="6"/>
  <c r="T83" i="6"/>
  <c r="U86" i="6"/>
  <c r="P83" i="6"/>
  <c r="Q86" i="6"/>
  <c r="V82" i="6"/>
  <c r="W85" i="6"/>
  <c r="T82" i="6"/>
  <c r="U85" i="6"/>
  <c r="P82" i="6"/>
  <c r="Q85" i="6"/>
  <c r="V81" i="6"/>
  <c r="W84" i="6"/>
  <c r="T81" i="6"/>
  <c r="U84" i="6"/>
  <c r="P81" i="6"/>
  <c r="Q84" i="6"/>
  <c r="V80" i="6"/>
  <c r="W83" i="6"/>
  <c r="T80" i="6"/>
  <c r="U83" i="6"/>
  <c r="P80" i="6"/>
  <c r="Q83" i="6"/>
  <c r="V79" i="6"/>
  <c r="W82" i="6"/>
  <c r="T79" i="6"/>
  <c r="U82" i="6"/>
  <c r="P79" i="6"/>
  <c r="Q82" i="6"/>
  <c r="V78" i="6"/>
  <c r="W81" i="6"/>
  <c r="T78" i="6"/>
  <c r="U81" i="6"/>
  <c r="P78" i="6"/>
  <c r="Q81" i="6"/>
  <c r="V77" i="6"/>
  <c r="W80" i="6"/>
  <c r="T77" i="6"/>
  <c r="U80" i="6"/>
  <c r="P77" i="6"/>
  <c r="Q80" i="6"/>
  <c r="V76" i="6"/>
  <c r="W79" i="6"/>
  <c r="T76" i="6"/>
  <c r="U79" i="6"/>
  <c r="P76" i="6"/>
  <c r="Q79" i="6"/>
  <c r="V75" i="6"/>
  <c r="W78" i="6"/>
  <c r="T75" i="6"/>
  <c r="U78" i="6"/>
  <c r="P75" i="6"/>
  <c r="Q78" i="6"/>
  <c r="V74" i="6"/>
  <c r="W77" i="6"/>
  <c r="T74" i="6"/>
  <c r="U77" i="6"/>
  <c r="P74" i="6"/>
  <c r="Q77" i="6"/>
  <c r="V73" i="6"/>
  <c r="W76" i="6"/>
  <c r="T73" i="6"/>
  <c r="U76" i="6"/>
  <c r="P73" i="6"/>
  <c r="Q76" i="6"/>
  <c r="V72" i="6"/>
  <c r="W75" i="6"/>
  <c r="T72" i="6"/>
  <c r="U75" i="6"/>
  <c r="P72" i="6"/>
  <c r="Q75" i="6"/>
  <c r="V71" i="6"/>
  <c r="W74" i="6"/>
  <c r="T71" i="6"/>
  <c r="U74" i="6"/>
  <c r="P71" i="6"/>
  <c r="Q74" i="6"/>
  <c r="V70" i="6"/>
  <c r="W73" i="6"/>
  <c r="T70" i="6"/>
  <c r="U73" i="6"/>
  <c r="P70" i="6"/>
  <c r="Q73" i="6"/>
  <c r="V69" i="6"/>
  <c r="W72" i="6"/>
  <c r="T69" i="6"/>
  <c r="U72" i="6"/>
  <c r="P69" i="6"/>
  <c r="Q72" i="6"/>
  <c r="V68" i="6"/>
  <c r="W71" i="6"/>
  <c r="T68" i="6"/>
  <c r="U71" i="6"/>
  <c r="P68" i="6"/>
  <c r="Q71" i="6"/>
  <c r="V67" i="6"/>
  <c r="W70" i="6"/>
  <c r="T67" i="6"/>
  <c r="U70" i="6"/>
  <c r="P67" i="6"/>
  <c r="Q70" i="6"/>
  <c r="V66" i="6"/>
  <c r="W69" i="6"/>
  <c r="T66" i="6"/>
  <c r="U69" i="6"/>
  <c r="P66" i="6"/>
  <c r="Q69" i="6"/>
  <c r="V65" i="6"/>
  <c r="W68" i="6"/>
  <c r="T65" i="6"/>
  <c r="U68" i="6"/>
  <c r="P65" i="6"/>
  <c r="Q68" i="6"/>
  <c r="V64" i="6"/>
  <c r="W67" i="6"/>
  <c r="T64" i="6"/>
  <c r="U67" i="6"/>
  <c r="P64" i="6"/>
  <c r="Q67" i="6"/>
  <c r="V63" i="6"/>
  <c r="W66" i="6"/>
  <c r="T63" i="6"/>
  <c r="U66" i="6"/>
  <c r="P63" i="6"/>
  <c r="Q66" i="6"/>
  <c r="V62" i="6"/>
  <c r="W65" i="6"/>
  <c r="T62" i="6"/>
  <c r="U65" i="6"/>
  <c r="P62" i="6"/>
  <c r="Q65" i="6"/>
  <c r="V61" i="6"/>
  <c r="W64" i="6"/>
  <c r="T61" i="6"/>
  <c r="U64" i="6"/>
  <c r="P61" i="6"/>
  <c r="Q64" i="6"/>
  <c r="V60" i="6"/>
  <c r="W63" i="6"/>
  <c r="T60" i="6"/>
  <c r="U63" i="6"/>
  <c r="P60" i="6"/>
  <c r="Q63" i="6"/>
  <c r="V59" i="6"/>
  <c r="W62" i="6"/>
  <c r="T59" i="6"/>
  <c r="U62" i="6"/>
  <c r="P59" i="6"/>
  <c r="Q62" i="6"/>
  <c r="V58" i="6"/>
  <c r="W61" i="6"/>
  <c r="T58" i="6"/>
  <c r="U61" i="6"/>
  <c r="P58" i="6"/>
  <c r="Q61" i="6"/>
  <c r="V57" i="6"/>
  <c r="W60" i="6"/>
  <c r="T57" i="6"/>
  <c r="U60" i="6"/>
  <c r="P57" i="6"/>
  <c r="Q60" i="6"/>
  <c r="V56" i="6"/>
  <c r="W59" i="6"/>
  <c r="T56" i="6"/>
  <c r="U59" i="6"/>
  <c r="P56" i="6"/>
  <c r="Q59" i="6"/>
  <c r="V55" i="6"/>
  <c r="W58" i="6"/>
  <c r="T55" i="6"/>
  <c r="U58" i="6"/>
  <c r="P55" i="6"/>
  <c r="Q58" i="6"/>
  <c r="V54" i="6"/>
  <c r="W57" i="6"/>
  <c r="T54" i="6"/>
  <c r="U57" i="6"/>
  <c r="P54" i="6"/>
  <c r="Q57" i="6"/>
  <c r="V53" i="6"/>
  <c r="W56" i="6"/>
  <c r="T53" i="6"/>
  <c r="U56" i="6"/>
  <c r="P53" i="6"/>
  <c r="Q56" i="6"/>
  <c r="V52" i="6"/>
  <c r="W55" i="6"/>
  <c r="T52" i="6"/>
  <c r="U55" i="6"/>
  <c r="P52" i="6"/>
  <c r="Q55" i="6"/>
  <c r="V51" i="6"/>
  <c r="W54" i="6"/>
  <c r="T51" i="6"/>
  <c r="U54" i="6"/>
  <c r="P51" i="6"/>
  <c r="Q54" i="6"/>
  <c r="V50" i="6"/>
  <c r="W53" i="6"/>
  <c r="T50" i="6"/>
  <c r="U53" i="6"/>
  <c r="P50" i="6"/>
  <c r="Q53" i="6"/>
  <c r="V49" i="6"/>
  <c r="W52" i="6"/>
  <c r="T49" i="6"/>
  <c r="U52" i="6"/>
  <c r="P49" i="6"/>
  <c r="Q52" i="6"/>
  <c r="V48" i="6"/>
  <c r="W51" i="6"/>
  <c r="T48" i="6"/>
  <c r="U51" i="6"/>
  <c r="P48" i="6"/>
  <c r="Q51" i="6"/>
  <c r="V47" i="6"/>
  <c r="W50" i="6"/>
  <c r="T47" i="6"/>
  <c r="U50" i="6"/>
  <c r="P47" i="6"/>
  <c r="Q50" i="6"/>
  <c r="V46" i="6"/>
  <c r="W49" i="6"/>
  <c r="T46" i="6"/>
  <c r="U49" i="6"/>
  <c r="P46" i="6"/>
  <c r="Q49" i="6"/>
  <c r="V45" i="6"/>
  <c r="W48" i="6"/>
  <c r="T45" i="6"/>
  <c r="U48" i="6"/>
  <c r="P45" i="6"/>
  <c r="Q48" i="6"/>
  <c r="V44" i="6"/>
  <c r="W47" i="6"/>
  <c r="T44" i="6"/>
  <c r="U47" i="6"/>
  <c r="P44" i="6"/>
  <c r="Q47" i="6"/>
  <c r="V43" i="6"/>
  <c r="W46" i="6"/>
  <c r="T43" i="6"/>
  <c r="U46" i="6"/>
  <c r="P43" i="6"/>
  <c r="Q46" i="6"/>
  <c r="V42" i="6"/>
  <c r="W45" i="6"/>
  <c r="T42" i="6"/>
  <c r="U45" i="6"/>
  <c r="P42" i="6"/>
  <c r="Q45" i="6"/>
  <c r="V41" i="6"/>
  <c r="W44" i="6"/>
  <c r="T41" i="6"/>
  <c r="U44" i="6"/>
  <c r="P41" i="6"/>
  <c r="Q44" i="6"/>
  <c r="V40" i="6"/>
  <c r="W43" i="6"/>
  <c r="T40" i="6"/>
  <c r="U43" i="6"/>
  <c r="P40" i="6"/>
  <c r="Q43" i="6"/>
  <c r="V39" i="6"/>
  <c r="W42" i="6"/>
  <c r="T39" i="6"/>
  <c r="U42" i="6"/>
  <c r="P39" i="6"/>
  <c r="Q42" i="6"/>
  <c r="V38" i="6"/>
  <c r="W41" i="6"/>
  <c r="T38" i="6"/>
  <c r="U41" i="6"/>
  <c r="P38" i="6"/>
  <c r="Q41" i="6"/>
  <c r="V37" i="6"/>
  <c r="W40" i="6"/>
  <c r="T37" i="6"/>
  <c r="U40" i="6"/>
  <c r="P37" i="6"/>
  <c r="Q40" i="6"/>
  <c r="V36" i="6"/>
  <c r="W39" i="6"/>
  <c r="T36" i="6"/>
  <c r="U39" i="6"/>
  <c r="P36" i="6"/>
  <c r="Q39" i="6"/>
  <c r="V35" i="6"/>
  <c r="W38" i="6"/>
  <c r="T35" i="6"/>
  <c r="U38" i="6"/>
  <c r="P35" i="6"/>
  <c r="Q38" i="6"/>
  <c r="V34" i="6"/>
  <c r="W37" i="6"/>
  <c r="T34" i="6"/>
  <c r="U37" i="6"/>
  <c r="P34" i="6"/>
  <c r="Q37" i="6"/>
  <c r="V33" i="6"/>
  <c r="W36" i="6"/>
  <c r="T33" i="6"/>
  <c r="U36" i="6"/>
  <c r="P33" i="6"/>
  <c r="Q36" i="6"/>
  <c r="V32" i="6"/>
  <c r="W35" i="6"/>
  <c r="T32" i="6"/>
  <c r="U35" i="6"/>
  <c r="P32" i="6"/>
  <c r="Q35" i="6"/>
  <c r="V31" i="6"/>
  <c r="W34" i="6"/>
  <c r="T31" i="6"/>
  <c r="U34" i="6"/>
  <c r="P31" i="6"/>
  <c r="Q34" i="6"/>
  <c r="V30" i="6"/>
  <c r="W33" i="6"/>
  <c r="T30" i="6"/>
  <c r="U33" i="6"/>
  <c r="P30" i="6"/>
  <c r="Q33" i="6"/>
  <c r="V29" i="6"/>
  <c r="W32" i="6"/>
  <c r="T29" i="6"/>
  <c r="U32" i="6"/>
  <c r="P29" i="6"/>
  <c r="Q32" i="6"/>
  <c r="V28" i="6"/>
  <c r="W31" i="6"/>
  <c r="T28" i="6"/>
  <c r="U31" i="6"/>
  <c r="P28" i="6"/>
  <c r="Q31" i="6"/>
  <c r="V27" i="6"/>
  <c r="W30" i="6"/>
  <c r="T27" i="6"/>
  <c r="U30" i="6"/>
  <c r="P27" i="6"/>
  <c r="Q30" i="6"/>
  <c r="V26" i="6"/>
  <c r="W29" i="6"/>
  <c r="T26" i="6"/>
  <c r="U29" i="6"/>
  <c r="P26" i="6"/>
  <c r="Q29" i="6"/>
  <c r="V25" i="6"/>
  <c r="W28" i="6"/>
  <c r="T25" i="6"/>
  <c r="U28" i="6"/>
  <c r="P25" i="6"/>
  <c r="Q28" i="6"/>
  <c r="V24" i="6"/>
  <c r="W27" i="6"/>
  <c r="T24" i="6"/>
  <c r="U27" i="6"/>
  <c r="P24" i="6"/>
  <c r="Q27" i="6"/>
  <c r="V23" i="6"/>
  <c r="W26" i="6"/>
  <c r="T23" i="6"/>
  <c r="U26" i="6"/>
  <c r="P23" i="6"/>
  <c r="Q26" i="6"/>
  <c r="V22" i="6"/>
  <c r="W25" i="6"/>
  <c r="T22" i="6"/>
  <c r="U25" i="6"/>
  <c r="P22" i="6"/>
  <c r="Q25" i="6"/>
  <c r="V21" i="6"/>
  <c r="W24" i="6"/>
  <c r="T21" i="6"/>
  <c r="U24" i="6"/>
  <c r="P21" i="6"/>
  <c r="Q24" i="6"/>
  <c r="V20" i="6"/>
  <c r="W23" i="6"/>
  <c r="T20" i="6"/>
  <c r="U23" i="6"/>
  <c r="P20" i="6"/>
  <c r="Q23" i="6"/>
  <c r="V19" i="6"/>
  <c r="W22" i="6"/>
  <c r="T19" i="6"/>
  <c r="U22" i="6"/>
  <c r="P19" i="6"/>
  <c r="Q22" i="6"/>
  <c r="V18" i="6"/>
  <c r="W21" i="6"/>
  <c r="T18" i="6"/>
  <c r="U21" i="6"/>
  <c r="P18" i="6"/>
  <c r="Q21" i="6"/>
  <c r="V17" i="6"/>
  <c r="W20" i="6"/>
  <c r="T17" i="6"/>
  <c r="U20" i="6"/>
  <c r="P17" i="6"/>
  <c r="Q20" i="6"/>
  <c r="V16" i="6"/>
  <c r="W19" i="6"/>
  <c r="T16" i="6"/>
  <c r="U19" i="6"/>
  <c r="P16" i="6"/>
  <c r="Q19" i="6"/>
  <c r="V15" i="6"/>
  <c r="W18" i="6"/>
  <c r="T15" i="6"/>
  <c r="U18" i="6"/>
  <c r="P15" i="6"/>
  <c r="Q18" i="6"/>
  <c r="V14" i="6"/>
  <c r="W17" i="6"/>
  <c r="T14" i="6"/>
  <c r="U17" i="6"/>
  <c r="P14" i="6"/>
  <c r="Q17" i="6"/>
  <c r="V13" i="6"/>
  <c r="W16" i="6"/>
  <c r="T13" i="6"/>
  <c r="U16" i="6"/>
  <c r="P13" i="6"/>
  <c r="Q16" i="6"/>
  <c r="V12" i="6"/>
  <c r="W15" i="6"/>
  <c r="T12" i="6"/>
  <c r="U15" i="6"/>
  <c r="P12" i="6"/>
  <c r="Q15" i="6"/>
  <c r="V11" i="6"/>
  <c r="W14" i="6"/>
  <c r="T11" i="6"/>
  <c r="U14" i="6"/>
  <c r="P11" i="6"/>
  <c r="Q14" i="6"/>
  <c r="V10" i="6"/>
  <c r="W13" i="6"/>
  <c r="T10" i="6"/>
  <c r="U13" i="6"/>
  <c r="P10" i="6"/>
  <c r="Q13" i="6"/>
  <c r="V9" i="6"/>
  <c r="W12" i="6"/>
  <c r="T9" i="6"/>
  <c r="U12" i="6"/>
  <c r="P9" i="6"/>
  <c r="Q12" i="6"/>
  <c r="V8" i="6"/>
  <c r="W11" i="6"/>
  <c r="T8" i="6"/>
  <c r="U11" i="6"/>
  <c r="P8" i="6"/>
  <c r="Q11" i="6"/>
  <c r="V7" i="6"/>
  <c r="W10" i="6"/>
  <c r="T7" i="6"/>
  <c r="U10" i="6"/>
  <c r="P7" i="6"/>
  <c r="Q10" i="6"/>
  <c r="N4" i="6"/>
  <c r="M4" i="6"/>
  <c r="L4" i="6"/>
  <c r="K4" i="6"/>
  <c r="J4" i="6"/>
  <c r="I4" i="6"/>
  <c r="H4" i="6"/>
  <c r="G4" i="6"/>
  <c r="F4" i="6"/>
  <c r="E4" i="6"/>
  <c r="D4" i="6"/>
  <c r="C4" i="6"/>
  <c r="N3" i="6"/>
  <c r="M3" i="6"/>
  <c r="L3" i="6"/>
  <c r="K3" i="6"/>
  <c r="J3" i="6"/>
  <c r="I3" i="6"/>
  <c r="H3" i="6"/>
  <c r="G3" i="6"/>
  <c r="F3" i="6"/>
  <c r="E3" i="6"/>
  <c r="D3" i="6"/>
  <c r="C3" i="6"/>
  <c r="N1" i="6"/>
  <c r="N2" i="6"/>
  <c r="M1" i="6"/>
  <c r="M2" i="6"/>
  <c r="L1" i="6"/>
  <c r="L2" i="6"/>
  <c r="K1" i="6"/>
  <c r="K2" i="6"/>
  <c r="J1" i="6"/>
  <c r="J2" i="6"/>
  <c r="I1" i="6"/>
  <c r="I2" i="6"/>
  <c r="H1" i="6"/>
  <c r="H2" i="6"/>
  <c r="G1" i="6"/>
  <c r="G2" i="6"/>
  <c r="F1" i="6"/>
  <c r="F2" i="6"/>
  <c r="E1" i="6"/>
  <c r="E2" i="6"/>
  <c r="D1" i="6"/>
  <c r="D2" i="6"/>
  <c r="C1" i="6"/>
  <c r="C2" i="6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7" i="4"/>
  <c r="T7" i="4"/>
  <c r="T144" i="4"/>
  <c r="P144" i="4"/>
  <c r="T143" i="4"/>
  <c r="P143" i="4"/>
  <c r="T142" i="4"/>
  <c r="P142" i="4"/>
  <c r="W141" i="4"/>
  <c r="T138" i="4"/>
  <c r="T139" i="4"/>
  <c r="T140" i="4"/>
  <c r="T141" i="4"/>
  <c r="U141" i="4"/>
  <c r="P138" i="4"/>
  <c r="P139" i="4"/>
  <c r="P140" i="4"/>
  <c r="P141" i="4"/>
  <c r="Q141" i="4"/>
  <c r="W140" i="4"/>
  <c r="T137" i="4"/>
  <c r="U140" i="4"/>
  <c r="P137" i="4"/>
  <c r="Q140" i="4"/>
  <c r="W139" i="4"/>
  <c r="T136" i="4"/>
  <c r="U139" i="4"/>
  <c r="P136" i="4"/>
  <c r="Q139" i="4"/>
  <c r="W138" i="4"/>
  <c r="T135" i="4"/>
  <c r="U138" i="4"/>
  <c r="P135" i="4"/>
  <c r="Q138" i="4"/>
  <c r="W137" i="4"/>
  <c r="T134" i="4"/>
  <c r="U137" i="4"/>
  <c r="P134" i="4"/>
  <c r="Q137" i="4"/>
  <c r="W136" i="4"/>
  <c r="T133" i="4"/>
  <c r="U136" i="4"/>
  <c r="P133" i="4"/>
  <c r="Q136" i="4"/>
  <c r="W135" i="4"/>
  <c r="T132" i="4"/>
  <c r="U135" i="4"/>
  <c r="P132" i="4"/>
  <c r="Q135" i="4"/>
  <c r="W134" i="4"/>
  <c r="T131" i="4"/>
  <c r="U134" i="4"/>
  <c r="P131" i="4"/>
  <c r="Q134" i="4"/>
  <c r="W133" i="4"/>
  <c r="T130" i="4"/>
  <c r="U133" i="4"/>
  <c r="P130" i="4"/>
  <c r="Q133" i="4"/>
  <c r="W132" i="4"/>
  <c r="T129" i="4"/>
  <c r="U132" i="4"/>
  <c r="P129" i="4"/>
  <c r="Q132" i="4"/>
  <c r="W131" i="4"/>
  <c r="T128" i="4"/>
  <c r="U131" i="4"/>
  <c r="P128" i="4"/>
  <c r="Q131" i="4"/>
  <c r="W130" i="4"/>
  <c r="T127" i="4"/>
  <c r="U130" i="4"/>
  <c r="P127" i="4"/>
  <c r="Q130" i="4"/>
  <c r="W129" i="4"/>
  <c r="T126" i="4"/>
  <c r="U129" i="4"/>
  <c r="P126" i="4"/>
  <c r="Q129" i="4"/>
  <c r="W128" i="4"/>
  <c r="T125" i="4"/>
  <c r="U128" i="4"/>
  <c r="P125" i="4"/>
  <c r="Q128" i="4"/>
  <c r="W127" i="4"/>
  <c r="T124" i="4"/>
  <c r="U127" i="4"/>
  <c r="P124" i="4"/>
  <c r="Q127" i="4"/>
  <c r="W126" i="4"/>
  <c r="T123" i="4"/>
  <c r="U126" i="4"/>
  <c r="P123" i="4"/>
  <c r="Q126" i="4"/>
  <c r="W125" i="4"/>
  <c r="T122" i="4"/>
  <c r="U125" i="4"/>
  <c r="P122" i="4"/>
  <c r="Q125" i="4"/>
  <c r="W124" i="4"/>
  <c r="T121" i="4"/>
  <c r="U124" i="4"/>
  <c r="P121" i="4"/>
  <c r="Q124" i="4"/>
  <c r="W123" i="4"/>
  <c r="T120" i="4"/>
  <c r="U123" i="4"/>
  <c r="P120" i="4"/>
  <c r="Q123" i="4"/>
  <c r="W122" i="4"/>
  <c r="T119" i="4"/>
  <c r="U122" i="4"/>
  <c r="P119" i="4"/>
  <c r="Q122" i="4"/>
  <c r="W121" i="4"/>
  <c r="T118" i="4"/>
  <c r="U121" i="4"/>
  <c r="P118" i="4"/>
  <c r="Q121" i="4"/>
  <c r="W120" i="4"/>
  <c r="T117" i="4"/>
  <c r="U120" i="4"/>
  <c r="P117" i="4"/>
  <c r="Q120" i="4"/>
  <c r="W119" i="4"/>
  <c r="T116" i="4"/>
  <c r="U119" i="4"/>
  <c r="P116" i="4"/>
  <c r="Q119" i="4"/>
  <c r="W118" i="4"/>
  <c r="T115" i="4"/>
  <c r="U118" i="4"/>
  <c r="P115" i="4"/>
  <c r="Q118" i="4"/>
  <c r="W117" i="4"/>
  <c r="T114" i="4"/>
  <c r="U117" i="4"/>
  <c r="P114" i="4"/>
  <c r="Q117" i="4"/>
  <c r="W116" i="4"/>
  <c r="T113" i="4"/>
  <c r="U116" i="4"/>
  <c r="P113" i="4"/>
  <c r="Q116" i="4"/>
  <c r="W115" i="4"/>
  <c r="T112" i="4"/>
  <c r="U115" i="4"/>
  <c r="P112" i="4"/>
  <c r="Q115" i="4"/>
  <c r="W114" i="4"/>
  <c r="T111" i="4"/>
  <c r="U114" i="4"/>
  <c r="P111" i="4"/>
  <c r="Q114" i="4"/>
  <c r="W113" i="4"/>
  <c r="T110" i="4"/>
  <c r="U113" i="4"/>
  <c r="P110" i="4"/>
  <c r="Q113" i="4"/>
  <c r="W112" i="4"/>
  <c r="T109" i="4"/>
  <c r="U112" i="4"/>
  <c r="P109" i="4"/>
  <c r="Q112" i="4"/>
  <c r="W111" i="4"/>
  <c r="T108" i="4"/>
  <c r="U111" i="4"/>
  <c r="P108" i="4"/>
  <c r="Q111" i="4"/>
  <c r="W110" i="4"/>
  <c r="T107" i="4"/>
  <c r="U110" i="4"/>
  <c r="P107" i="4"/>
  <c r="Q110" i="4"/>
  <c r="W109" i="4"/>
  <c r="T106" i="4"/>
  <c r="U109" i="4"/>
  <c r="P106" i="4"/>
  <c r="Q109" i="4"/>
  <c r="W108" i="4"/>
  <c r="T105" i="4"/>
  <c r="U108" i="4"/>
  <c r="P105" i="4"/>
  <c r="Q108" i="4"/>
  <c r="W107" i="4"/>
  <c r="T104" i="4"/>
  <c r="U107" i="4"/>
  <c r="P104" i="4"/>
  <c r="Q107" i="4"/>
  <c r="W106" i="4"/>
  <c r="T103" i="4"/>
  <c r="U106" i="4"/>
  <c r="P103" i="4"/>
  <c r="Q106" i="4"/>
  <c r="W105" i="4"/>
  <c r="T102" i="4"/>
  <c r="U105" i="4"/>
  <c r="P102" i="4"/>
  <c r="Q105" i="4"/>
  <c r="W104" i="4"/>
  <c r="T101" i="4"/>
  <c r="U104" i="4"/>
  <c r="P101" i="4"/>
  <c r="Q104" i="4"/>
  <c r="W103" i="4"/>
  <c r="T100" i="4"/>
  <c r="U103" i="4"/>
  <c r="P100" i="4"/>
  <c r="Q103" i="4"/>
  <c r="W102" i="4"/>
  <c r="T99" i="4"/>
  <c r="U102" i="4"/>
  <c r="P99" i="4"/>
  <c r="Q102" i="4"/>
  <c r="W101" i="4"/>
  <c r="T98" i="4"/>
  <c r="U101" i="4"/>
  <c r="P98" i="4"/>
  <c r="Q101" i="4"/>
  <c r="W100" i="4"/>
  <c r="T97" i="4"/>
  <c r="U100" i="4"/>
  <c r="P97" i="4"/>
  <c r="Q100" i="4"/>
  <c r="W99" i="4"/>
  <c r="T96" i="4"/>
  <c r="U99" i="4"/>
  <c r="P96" i="4"/>
  <c r="Q99" i="4"/>
  <c r="W98" i="4"/>
  <c r="T95" i="4"/>
  <c r="U98" i="4"/>
  <c r="P95" i="4"/>
  <c r="Q98" i="4"/>
  <c r="W97" i="4"/>
  <c r="T94" i="4"/>
  <c r="U97" i="4"/>
  <c r="P94" i="4"/>
  <c r="Q97" i="4"/>
  <c r="W96" i="4"/>
  <c r="T93" i="4"/>
  <c r="U96" i="4"/>
  <c r="P93" i="4"/>
  <c r="Q96" i="4"/>
  <c r="W95" i="4"/>
  <c r="T92" i="4"/>
  <c r="U95" i="4"/>
  <c r="P92" i="4"/>
  <c r="Q95" i="4"/>
  <c r="W94" i="4"/>
  <c r="T91" i="4"/>
  <c r="U94" i="4"/>
  <c r="P91" i="4"/>
  <c r="Q94" i="4"/>
  <c r="W93" i="4"/>
  <c r="T90" i="4"/>
  <c r="U93" i="4"/>
  <c r="P90" i="4"/>
  <c r="Q93" i="4"/>
  <c r="W92" i="4"/>
  <c r="T89" i="4"/>
  <c r="U92" i="4"/>
  <c r="P89" i="4"/>
  <c r="Q92" i="4"/>
  <c r="W91" i="4"/>
  <c r="T88" i="4"/>
  <c r="U91" i="4"/>
  <c r="P88" i="4"/>
  <c r="Q91" i="4"/>
  <c r="W90" i="4"/>
  <c r="T87" i="4"/>
  <c r="U90" i="4"/>
  <c r="P87" i="4"/>
  <c r="Q90" i="4"/>
  <c r="W89" i="4"/>
  <c r="T86" i="4"/>
  <c r="U89" i="4"/>
  <c r="P86" i="4"/>
  <c r="Q89" i="4"/>
  <c r="W88" i="4"/>
  <c r="T85" i="4"/>
  <c r="U88" i="4"/>
  <c r="P85" i="4"/>
  <c r="Q88" i="4"/>
  <c r="W87" i="4"/>
  <c r="T84" i="4"/>
  <c r="U87" i="4"/>
  <c r="P84" i="4"/>
  <c r="Q87" i="4"/>
  <c r="W86" i="4"/>
  <c r="T83" i="4"/>
  <c r="U86" i="4"/>
  <c r="P83" i="4"/>
  <c r="Q86" i="4"/>
  <c r="W85" i="4"/>
  <c r="T82" i="4"/>
  <c r="U85" i="4"/>
  <c r="P82" i="4"/>
  <c r="Q85" i="4"/>
  <c r="W84" i="4"/>
  <c r="T81" i="4"/>
  <c r="U84" i="4"/>
  <c r="P81" i="4"/>
  <c r="Q84" i="4"/>
  <c r="W83" i="4"/>
  <c r="T80" i="4"/>
  <c r="U83" i="4"/>
  <c r="P80" i="4"/>
  <c r="Q83" i="4"/>
  <c r="W82" i="4"/>
  <c r="T79" i="4"/>
  <c r="U82" i="4"/>
  <c r="P79" i="4"/>
  <c r="Q82" i="4"/>
  <c r="W81" i="4"/>
  <c r="T78" i="4"/>
  <c r="U81" i="4"/>
  <c r="P78" i="4"/>
  <c r="Q81" i="4"/>
  <c r="W80" i="4"/>
  <c r="T77" i="4"/>
  <c r="U80" i="4"/>
  <c r="P77" i="4"/>
  <c r="Q80" i="4"/>
  <c r="W79" i="4"/>
  <c r="T76" i="4"/>
  <c r="U79" i="4"/>
  <c r="P76" i="4"/>
  <c r="Q79" i="4"/>
  <c r="W78" i="4"/>
  <c r="T75" i="4"/>
  <c r="U78" i="4"/>
  <c r="P75" i="4"/>
  <c r="Q78" i="4"/>
  <c r="W77" i="4"/>
  <c r="T74" i="4"/>
  <c r="U77" i="4"/>
  <c r="P74" i="4"/>
  <c r="Q77" i="4"/>
  <c r="W76" i="4"/>
  <c r="T73" i="4"/>
  <c r="U76" i="4"/>
  <c r="P73" i="4"/>
  <c r="Q76" i="4"/>
  <c r="W75" i="4"/>
  <c r="T72" i="4"/>
  <c r="U75" i="4"/>
  <c r="P72" i="4"/>
  <c r="Q75" i="4"/>
  <c r="W74" i="4"/>
  <c r="T71" i="4"/>
  <c r="U74" i="4"/>
  <c r="P71" i="4"/>
  <c r="Q74" i="4"/>
  <c r="W73" i="4"/>
  <c r="T70" i="4"/>
  <c r="U73" i="4"/>
  <c r="P70" i="4"/>
  <c r="Q73" i="4"/>
  <c r="W72" i="4"/>
  <c r="T69" i="4"/>
  <c r="U72" i="4"/>
  <c r="P69" i="4"/>
  <c r="Q72" i="4"/>
  <c r="W71" i="4"/>
  <c r="T68" i="4"/>
  <c r="U71" i="4"/>
  <c r="P68" i="4"/>
  <c r="Q71" i="4"/>
  <c r="W70" i="4"/>
  <c r="T67" i="4"/>
  <c r="U70" i="4"/>
  <c r="P67" i="4"/>
  <c r="Q70" i="4"/>
  <c r="W69" i="4"/>
  <c r="T66" i="4"/>
  <c r="U69" i="4"/>
  <c r="P66" i="4"/>
  <c r="Q69" i="4"/>
  <c r="W68" i="4"/>
  <c r="T65" i="4"/>
  <c r="U68" i="4"/>
  <c r="P65" i="4"/>
  <c r="Q68" i="4"/>
  <c r="W67" i="4"/>
  <c r="T64" i="4"/>
  <c r="U67" i="4"/>
  <c r="P64" i="4"/>
  <c r="Q67" i="4"/>
  <c r="W66" i="4"/>
  <c r="T63" i="4"/>
  <c r="U66" i="4"/>
  <c r="P63" i="4"/>
  <c r="Q66" i="4"/>
  <c r="W65" i="4"/>
  <c r="T62" i="4"/>
  <c r="U65" i="4"/>
  <c r="P62" i="4"/>
  <c r="Q65" i="4"/>
  <c r="W64" i="4"/>
  <c r="T61" i="4"/>
  <c r="U64" i="4"/>
  <c r="P61" i="4"/>
  <c r="Q64" i="4"/>
  <c r="W63" i="4"/>
  <c r="T60" i="4"/>
  <c r="U63" i="4"/>
  <c r="P60" i="4"/>
  <c r="Q63" i="4"/>
  <c r="W62" i="4"/>
  <c r="T59" i="4"/>
  <c r="U62" i="4"/>
  <c r="P59" i="4"/>
  <c r="Q62" i="4"/>
  <c r="W61" i="4"/>
  <c r="T58" i="4"/>
  <c r="U61" i="4"/>
  <c r="P58" i="4"/>
  <c r="Q61" i="4"/>
  <c r="W60" i="4"/>
  <c r="T57" i="4"/>
  <c r="U60" i="4"/>
  <c r="P57" i="4"/>
  <c r="Q60" i="4"/>
  <c r="W59" i="4"/>
  <c r="T56" i="4"/>
  <c r="U59" i="4"/>
  <c r="P56" i="4"/>
  <c r="Q59" i="4"/>
  <c r="W58" i="4"/>
  <c r="T55" i="4"/>
  <c r="U58" i="4"/>
  <c r="P55" i="4"/>
  <c r="Q58" i="4"/>
  <c r="W57" i="4"/>
  <c r="T54" i="4"/>
  <c r="U57" i="4"/>
  <c r="P54" i="4"/>
  <c r="Q57" i="4"/>
  <c r="W56" i="4"/>
  <c r="T53" i="4"/>
  <c r="U56" i="4"/>
  <c r="P53" i="4"/>
  <c r="Q56" i="4"/>
  <c r="W55" i="4"/>
  <c r="T52" i="4"/>
  <c r="U55" i="4"/>
  <c r="P52" i="4"/>
  <c r="Q55" i="4"/>
  <c r="W54" i="4"/>
  <c r="T51" i="4"/>
  <c r="U54" i="4"/>
  <c r="P51" i="4"/>
  <c r="Q54" i="4"/>
  <c r="W53" i="4"/>
  <c r="T50" i="4"/>
  <c r="U53" i="4"/>
  <c r="P50" i="4"/>
  <c r="Q53" i="4"/>
  <c r="W52" i="4"/>
  <c r="T49" i="4"/>
  <c r="U52" i="4"/>
  <c r="P49" i="4"/>
  <c r="Q52" i="4"/>
  <c r="W51" i="4"/>
  <c r="T48" i="4"/>
  <c r="U51" i="4"/>
  <c r="P48" i="4"/>
  <c r="Q51" i="4"/>
  <c r="W50" i="4"/>
  <c r="T47" i="4"/>
  <c r="U50" i="4"/>
  <c r="P47" i="4"/>
  <c r="Q50" i="4"/>
  <c r="W49" i="4"/>
  <c r="T46" i="4"/>
  <c r="U49" i="4"/>
  <c r="P46" i="4"/>
  <c r="Q49" i="4"/>
  <c r="W48" i="4"/>
  <c r="T45" i="4"/>
  <c r="U48" i="4"/>
  <c r="P45" i="4"/>
  <c r="Q48" i="4"/>
  <c r="W47" i="4"/>
  <c r="T44" i="4"/>
  <c r="U47" i="4"/>
  <c r="P44" i="4"/>
  <c r="Q47" i="4"/>
  <c r="W46" i="4"/>
  <c r="T43" i="4"/>
  <c r="U46" i="4"/>
  <c r="P43" i="4"/>
  <c r="Q46" i="4"/>
  <c r="W45" i="4"/>
  <c r="T42" i="4"/>
  <c r="U45" i="4"/>
  <c r="P42" i="4"/>
  <c r="Q45" i="4"/>
  <c r="W44" i="4"/>
  <c r="T41" i="4"/>
  <c r="U44" i="4"/>
  <c r="P41" i="4"/>
  <c r="Q44" i="4"/>
  <c r="W43" i="4"/>
  <c r="T40" i="4"/>
  <c r="U43" i="4"/>
  <c r="P40" i="4"/>
  <c r="Q43" i="4"/>
  <c r="W42" i="4"/>
  <c r="T39" i="4"/>
  <c r="U42" i="4"/>
  <c r="P39" i="4"/>
  <c r="Q42" i="4"/>
  <c r="W41" i="4"/>
  <c r="T38" i="4"/>
  <c r="U41" i="4"/>
  <c r="P38" i="4"/>
  <c r="Q41" i="4"/>
  <c r="W40" i="4"/>
  <c r="T37" i="4"/>
  <c r="U40" i="4"/>
  <c r="P37" i="4"/>
  <c r="Q40" i="4"/>
  <c r="W39" i="4"/>
  <c r="T36" i="4"/>
  <c r="U39" i="4"/>
  <c r="P36" i="4"/>
  <c r="Q39" i="4"/>
  <c r="W38" i="4"/>
  <c r="T35" i="4"/>
  <c r="U38" i="4"/>
  <c r="P35" i="4"/>
  <c r="Q38" i="4"/>
  <c r="W37" i="4"/>
  <c r="T34" i="4"/>
  <c r="U37" i="4"/>
  <c r="P34" i="4"/>
  <c r="Q37" i="4"/>
  <c r="W36" i="4"/>
  <c r="T33" i="4"/>
  <c r="U36" i="4"/>
  <c r="P33" i="4"/>
  <c r="Q36" i="4"/>
  <c r="W35" i="4"/>
  <c r="T32" i="4"/>
  <c r="U35" i="4"/>
  <c r="P32" i="4"/>
  <c r="Q35" i="4"/>
  <c r="W34" i="4"/>
  <c r="T31" i="4"/>
  <c r="U34" i="4"/>
  <c r="P31" i="4"/>
  <c r="Q34" i="4"/>
  <c r="W33" i="4"/>
  <c r="T30" i="4"/>
  <c r="U33" i="4"/>
  <c r="P30" i="4"/>
  <c r="Q33" i="4"/>
  <c r="W32" i="4"/>
  <c r="T29" i="4"/>
  <c r="U32" i="4"/>
  <c r="P29" i="4"/>
  <c r="Q32" i="4"/>
  <c r="W31" i="4"/>
  <c r="T28" i="4"/>
  <c r="U31" i="4"/>
  <c r="P28" i="4"/>
  <c r="Q31" i="4"/>
  <c r="W30" i="4"/>
  <c r="T27" i="4"/>
  <c r="U30" i="4"/>
  <c r="P27" i="4"/>
  <c r="Q30" i="4"/>
  <c r="W29" i="4"/>
  <c r="T26" i="4"/>
  <c r="U29" i="4"/>
  <c r="P26" i="4"/>
  <c r="Q29" i="4"/>
  <c r="W28" i="4"/>
  <c r="T25" i="4"/>
  <c r="U28" i="4"/>
  <c r="P25" i="4"/>
  <c r="Q28" i="4"/>
  <c r="W27" i="4"/>
  <c r="T24" i="4"/>
  <c r="U27" i="4"/>
  <c r="P24" i="4"/>
  <c r="Q27" i="4"/>
  <c r="W26" i="4"/>
  <c r="T23" i="4"/>
  <c r="U26" i="4"/>
  <c r="P23" i="4"/>
  <c r="Q26" i="4"/>
  <c r="W25" i="4"/>
  <c r="T22" i="4"/>
  <c r="U25" i="4"/>
  <c r="P22" i="4"/>
  <c r="Q25" i="4"/>
  <c r="W24" i="4"/>
  <c r="T21" i="4"/>
  <c r="U24" i="4"/>
  <c r="P21" i="4"/>
  <c r="Q24" i="4"/>
  <c r="W23" i="4"/>
  <c r="T20" i="4"/>
  <c r="U23" i="4"/>
  <c r="P20" i="4"/>
  <c r="Q23" i="4"/>
  <c r="W22" i="4"/>
  <c r="T19" i="4"/>
  <c r="U22" i="4"/>
  <c r="P19" i="4"/>
  <c r="Q22" i="4"/>
  <c r="W21" i="4"/>
  <c r="T18" i="4"/>
  <c r="U21" i="4"/>
  <c r="P18" i="4"/>
  <c r="Q21" i="4"/>
  <c r="W20" i="4"/>
  <c r="T17" i="4"/>
  <c r="U20" i="4"/>
  <c r="P17" i="4"/>
  <c r="Q20" i="4"/>
  <c r="W19" i="4"/>
  <c r="T16" i="4"/>
  <c r="U19" i="4"/>
  <c r="P16" i="4"/>
  <c r="Q19" i="4"/>
  <c r="W18" i="4"/>
  <c r="T15" i="4"/>
  <c r="U18" i="4"/>
  <c r="P15" i="4"/>
  <c r="Q18" i="4"/>
  <c r="W17" i="4"/>
  <c r="T14" i="4"/>
  <c r="U17" i="4"/>
  <c r="P14" i="4"/>
  <c r="Q17" i="4"/>
  <c r="W16" i="4"/>
  <c r="T13" i="4"/>
  <c r="U16" i="4"/>
  <c r="P13" i="4"/>
  <c r="Q16" i="4"/>
  <c r="W15" i="4"/>
  <c r="T12" i="4"/>
  <c r="U15" i="4"/>
  <c r="P12" i="4"/>
  <c r="Q15" i="4"/>
  <c r="W14" i="4"/>
  <c r="T11" i="4"/>
  <c r="U14" i="4"/>
  <c r="P11" i="4"/>
  <c r="Q14" i="4"/>
  <c r="W13" i="4"/>
  <c r="T10" i="4"/>
  <c r="U13" i="4"/>
  <c r="P10" i="4"/>
  <c r="Q13" i="4"/>
  <c r="W12" i="4"/>
  <c r="T9" i="4"/>
  <c r="U12" i="4"/>
  <c r="P9" i="4"/>
  <c r="Q12" i="4"/>
  <c r="W11" i="4"/>
  <c r="T8" i="4"/>
  <c r="U11" i="4"/>
  <c r="P8" i="4"/>
  <c r="Q11" i="4"/>
  <c r="W10" i="4"/>
  <c r="U10" i="4"/>
  <c r="P7" i="4"/>
  <c r="Q10" i="4"/>
  <c r="N4" i="4"/>
  <c r="M4" i="4"/>
  <c r="L4" i="4"/>
  <c r="K4" i="4"/>
  <c r="J4" i="4"/>
  <c r="I4" i="4"/>
  <c r="H4" i="4"/>
  <c r="G4" i="4"/>
  <c r="F4" i="4"/>
  <c r="E4" i="4"/>
  <c r="D4" i="4"/>
  <c r="C4" i="4"/>
  <c r="N3" i="4"/>
  <c r="M3" i="4"/>
  <c r="L3" i="4"/>
  <c r="K3" i="4"/>
  <c r="J3" i="4"/>
  <c r="I3" i="4"/>
  <c r="H3" i="4"/>
  <c r="G3" i="4"/>
  <c r="F3" i="4"/>
  <c r="E3" i="4"/>
  <c r="D3" i="4"/>
  <c r="C3" i="4"/>
  <c r="N1" i="4"/>
  <c r="N2" i="4"/>
  <c r="M1" i="4"/>
  <c r="M2" i="4"/>
  <c r="L1" i="4"/>
  <c r="L2" i="4"/>
  <c r="K1" i="4"/>
  <c r="K2" i="4"/>
  <c r="J1" i="4"/>
  <c r="J2" i="4"/>
  <c r="I1" i="4"/>
  <c r="I2" i="4"/>
  <c r="H1" i="4"/>
  <c r="H2" i="4"/>
  <c r="G1" i="4"/>
  <c r="G2" i="4"/>
  <c r="F1" i="4"/>
  <c r="F2" i="4"/>
  <c r="E1" i="4"/>
  <c r="E2" i="4"/>
  <c r="D1" i="4"/>
  <c r="D2" i="4"/>
  <c r="C1" i="4"/>
  <c r="C2" i="4"/>
  <c r="N4" i="2"/>
  <c r="M4" i="2"/>
  <c r="L4" i="2"/>
  <c r="K4" i="2"/>
  <c r="J4" i="2"/>
  <c r="I4" i="2"/>
  <c r="H4" i="2"/>
  <c r="G4" i="2"/>
  <c r="F4" i="2"/>
  <c r="E4" i="2"/>
  <c r="D4" i="2"/>
  <c r="C4" i="2"/>
  <c r="N3" i="2"/>
  <c r="M3" i="2"/>
  <c r="L3" i="2"/>
  <c r="K3" i="2"/>
  <c r="J3" i="2"/>
  <c r="I3" i="2"/>
  <c r="H3" i="2"/>
  <c r="G3" i="2"/>
  <c r="F3" i="2"/>
  <c r="E3" i="2"/>
  <c r="D3" i="2"/>
  <c r="C3" i="2"/>
  <c r="C1" i="1"/>
  <c r="C2" i="1"/>
  <c r="D4" i="1"/>
  <c r="E4" i="1"/>
  <c r="F4" i="1"/>
  <c r="G4" i="1"/>
  <c r="H4" i="1"/>
  <c r="I4" i="1"/>
  <c r="J4" i="1"/>
  <c r="K4" i="1"/>
  <c r="L4" i="1"/>
  <c r="M4" i="1"/>
  <c r="N4" i="1"/>
  <c r="C4" i="1"/>
  <c r="C3" i="1"/>
  <c r="D3" i="1"/>
  <c r="E3" i="1"/>
  <c r="F3" i="1"/>
  <c r="G3" i="1"/>
  <c r="H3" i="1"/>
  <c r="I3" i="1"/>
  <c r="J3" i="1"/>
  <c r="K3" i="1"/>
  <c r="L3" i="1"/>
  <c r="M3" i="1"/>
  <c r="N3" i="1"/>
  <c r="T7" i="1"/>
  <c r="S7" i="2"/>
  <c r="V7" i="1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V8" i="1"/>
  <c r="V9" i="1"/>
  <c r="V10" i="1"/>
  <c r="V11" i="1"/>
  <c r="V12" i="1"/>
  <c r="V13" i="1"/>
  <c r="V14" i="1"/>
  <c r="W11" i="1"/>
  <c r="V15" i="1"/>
  <c r="W12" i="1"/>
  <c r="V16" i="1"/>
  <c r="W13" i="1"/>
  <c r="V17" i="1"/>
  <c r="W14" i="1"/>
  <c r="V18" i="1"/>
  <c r="W15" i="1"/>
  <c r="V19" i="1"/>
  <c r="W16" i="1"/>
  <c r="V20" i="1"/>
  <c r="W17" i="1"/>
  <c r="V21" i="1"/>
  <c r="W18" i="1"/>
  <c r="V22" i="1"/>
  <c r="W19" i="1"/>
  <c r="V23" i="1"/>
  <c r="W20" i="1"/>
  <c r="V24" i="1"/>
  <c r="W21" i="1"/>
  <c r="V25" i="1"/>
  <c r="W22" i="1"/>
  <c r="V26" i="1"/>
  <c r="W23" i="1"/>
  <c r="V27" i="1"/>
  <c r="W24" i="1"/>
  <c r="V28" i="1"/>
  <c r="W25" i="1"/>
  <c r="V29" i="1"/>
  <c r="W26" i="1"/>
  <c r="V30" i="1"/>
  <c r="W27" i="1"/>
  <c r="V31" i="1"/>
  <c r="W28" i="1"/>
  <c r="V32" i="1"/>
  <c r="W29" i="1"/>
  <c r="V33" i="1"/>
  <c r="W30" i="1"/>
  <c r="V34" i="1"/>
  <c r="W31" i="1"/>
  <c r="V35" i="1"/>
  <c r="W32" i="1"/>
  <c r="V36" i="1"/>
  <c r="W33" i="1"/>
  <c r="V37" i="1"/>
  <c r="W34" i="1"/>
  <c r="V38" i="1"/>
  <c r="W35" i="1"/>
  <c r="V39" i="1"/>
  <c r="W36" i="1"/>
  <c r="V40" i="1"/>
  <c r="W37" i="1"/>
  <c r="V41" i="1"/>
  <c r="W38" i="1"/>
  <c r="V42" i="1"/>
  <c r="W39" i="1"/>
  <c r="V43" i="1"/>
  <c r="W40" i="1"/>
  <c r="V44" i="1"/>
  <c r="W41" i="1"/>
  <c r="V45" i="1"/>
  <c r="W42" i="1"/>
  <c r="V46" i="1"/>
  <c r="W43" i="1"/>
  <c r="V47" i="1"/>
  <c r="W44" i="1"/>
  <c r="V48" i="1"/>
  <c r="W45" i="1"/>
  <c r="V49" i="1"/>
  <c r="W46" i="1"/>
  <c r="V50" i="1"/>
  <c r="W47" i="1"/>
  <c r="V51" i="1"/>
  <c r="W48" i="1"/>
  <c r="V52" i="1"/>
  <c r="W49" i="1"/>
  <c r="V53" i="1"/>
  <c r="W50" i="1"/>
  <c r="V54" i="1"/>
  <c r="W51" i="1"/>
  <c r="V55" i="1"/>
  <c r="W52" i="1"/>
  <c r="V56" i="1"/>
  <c r="W53" i="1"/>
  <c r="V57" i="1"/>
  <c r="W54" i="1"/>
  <c r="V58" i="1"/>
  <c r="W55" i="1"/>
  <c r="V59" i="1"/>
  <c r="W56" i="1"/>
  <c r="V60" i="1"/>
  <c r="W57" i="1"/>
  <c r="V61" i="1"/>
  <c r="W58" i="1"/>
  <c r="V62" i="1"/>
  <c r="W59" i="1"/>
  <c r="V63" i="1"/>
  <c r="W60" i="1"/>
  <c r="V64" i="1"/>
  <c r="W61" i="1"/>
  <c r="V65" i="1"/>
  <c r="W62" i="1"/>
  <c r="V66" i="1"/>
  <c r="W63" i="1"/>
  <c r="V67" i="1"/>
  <c r="W64" i="1"/>
  <c r="V68" i="1"/>
  <c r="W65" i="1"/>
  <c r="V69" i="1"/>
  <c r="W66" i="1"/>
  <c r="V70" i="1"/>
  <c r="W67" i="1"/>
  <c r="V71" i="1"/>
  <c r="W68" i="1"/>
  <c r="V72" i="1"/>
  <c r="W69" i="1"/>
  <c r="V73" i="1"/>
  <c r="W70" i="1"/>
  <c r="V74" i="1"/>
  <c r="W71" i="1"/>
  <c r="V75" i="1"/>
  <c r="W72" i="1"/>
  <c r="V76" i="1"/>
  <c r="W73" i="1"/>
  <c r="V77" i="1"/>
  <c r="W74" i="1"/>
  <c r="V78" i="1"/>
  <c r="W75" i="1"/>
  <c r="V79" i="1"/>
  <c r="W76" i="1"/>
  <c r="V80" i="1"/>
  <c r="W77" i="1"/>
  <c r="V81" i="1"/>
  <c r="W78" i="1"/>
  <c r="V82" i="1"/>
  <c r="W79" i="1"/>
  <c r="V83" i="1"/>
  <c r="W80" i="1"/>
  <c r="V84" i="1"/>
  <c r="W81" i="1"/>
  <c r="V85" i="1"/>
  <c r="W82" i="1"/>
  <c r="V86" i="1"/>
  <c r="W83" i="1"/>
  <c r="V87" i="1"/>
  <c r="W84" i="1"/>
  <c r="V88" i="1"/>
  <c r="W85" i="1"/>
  <c r="V89" i="1"/>
  <c r="W86" i="1"/>
  <c r="V90" i="1"/>
  <c r="W87" i="1"/>
  <c r="V91" i="1"/>
  <c r="W88" i="1"/>
  <c r="V92" i="1"/>
  <c r="W89" i="1"/>
  <c r="V93" i="1"/>
  <c r="W90" i="1"/>
  <c r="V94" i="1"/>
  <c r="W91" i="1"/>
  <c r="V95" i="1"/>
  <c r="W92" i="1"/>
  <c r="V96" i="1"/>
  <c r="W93" i="1"/>
  <c r="V97" i="1"/>
  <c r="W94" i="1"/>
  <c r="V98" i="1"/>
  <c r="W95" i="1"/>
  <c r="V99" i="1"/>
  <c r="W96" i="1"/>
  <c r="V100" i="1"/>
  <c r="W97" i="1"/>
  <c r="V101" i="1"/>
  <c r="W98" i="1"/>
  <c r="V102" i="1"/>
  <c r="W99" i="1"/>
  <c r="V103" i="1"/>
  <c r="W100" i="1"/>
  <c r="V104" i="1"/>
  <c r="W101" i="1"/>
  <c r="V105" i="1"/>
  <c r="W102" i="1"/>
  <c r="V106" i="1"/>
  <c r="W103" i="1"/>
  <c r="V107" i="1"/>
  <c r="W104" i="1"/>
  <c r="V108" i="1"/>
  <c r="W105" i="1"/>
  <c r="V109" i="1"/>
  <c r="W106" i="1"/>
  <c r="V110" i="1"/>
  <c r="W107" i="1"/>
  <c r="V111" i="1"/>
  <c r="W108" i="1"/>
  <c r="V112" i="1"/>
  <c r="W109" i="1"/>
  <c r="V113" i="1"/>
  <c r="W110" i="1"/>
  <c r="V114" i="1"/>
  <c r="W111" i="1"/>
  <c r="V115" i="1"/>
  <c r="W112" i="1"/>
  <c r="V116" i="1"/>
  <c r="W113" i="1"/>
  <c r="V117" i="1"/>
  <c r="W114" i="1"/>
  <c r="V118" i="1"/>
  <c r="W115" i="1"/>
  <c r="V119" i="1"/>
  <c r="W116" i="1"/>
  <c r="V120" i="1"/>
  <c r="W117" i="1"/>
  <c r="V121" i="1"/>
  <c r="W118" i="1"/>
  <c r="V122" i="1"/>
  <c r="W119" i="1"/>
  <c r="V123" i="1"/>
  <c r="W120" i="1"/>
  <c r="V124" i="1"/>
  <c r="W121" i="1"/>
  <c r="V125" i="1"/>
  <c r="W122" i="1"/>
  <c r="V126" i="1"/>
  <c r="W123" i="1"/>
  <c r="V127" i="1"/>
  <c r="W124" i="1"/>
  <c r="V128" i="1"/>
  <c r="W125" i="1"/>
  <c r="V129" i="1"/>
  <c r="W126" i="1"/>
  <c r="V130" i="1"/>
  <c r="W127" i="1"/>
  <c r="V131" i="1"/>
  <c r="W128" i="1"/>
  <c r="V132" i="1"/>
  <c r="W129" i="1"/>
  <c r="V133" i="1"/>
  <c r="W130" i="1"/>
  <c r="V134" i="1"/>
  <c r="W131" i="1"/>
  <c r="V135" i="1"/>
  <c r="W132" i="1"/>
  <c r="V136" i="1"/>
  <c r="W133" i="1"/>
  <c r="V137" i="1"/>
  <c r="W134" i="1"/>
  <c r="V138" i="1"/>
  <c r="W135" i="1"/>
  <c r="V139" i="1"/>
  <c r="W136" i="1"/>
  <c r="V140" i="1"/>
  <c r="W137" i="1"/>
  <c r="V141" i="1"/>
  <c r="W138" i="1"/>
  <c r="V142" i="1"/>
  <c r="W139" i="1"/>
  <c r="V143" i="1"/>
  <c r="W140" i="1"/>
  <c r="V144" i="1"/>
  <c r="W141" i="1"/>
  <c r="W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0" i="1"/>
  <c r="J1" i="1"/>
  <c r="J2" i="1"/>
  <c r="I1" i="1"/>
  <c r="I2" i="1"/>
  <c r="P7" i="2"/>
  <c r="P8" i="2"/>
  <c r="P9" i="2"/>
  <c r="P10" i="2"/>
  <c r="P11" i="2"/>
  <c r="P12" i="2"/>
  <c r="P13" i="2"/>
  <c r="Q10" i="2"/>
  <c r="P144" i="2"/>
  <c r="P143" i="2"/>
  <c r="P142" i="2"/>
  <c r="V141" i="2"/>
  <c r="T141" i="2"/>
  <c r="P138" i="2"/>
  <c r="P139" i="2"/>
  <c r="P140" i="2"/>
  <c r="P141" i="2"/>
  <c r="Q141" i="2"/>
  <c r="V140" i="2"/>
  <c r="T140" i="2"/>
  <c r="P137" i="2"/>
  <c r="Q140" i="2"/>
  <c r="V139" i="2"/>
  <c r="T139" i="2"/>
  <c r="P136" i="2"/>
  <c r="Q139" i="2"/>
  <c r="V138" i="2"/>
  <c r="T138" i="2"/>
  <c r="P135" i="2"/>
  <c r="Q138" i="2"/>
  <c r="V137" i="2"/>
  <c r="T137" i="2"/>
  <c r="P134" i="2"/>
  <c r="Q137" i="2"/>
  <c r="V136" i="2"/>
  <c r="T136" i="2"/>
  <c r="P133" i="2"/>
  <c r="Q136" i="2"/>
  <c r="V135" i="2"/>
  <c r="T135" i="2"/>
  <c r="P132" i="2"/>
  <c r="Q135" i="2"/>
  <c r="V134" i="2"/>
  <c r="T134" i="2"/>
  <c r="P131" i="2"/>
  <c r="Q134" i="2"/>
  <c r="V133" i="2"/>
  <c r="T133" i="2"/>
  <c r="P130" i="2"/>
  <c r="Q133" i="2"/>
  <c r="V132" i="2"/>
  <c r="T132" i="2"/>
  <c r="P129" i="2"/>
  <c r="Q132" i="2"/>
  <c r="V131" i="2"/>
  <c r="T131" i="2"/>
  <c r="P128" i="2"/>
  <c r="Q131" i="2"/>
  <c r="V130" i="2"/>
  <c r="T130" i="2"/>
  <c r="P127" i="2"/>
  <c r="Q130" i="2"/>
  <c r="V129" i="2"/>
  <c r="T129" i="2"/>
  <c r="P126" i="2"/>
  <c r="Q129" i="2"/>
  <c r="V128" i="2"/>
  <c r="T128" i="2"/>
  <c r="P125" i="2"/>
  <c r="Q128" i="2"/>
  <c r="V127" i="2"/>
  <c r="T127" i="2"/>
  <c r="P124" i="2"/>
  <c r="Q127" i="2"/>
  <c r="V126" i="2"/>
  <c r="T126" i="2"/>
  <c r="P123" i="2"/>
  <c r="Q126" i="2"/>
  <c r="V125" i="2"/>
  <c r="T125" i="2"/>
  <c r="P122" i="2"/>
  <c r="Q125" i="2"/>
  <c r="V124" i="2"/>
  <c r="T124" i="2"/>
  <c r="P121" i="2"/>
  <c r="Q124" i="2"/>
  <c r="V123" i="2"/>
  <c r="T123" i="2"/>
  <c r="P120" i="2"/>
  <c r="Q123" i="2"/>
  <c r="V122" i="2"/>
  <c r="T122" i="2"/>
  <c r="P119" i="2"/>
  <c r="Q122" i="2"/>
  <c r="V121" i="2"/>
  <c r="T121" i="2"/>
  <c r="P118" i="2"/>
  <c r="Q121" i="2"/>
  <c r="V120" i="2"/>
  <c r="T120" i="2"/>
  <c r="P117" i="2"/>
  <c r="Q120" i="2"/>
  <c r="V119" i="2"/>
  <c r="T119" i="2"/>
  <c r="P116" i="2"/>
  <c r="Q119" i="2"/>
  <c r="V118" i="2"/>
  <c r="T118" i="2"/>
  <c r="P115" i="2"/>
  <c r="Q118" i="2"/>
  <c r="V117" i="2"/>
  <c r="T117" i="2"/>
  <c r="P114" i="2"/>
  <c r="Q117" i="2"/>
  <c r="V116" i="2"/>
  <c r="T116" i="2"/>
  <c r="P113" i="2"/>
  <c r="Q116" i="2"/>
  <c r="V115" i="2"/>
  <c r="T115" i="2"/>
  <c r="P112" i="2"/>
  <c r="Q115" i="2"/>
  <c r="V114" i="2"/>
  <c r="T114" i="2"/>
  <c r="P111" i="2"/>
  <c r="Q114" i="2"/>
  <c r="V113" i="2"/>
  <c r="T113" i="2"/>
  <c r="P110" i="2"/>
  <c r="Q113" i="2"/>
  <c r="V112" i="2"/>
  <c r="T112" i="2"/>
  <c r="P109" i="2"/>
  <c r="Q112" i="2"/>
  <c r="V111" i="2"/>
  <c r="T111" i="2"/>
  <c r="P108" i="2"/>
  <c r="Q111" i="2"/>
  <c r="V110" i="2"/>
  <c r="T110" i="2"/>
  <c r="P107" i="2"/>
  <c r="Q110" i="2"/>
  <c r="V109" i="2"/>
  <c r="T109" i="2"/>
  <c r="P106" i="2"/>
  <c r="Q109" i="2"/>
  <c r="V108" i="2"/>
  <c r="T108" i="2"/>
  <c r="P105" i="2"/>
  <c r="Q108" i="2"/>
  <c r="V107" i="2"/>
  <c r="T107" i="2"/>
  <c r="P104" i="2"/>
  <c r="Q107" i="2"/>
  <c r="V106" i="2"/>
  <c r="T106" i="2"/>
  <c r="P103" i="2"/>
  <c r="Q106" i="2"/>
  <c r="V105" i="2"/>
  <c r="T105" i="2"/>
  <c r="P102" i="2"/>
  <c r="Q105" i="2"/>
  <c r="V104" i="2"/>
  <c r="T104" i="2"/>
  <c r="P101" i="2"/>
  <c r="Q104" i="2"/>
  <c r="V103" i="2"/>
  <c r="T103" i="2"/>
  <c r="P100" i="2"/>
  <c r="Q103" i="2"/>
  <c r="V102" i="2"/>
  <c r="T102" i="2"/>
  <c r="P99" i="2"/>
  <c r="Q102" i="2"/>
  <c r="V101" i="2"/>
  <c r="T101" i="2"/>
  <c r="P98" i="2"/>
  <c r="Q101" i="2"/>
  <c r="V100" i="2"/>
  <c r="T100" i="2"/>
  <c r="P97" i="2"/>
  <c r="Q100" i="2"/>
  <c r="V99" i="2"/>
  <c r="T99" i="2"/>
  <c r="P96" i="2"/>
  <c r="Q99" i="2"/>
  <c r="V98" i="2"/>
  <c r="T98" i="2"/>
  <c r="P95" i="2"/>
  <c r="Q98" i="2"/>
  <c r="V97" i="2"/>
  <c r="T97" i="2"/>
  <c r="P94" i="2"/>
  <c r="Q97" i="2"/>
  <c r="V96" i="2"/>
  <c r="T96" i="2"/>
  <c r="P93" i="2"/>
  <c r="Q96" i="2"/>
  <c r="V95" i="2"/>
  <c r="T95" i="2"/>
  <c r="P92" i="2"/>
  <c r="Q95" i="2"/>
  <c r="V94" i="2"/>
  <c r="T94" i="2"/>
  <c r="P91" i="2"/>
  <c r="Q94" i="2"/>
  <c r="V93" i="2"/>
  <c r="T93" i="2"/>
  <c r="P90" i="2"/>
  <c r="Q93" i="2"/>
  <c r="V92" i="2"/>
  <c r="T92" i="2"/>
  <c r="P89" i="2"/>
  <c r="Q92" i="2"/>
  <c r="V91" i="2"/>
  <c r="T91" i="2"/>
  <c r="P88" i="2"/>
  <c r="Q91" i="2"/>
  <c r="V90" i="2"/>
  <c r="T90" i="2"/>
  <c r="P87" i="2"/>
  <c r="Q90" i="2"/>
  <c r="V89" i="2"/>
  <c r="T89" i="2"/>
  <c r="P86" i="2"/>
  <c r="Q89" i="2"/>
  <c r="V88" i="2"/>
  <c r="T88" i="2"/>
  <c r="P85" i="2"/>
  <c r="Q88" i="2"/>
  <c r="V87" i="2"/>
  <c r="T87" i="2"/>
  <c r="P84" i="2"/>
  <c r="Q87" i="2"/>
  <c r="V86" i="2"/>
  <c r="T86" i="2"/>
  <c r="P83" i="2"/>
  <c r="Q86" i="2"/>
  <c r="V85" i="2"/>
  <c r="T85" i="2"/>
  <c r="P82" i="2"/>
  <c r="Q85" i="2"/>
  <c r="V84" i="2"/>
  <c r="T84" i="2"/>
  <c r="P81" i="2"/>
  <c r="Q84" i="2"/>
  <c r="V83" i="2"/>
  <c r="T83" i="2"/>
  <c r="P80" i="2"/>
  <c r="Q83" i="2"/>
  <c r="V82" i="2"/>
  <c r="T82" i="2"/>
  <c r="P79" i="2"/>
  <c r="Q82" i="2"/>
  <c r="V81" i="2"/>
  <c r="T81" i="2"/>
  <c r="P78" i="2"/>
  <c r="Q81" i="2"/>
  <c r="V80" i="2"/>
  <c r="T80" i="2"/>
  <c r="P77" i="2"/>
  <c r="Q80" i="2"/>
  <c r="V79" i="2"/>
  <c r="T79" i="2"/>
  <c r="P76" i="2"/>
  <c r="Q79" i="2"/>
  <c r="V78" i="2"/>
  <c r="T78" i="2"/>
  <c r="P75" i="2"/>
  <c r="Q78" i="2"/>
  <c r="V77" i="2"/>
  <c r="T77" i="2"/>
  <c r="P74" i="2"/>
  <c r="Q77" i="2"/>
  <c r="V76" i="2"/>
  <c r="T76" i="2"/>
  <c r="P73" i="2"/>
  <c r="Q76" i="2"/>
  <c r="V75" i="2"/>
  <c r="T75" i="2"/>
  <c r="P72" i="2"/>
  <c r="Q75" i="2"/>
  <c r="V74" i="2"/>
  <c r="T74" i="2"/>
  <c r="P71" i="2"/>
  <c r="Q74" i="2"/>
  <c r="V73" i="2"/>
  <c r="T73" i="2"/>
  <c r="P70" i="2"/>
  <c r="Q73" i="2"/>
  <c r="V72" i="2"/>
  <c r="T72" i="2"/>
  <c r="P69" i="2"/>
  <c r="Q72" i="2"/>
  <c r="V71" i="2"/>
  <c r="T71" i="2"/>
  <c r="P68" i="2"/>
  <c r="Q71" i="2"/>
  <c r="V70" i="2"/>
  <c r="T70" i="2"/>
  <c r="P67" i="2"/>
  <c r="Q70" i="2"/>
  <c r="V69" i="2"/>
  <c r="T69" i="2"/>
  <c r="P66" i="2"/>
  <c r="Q69" i="2"/>
  <c r="V68" i="2"/>
  <c r="T68" i="2"/>
  <c r="P65" i="2"/>
  <c r="Q68" i="2"/>
  <c r="V67" i="2"/>
  <c r="T67" i="2"/>
  <c r="P64" i="2"/>
  <c r="Q67" i="2"/>
  <c r="V66" i="2"/>
  <c r="T66" i="2"/>
  <c r="P63" i="2"/>
  <c r="Q66" i="2"/>
  <c r="V65" i="2"/>
  <c r="T65" i="2"/>
  <c r="P62" i="2"/>
  <c r="Q65" i="2"/>
  <c r="V64" i="2"/>
  <c r="T64" i="2"/>
  <c r="P61" i="2"/>
  <c r="Q64" i="2"/>
  <c r="V63" i="2"/>
  <c r="T63" i="2"/>
  <c r="P60" i="2"/>
  <c r="Q63" i="2"/>
  <c r="V62" i="2"/>
  <c r="T62" i="2"/>
  <c r="P59" i="2"/>
  <c r="Q62" i="2"/>
  <c r="V61" i="2"/>
  <c r="T61" i="2"/>
  <c r="P58" i="2"/>
  <c r="Q61" i="2"/>
  <c r="V60" i="2"/>
  <c r="T60" i="2"/>
  <c r="P57" i="2"/>
  <c r="Q60" i="2"/>
  <c r="V59" i="2"/>
  <c r="T59" i="2"/>
  <c r="P56" i="2"/>
  <c r="Q59" i="2"/>
  <c r="V58" i="2"/>
  <c r="T58" i="2"/>
  <c r="P55" i="2"/>
  <c r="Q58" i="2"/>
  <c r="V57" i="2"/>
  <c r="T57" i="2"/>
  <c r="P54" i="2"/>
  <c r="Q57" i="2"/>
  <c r="V56" i="2"/>
  <c r="T56" i="2"/>
  <c r="P53" i="2"/>
  <c r="Q56" i="2"/>
  <c r="V55" i="2"/>
  <c r="T55" i="2"/>
  <c r="P52" i="2"/>
  <c r="Q55" i="2"/>
  <c r="V54" i="2"/>
  <c r="T54" i="2"/>
  <c r="P51" i="2"/>
  <c r="Q54" i="2"/>
  <c r="V53" i="2"/>
  <c r="T53" i="2"/>
  <c r="P50" i="2"/>
  <c r="Q53" i="2"/>
  <c r="V52" i="2"/>
  <c r="T52" i="2"/>
  <c r="P49" i="2"/>
  <c r="Q52" i="2"/>
  <c r="V51" i="2"/>
  <c r="T51" i="2"/>
  <c r="P48" i="2"/>
  <c r="Q51" i="2"/>
  <c r="V50" i="2"/>
  <c r="T50" i="2"/>
  <c r="P47" i="2"/>
  <c r="Q50" i="2"/>
  <c r="V49" i="2"/>
  <c r="T49" i="2"/>
  <c r="P46" i="2"/>
  <c r="Q49" i="2"/>
  <c r="V48" i="2"/>
  <c r="T48" i="2"/>
  <c r="P45" i="2"/>
  <c r="Q48" i="2"/>
  <c r="V47" i="2"/>
  <c r="T47" i="2"/>
  <c r="P44" i="2"/>
  <c r="Q47" i="2"/>
  <c r="V46" i="2"/>
  <c r="T46" i="2"/>
  <c r="P43" i="2"/>
  <c r="Q46" i="2"/>
  <c r="V45" i="2"/>
  <c r="T45" i="2"/>
  <c r="P42" i="2"/>
  <c r="Q45" i="2"/>
  <c r="V44" i="2"/>
  <c r="T44" i="2"/>
  <c r="P41" i="2"/>
  <c r="Q44" i="2"/>
  <c r="V43" i="2"/>
  <c r="T43" i="2"/>
  <c r="P40" i="2"/>
  <c r="Q43" i="2"/>
  <c r="V42" i="2"/>
  <c r="T42" i="2"/>
  <c r="P39" i="2"/>
  <c r="Q42" i="2"/>
  <c r="V41" i="2"/>
  <c r="T41" i="2"/>
  <c r="P38" i="2"/>
  <c r="Q41" i="2"/>
  <c r="V40" i="2"/>
  <c r="T40" i="2"/>
  <c r="P37" i="2"/>
  <c r="Q40" i="2"/>
  <c r="V39" i="2"/>
  <c r="T39" i="2"/>
  <c r="P36" i="2"/>
  <c r="Q39" i="2"/>
  <c r="V38" i="2"/>
  <c r="T38" i="2"/>
  <c r="P35" i="2"/>
  <c r="Q38" i="2"/>
  <c r="V37" i="2"/>
  <c r="T37" i="2"/>
  <c r="P34" i="2"/>
  <c r="Q37" i="2"/>
  <c r="V36" i="2"/>
  <c r="T36" i="2"/>
  <c r="P33" i="2"/>
  <c r="Q36" i="2"/>
  <c r="V35" i="2"/>
  <c r="T35" i="2"/>
  <c r="P32" i="2"/>
  <c r="Q35" i="2"/>
  <c r="V34" i="2"/>
  <c r="T34" i="2"/>
  <c r="P31" i="2"/>
  <c r="Q34" i="2"/>
  <c r="V33" i="2"/>
  <c r="T33" i="2"/>
  <c r="P30" i="2"/>
  <c r="Q33" i="2"/>
  <c r="V32" i="2"/>
  <c r="T32" i="2"/>
  <c r="P29" i="2"/>
  <c r="Q32" i="2"/>
  <c r="V31" i="2"/>
  <c r="T31" i="2"/>
  <c r="P28" i="2"/>
  <c r="Q31" i="2"/>
  <c r="V30" i="2"/>
  <c r="T30" i="2"/>
  <c r="P27" i="2"/>
  <c r="Q30" i="2"/>
  <c r="V29" i="2"/>
  <c r="T29" i="2"/>
  <c r="P26" i="2"/>
  <c r="Q29" i="2"/>
  <c r="V28" i="2"/>
  <c r="T28" i="2"/>
  <c r="P25" i="2"/>
  <c r="Q28" i="2"/>
  <c r="V27" i="2"/>
  <c r="T27" i="2"/>
  <c r="P24" i="2"/>
  <c r="Q27" i="2"/>
  <c r="V26" i="2"/>
  <c r="T26" i="2"/>
  <c r="P23" i="2"/>
  <c r="Q26" i="2"/>
  <c r="V25" i="2"/>
  <c r="T25" i="2"/>
  <c r="P22" i="2"/>
  <c r="Q25" i="2"/>
  <c r="V24" i="2"/>
  <c r="T24" i="2"/>
  <c r="P21" i="2"/>
  <c r="Q24" i="2"/>
  <c r="V23" i="2"/>
  <c r="T23" i="2"/>
  <c r="P20" i="2"/>
  <c r="Q23" i="2"/>
  <c r="V22" i="2"/>
  <c r="T22" i="2"/>
  <c r="P19" i="2"/>
  <c r="Q22" i="2"/>
  <c r="V21" i="2"/>
  <c r="T21" i="2"/>
  <c r="P18" i="2"/>
  <c r="Q21" i="2"/>
  <c r="V20" i="2"/>
  <c r="T20" i="2"/>
  <c r="P17" i="2"/>
  <c r="Q20" i="2"/>
  <c r="V19" i="2"/>
  <c r="T19" i="2"/>
  <c r="P16" i="2"/>
  <c r="Q19" i="2"/>
  <c r="V18" i="2"/>
  <c r="T18" i="2"/>
  <c r="P15" i="2"/>
  <c r="Q18" i="2"/>
  <c r="V17" i="2"/>
  <c r="T17" i="2"/>
  <c r="P14" i="2"/>
  <c r="Q17" i="2"/>
  <c r="V16" i="2"/>
  <c r="T16" i="2"/>
  <c r="Q16" i="2"/>
  <c r="V15" i="2"/>
  <c r="T15" i="2"/>
  <c r="Q15" i="2"/>
  <c r="V14" i="2"/>
  <c r="T14" i="2"/>
  <c r="Q14" i="2"/>
  <c r="V13" i="2"/>
  <c r="T13" i="2"/>
  <c r="Q13" i="2"/>
  <c r="V12" i="2"/>
  <c r="T12" i="2"/>
  <c r="Q12" i="2"/>
  <c r="V11" i="2"/>
  <c r="T11" i="2"/>
  <c r="Q11" i="2"/>
  <c r="V10" i="2"/>
  <c r="T10" i="2"/>
  <c r="M1" i="2"/>
  <c r="P51" i="1"/>
  <c r="P52" i="1"/>
  <c r="P53" i="1"/>
  <c r="P54" i="1"/>
  <c r="P55" i="1"/>
  <c r="P56" i="1"/>
  <c r="P57" i="1"/>
  <c r="Q54" i="1"/>
  <c r="P58" i="1"/>
  <c r="Q55" i="1"/>
  <c r="P59" i="1"/>
  <c r="Q56" i="1"/>
  <c r="P60" i="1"/>
  <c r="Q57" i="1"/>
  <c r="P61" i="1"/>
  <c r="Q58" i="1"/>
  <c r="P62" i="1"/>
  <c r="Q59" i="1"/>
  <c r="P63" i="1"/>
  <c r="Q60" i="1"/>
  <c r="P64" i="1"/>
  <c r="Q61" i="1"/>
  <c r="P65" i="1"/>
  <c r="Q62" i="1"/>
  <c r="P66" i="1"/>
  <c r="Q63" i="1"/>
  <c r="P67" i="1"/>
  <c r="Q64" i="1"/>
  <c r="P68" i="1"/>
  <c r="Q65" i="1"/>
  <c r="P69" i="1"/>
  <c r="Q66" i="1"/>
  <c r="P70" i="1"/>
  <c r="Q67" i="1"/>
  <c r="P71" i="1"/>
  <c r="Q68" i="1"/>
  <c r="P72" i="1"/>
  <c r="Q69" i="1"/>
  <c r="P73" i="1"/>
  <c r="Q70" i="1"/>
  <c r="P74" i="1"/>
  <c r="Q71" i="1"/>
  <c r="P75" i="1"/>
  <c r="Q72" i="1"/>
  <c r="P76" i="1"/>
  <c r="Q73" i="1"/>
  <c r="P77" i="1"/>
  <c r="Q74" i="1"/>
  <c r="P78" i="1"/>
  <c r="Q75" i="1"/>
  <c r="P79" i="1"/>
  <c r="Q76" i="1"/>
  <c r="P80" i="1"/>
  <c r="Q77" i="1"/>
  <c r="P81" i="1"/>
  <c r="Q78" i="1"/>
  <c r="P82" i="1"/>
  <c r="Q79" i="1"/>
  <c r="P83" i="1"/>
  <c r="Q80" i="1"/>
  <c r="P84" i="1"/>
  <c r="Q81" i="1"/>
  <c r="P85" i="1"/>
  <c r="Q82" i="1"/>
  <c r="P86" i="1"/>
  <c r="Q83" i="1"/>
  <c r="P87" i="1"/>
  <c r="Q84" i="1"/>
  <c r="P88" i="1"/>
  <c r="Q85" i="1"/>
  <c r="P89" i="1"/>
  <c r="Q86" i="1"/>
  <c r="P90" i="1"/>
  <c r="Q87" i="1"/>
  <c r="P91" i="1"/>
  <c r="Q88" i="1"/>
  <c r="P92" i="1"/>
  <c r="Q89" i="1"/>
  <c r="P93" i="1"/>
  <c r="Q90" i="1"/>
  <c r="P94" i="1"/>
  <c r="Q91" i="1"/>
  <c r="P95" i="1"/>
  <c r="Q92" i="1"/>
  <c r="P96" i="1"/>
  <c r="Q93" i="1"/>
  <c r="P97" i="1"/>
  <c r="Q94" i="1"/>
  <c r="P98" i="1"/>
  <c r="Q95" i="1"/>
  <c r="P99" i="1"/>
  <c r="Q96" i="1"/>
  <c r="P100" i="1"/>
  <c r="Q97" i="1"/>
  <c r="P101" i="1"/>
  <c r="Q98" i="1"/>
  <c r="P102" i="1"/>
  <c r="Q99" i="1"/>
  <c r="P103" i="1"/>
  <c r="Q100" i="1"/>
  <c r="P104" i="1"/>
  <c r="Q101" i="1"/>
  <c r="P105" i="1"/>
  <c r="Q102" i="1"/>
  <c r="P106" i="1"/>
  <c r="Q103" i="1"/>
  <c r="P107" i="1"/>
  <c r="Q104" i="1"/>
  <c r="P108" i="1"/>
  <c r="Q105" i="1"/>
  <c r="P109" i="1"/>
  <c r="Q106" i="1"/>
  <c r="P110" i="1"/>
  <c r="Q107" i="1"/>
  <c r="P111" i="1"/>
  <c r="Q108" i="1"/>
  <c r="P112" i="1"/>
  <c r="Q109" i="1"/>
  <c r="P113" i="1"/>
  <c r="Q110" i="1"/>
  <c r="P114" i="1"/>
  <c r="Q111" i="1"/>
  <c r="P115" i="1"/>
  <c r="Q112" i="1"/>
  <c r="P116" i="1"/>
  <c r="Q113" i="1"/>
  <c r="P117" i="1"/>
  <c r="Q114" i="1"/>
  <c r="P118" i="1"/>
  <c r="Q115" i="1"/>
  <c r="P119" i="1"/>
  <c r="Q116" i="1"/>
  <c r="P120" i="1"/>
  <c r="Q117" i="1"/>
  <c r="P121" i="1"/>
  <c r="Q118" i="1"/>
  <c r="P122" i="1"/>
  <c r="Q119" i="1"/>
  <c r="P123" i="1"/>
  <c r="Q120" i="1"/>
  <c r="P124" i="1"/>
  <c r="Q121" i="1"/>
  <c r="P125" i="1"/>
  <c r="Q122" i="1"/>
  <c r="P126" i="1"/>
  <c r="Q123" i="1"/>
  <c r="P127" i="1"/>
  <c r="Q124" i="1"/>
  <c r="P128" i="1"/>
  <c r="Q125" i="1"/>
  <c r="P129" i="1"/>
  <c r="Q126" i="1"/>
  <c r="P130" i="1"/>
  <c r="Q127" i="1"/>
  <c r="P131" i="1"/>
  <c r="Q128" i="1"/>
  <c r="P132" i="1"/>
  <c r="Q129" i="1"/>
  <c r="P133" i="1"/>
  <c r="Q130" i="1"/>
  <c r="P134" i="1"/>
  <c r="Q131" i="1"/>
  <c r="P135" i="1"/>
  <c r="Q132" i="1"/>
  <c r="P136" i="1"/>
  <c r="Q133" i="1"/>
  <c r="P137" i="1"/>
  <c r="Q134" i="1"/>
  <c r="P138" i="1"/>
  <c r="Q135" i="1"/>
  <c r="P139" i="1"/>
  <c r="Q136" i="1"/>
  <c r="P140" i="1"/>
  <c r="Q137" i="1"/>
  <c r="P141" i="1"/>
  <c r="Q138" i="1"/>
  <c r="P142" i="1"/>
  <c r="Q139" i="1"/>
  <c r="P143" i="1"/>
  <c r="Q140" i="1"/>
  <c r="P144" i="1"/>
  <c r="Q141" i="1"/>
  <c r="P7" i="1"/>
  <c r="P8" i="1"/>
  <c r="P9" i="1"/>
  <c r="P10" i="1"/>
  <c r="P11" i="1"/>
  <c r="P12" i="1"/>
  <c r="P13" i="1"/>
  <c r="Q10" i="1"/>
  <c r="P50" i="1"/>
  <c r="Q53" i="1"/>
  <c r="P49" i="1"/>
  <c r="Q52" i="1"/>
  <c r="P48" i="1"/>
  <c r="Q51" i="1"/>
  <c r="P47" i="1"/>
  <c r="Q50" i="1"/>
  <c r="P46" i="1"/>
  <c r="Q49" i="1"/>
  <c r="P45" i="1"/>
  <c r="Q48" i="1"/>
  <c r="P44" i="1"/>
  <c r="Q47" i="1"/>
  <c r="P43" i="1"/>
  <c r="Q46" i="1"/>
  <c r="P42" i="1"/>
  <c r="Q45" i="1"/>
  <c r="P41" i="1"/>
  <c r="Q44" i="1"/>
  <c r="P40" i="1"/>
  <c r="Q43" i="1"/>
  <c r="P39" i="1"/>
  <c r="Q42" i="1"/>
  <c r="P38" i="1"/>
  <c r="Q41" i="1"/>
  <c r="P37" i="1"/>
  <c r="Q40" i="1"/>
  <c r="P36" i="1"/>
  <c r="Q39" i="1"/>
  <c r="P35" i="1"/>
  <c r="Q38" i="1"/>
  <c r="P34" i="1"/>
  <c r="Q37" i="1"/>
  <c r="P33" i="1"/>
  <c r="Q36" i="1"/>
  <c r="P32" i="1"/>
  <c r="Q35" i="1"/>
  <c r="P31" i="1"/>
  <c r="Q34" i="1"/>
  <c r="P30" i="1"/>
  <c r="Q33" i="1"/>
  <c r="P29" i="1"/>
  <c r="Q32" i="1"/>
  <c r="P28" i="1"/>
  <c r="Q31" i="1"/>
  <c r="P27" i="1"/>
  <c r="Q30" i="1"/>
  <c r="P26" i="1"/>
  <c r="Q29" i="1"/>
  <c r="P25" i="1"/>
  <c r="Q28" i="1"/>
  <c r="P24" i="1"/>
  <c r="Q27" i="1"/>
  <c r="P23" i="1"/>
  <c r="Q26" i="1"/>
  <c r="P22" i="1"/>
  <c r="Q25" i="1"/>
  <c r="P21" i="1"/>
  <c r="Q24" i="1"/>
  <c r="P20" i="1"/>
  <c r="Q23" i="1"/>
  <c r="P19" i="1"/>
  <c r="Q22" i="1"/>
  <c r="P18" i="1"/>
  <c r="Q21" i="1"/>
  <c r="P17" i="1"/>
  <c r="Q20" i="1"/>
  <c r="P16" i="1"/>
  <c r="Q19" i="1"/>
  <c r="P15" i="1"/>
  <c r="Q18" i="1"/>
  <c r="P14" i="1"/>
  <c r="Q17" i="1"/>
  <c r="Q16" i="1"/>
  <c r="Q15" i="1"/>
  <c r="Q14" i="1"/>
  <c r="Q13" i="1"/>
  <c r="Q12" i="1"/>
  <c r="Q11" i="1"/>
  <c r="N1" i="1"/>
  <c r="N2" i="1"/>
  <c r="M1" i="1"/>
  <c r="M2" i="1"/>
  <c r="L1" i="1"/>
  <c r="L2" i="1"/>
  <c r="K1" i="1"/>
  <c r="K2" i="1"/>
  <c r="H1" i="1"/>
  <c r="H2" i="1"/>
  <c r="G1" i="1"/>
  <c r="G2" i="1"/>
  <c r="F1" i="1"/>
  <c r="F2" i="1"/>
  <c r="E1" i="1"/>
  <c r="E2" i="1"/>
  <c r="D1" i="1"/>
  <c r="D2" i="1"/>
  <c r="D1" i="2"/>
  <c r="D2" i="2"/>
  <c r="E1" i="2"/>
  <c r="E2" i="2"/>
  <c r="F1" i="2"/>
  <c r="F2" i="2"/>
  <c r="G1" i="2"/>
  <c r="G2" i="2"/>
  <c r="H1" i="2"/>
  <c r="H2" i="2"/>
  <c r="I1" i="2"/>
  <c r="I2" i="2"/>
  <c r="J1" i="2"/>
  <c r="J2" i="2"/>
  <c r="K1" i="2"/>
  <c r="K2" i="2"/>
  <c r="L1" i="2"/>
  <c r="L2" i="2"/>
  <c r="M2" i="2"/>
  <c r="N1" i="2"/>
  <c r="N2" i="2"/>
  <c r="C1" i="2"/>
  <c r="C2" i="2"/>
</calcChain>
</file>

<file path=xl/sharedStrings.xml><?xml version="1.0" encoding="utf-8"?>
<sst xmlns="http://schemas.openxmlformats.org/spreadsheetml/2006/main" count="36" uniqueCount="11">
  <si>
    <t>Year</t>
  </si>
  <si>
    <t>% per century</t>
  </si>
  <si>
    <t>Sv per year</t>
  </si>
  <si>
    <t>Annual mean</t>
  </si>
  <si>
    <t>7-yr mean</t>
  </si>
  <si>
    <t>Oct-Dec</t>
  </si>
  <si>
    <t>Jun-Aug</t>
  </si>
  <si>
    <t>May-Jul</t>
  </si>
  <si>
    <t xml:space="preserve">Average Transport </t>
  </si>
  <si>
    <t>Standard Deviation</t>
  </si>
  <si>
    <t>Nov-Dec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</si>
</sst>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'All Zonal Transport'!$A$7:$A$144</c:f>
              <c:numCache>
                <c:formatCode>General</c:formatCode>
                <c:ptCount val="138"/>
                <c:pt idx="0">
                  <c:v>1871.0</c:v>
                </c:pt>
                <c:pt idx="1">
                  <c:v>1872.0</c:v>
                </c:pt>
                <c:pt idx="2">
                  <c:v>1873.0</c:v>
                </c:pt>
                <c:pt idx="3">
                  <c:v>1874.0</c:v>
                </c:pt>
                <c:pt idx="4">
                  <c:v>1875.0</c:v>
                </c:pt>
                <c:pt idx="5">
                  <c:v>1876.0</c:v>
                </c:pt>
                <c:pt idx="6">
                  <c:v>1877.0</c:v>
                </c:pt>
                <c:pt idx="7">
                  <c:v>1878.0</c:v>
                </c:pt>
                <c:pt idx="8">
                  <c:v>1879.0</c:v>
                </c:pt>
                <c:pt idx="9">
                  <c:v>1880.0</c:v>
                </c:pt>
                <c:pt idx="10">
                  <c:v>1881.0</c:v>
                </c:pt>
                <c:pt idx="11">
                  <c:v>1882.0</c:v>
                </c:pt>
                <c:pt idx="12">
                  <c:v>1883.0</c:v>
                </c:pt>
                <c:pt idx="13">
                  <c:v>1884.0</c:v>
                </c:pt>
                <c:pt idx="14">
                  <c:v>1885.0</c:v>
                </c:pt>
                <c:pt idx="15">
                  <c:v>1886.0</c:v>
                </c:pt>
                <c:pt idx="16">
                  <c:v>1887.0</c:v>
                </c:pt>
                <c:pt idx="17">
                  <c:v>1888.0</c:v>
                </c:pt>
                <c:pt idx="18">
                  <c:v>1889.0</c:v>
                </c:pt>
                <c:pt idx="19">
                  <c:v>1890.0</c:v>
                </c:pt>
                <c:pt idx="20">
                  <c:v>1891.0</c:v>
                </c:pt>
                <c:pt idx="21">
                  <c:v>1892.0</c:v>
                </c:pt>
                <c:pt idx="22">
                  <c:v>1893.0</c:v>
                </c:pt>
                <c:pt idx="23">
                  <c:v>1894.0</c:v>
                </c:pt>
                <c:pt idx="24">
                  <c:v>1895.0</c:v>
                </c:pt>
                <c:pt idx="25">
                  <c:v>1896.0</c:v>
                </c:pt>
                <c:pt idx="26">
                  <c:v>1897.0</c:v>
                </c:pt>
                <c:pt idx="27">
                  <c:v>1898.0</c:v>
                </c:pt>
                <c:pt idx="28">
                  <c:v>1899.0</c:v>
                </c:pt>
                <c:pt idx="29">
                  <c:v>1900.0</c:v>
                </c:pt>
                <c:pt idx="30">
                  <c:v>1901.0</c:v>
                </c:pt>
                <c:pt idx="31">
                  <c:v>1902.0</c:v>
                </c:pt>
                <c:pt idx="32">
                  <c:v>1903.0</c:v>
                </c:pt>
                <c:pt idx="33">
                  <c:v>1904.0</c:v>
                </c:pt>
                <c:pt idx="34">
                  <c:v>1905.0</c:v>
                </c:pt>
                <c:pt idx="35">
                  <c:v>1906.0</c:v>
                </c:pt>
                <c:pt idx="36">
                  <c:v>1907.0</c:v>
                </c:pt>
                <c:pt idx="37">
                  <c:v>1908.0</c:v>
                </c:pt>
                <c:pt idx="38">
                  <c:v>1909.0</c:v>
                </c:pt>
                <c:pt idx="39">
                  <c:v>1910.0</c:v>
                </c:pt>
                <c:pt idx="40">
                  <c:v>1911.0</c:v>
                </c:pt>
                <c:pt idx="41">
                  <c:v>1912.0</c:v>
                </c:pt>
                <c:pt idx="42">
                  <c:v>1913.0</c:v>
                </c:pt>
                <c:pt idx="43">
                  <c:v>1914.0</c:v>
                </c:pt>
                <c:pt idx="44">
                  <c:v>1915.0</c:v>
                </c:pt>
                <c:pt idx="45">
                  <c:v>1916.0</c:v>
                </c:pt>
                <c:pt idx="46">
                  <c:v>1917.0</c:v>
                </c:pt>
                <c:pt idx="47">
                  <c:v>1918.0</c:v>
                </c:pt>
                <c:pt idx="48">
                  <c:v>1919.0</c:v>
                </c:pt>
                <c:pt idx="49">
                  <c:v>1920.0</c:v>
                </c:pt>
                <c:pt idx="50">
                  <c:v>1921.0</c:v>
                </c:pt>
                <c:pt idx="51">
                  <c:v>1922.0</c:v>
                </c:pt>
                <c:pt idx="52">
                  <c:v>1923.0</c:v>
                </c:pt>
                <c:pt idx="53">
                  <c:v>1924.0</c:v>
                </c:pt>
                <c:pt idx="54">
                  <c:v>1925.0</c:v>
                </c:pt>
                <c:pt idx="55">
                  <c:v>1926.0</c:v>
                </c:pt>
                <c:pt idx="56">
                  <c:v>1927.0</c:v>
                </c:pt>
                <c:pt idx="57">
                  <c:v>1928.0</c:v>
                </c:pt>
                <c:pt idx="58">
                  <c:v>1929.0</c:v>
                </c:pt>
                <c:pt idx="59">
                  <c:v>1930.0</c:v>
                </c:pt>
                <c:pt idx="60">
                  <c:v>1931.0</c:v>
                </c:pt>
                <c:pt idx="61">
                  <c:v>1932.0</c:v>
                </c:pt>
                <c:pt idx="62">
                  <c:v>1933.0</c:v>
                </c:pt>
                <c:pt idx="63">
                  <c:v>1934.0</c:v>
                </c:pt>
                <c:pt idx="64">
                  <c:v>1935.0</c:v>
                </c:pt>
                <c:pt idx="65">
                  <c:v>1936.0</c:v>
                </c:pt>
                <c:pt idx="66">
                  <c:v>1937.0</c:v>
                </c:pt>
                <c:pt idx="67">
                  <c:v>1938.0</c:v>
                </c:pt>
                <c:pt idx="68">
                  <c:v>1939.0</c:v>
                </c:pt>
                <c:pt idx="69">
                  <c:v>1940.0</c:v>
                </c:pt>
                <c:pt idx="70">
                  <c:v>1941.0</c:v>
                </c:pt>
                <c:pt idx="71">
                  <c:v>1942.0</c:v>
                </c:pt>
                <c:pt idx="72">
                  <c:v>1943.0</c:v>
                </c:pt>
                <c:pt idx="73">
                  <c:v>1944.0</c:v>
                </c:pt>
                <c:pt idx="74">
                  <c:v>1945.0</c:v>
                </c:pt>
                <c:pt idx="75">
                  <c:v>1946.0</c:v>
                </c:pt>
                <c:pt idx="76">
                  <c:v>1947.0</c:v>
                </c:pt>
                <c:pt idx="77">
                  <c:v>1948.0</c:v>
                </c:pt>
                <c:pt idx="78">
                  <c:v>1949.0</c:v>
                </c:pt>
                <c:pt idx="79">
                  <c:v>1950.0</c:v>
                </c:pt>
                <c:pt idx="80">
                  <c:v>1951.0</c:v>
                </c:pt>
                <c:pt idx="81">
                  <c:v>1952.0</c:v>
                </c:pt>
                <c:pt idx="82">
                  <c:v>1953.0</c:v>
                </c:pt>
                <c:pt idx="83">
                  <c:v>1954.0</c:v>
                </c:pt>
                <c:pt idx="84">
                  <c:v>1955.0</c:v>
                </c:pt>
                <c:pt idx="85">
                  <c:v>1956.0</c:v>
                </c:pt>
                <c:pt idx="86">
                  <c:v>1957.0</c:v>
                </c:pt>
                <c:pt idx="87">
                  <c:v>1958.0</c:v>
                </c:pt>
                <c:pt idx="88">
                  <c:v>1959.0</c:v>
                </c:pt>
                <c:pt idx="89">
                  <c:v>1960.0</c:v>
                </c:pt>
                <c:pt idx="90">
                  <c:v>1961.0</c:v>
                </c:pt>
                <c:pt idx="91">
                  <c:v>1962.0</c:v>
                </c:pt>
                <c:pt idx="92">
                  <c:v>1963.0</c:v>
                </c:pt>
                <c:pt idx="93">
                  <c:v>1964.0</c:v>
                </c:pt>
                <c:pt idx="94">
                  <c:v>1965.0</c:v>
                </c:pt>
                <c:pt idx="95">
                  <c:v>1966.0</c:v>
                </c:pt>
                <c:pt idx="96">
                  <c:v>1967.0</c:v>
                </c:pt>
                <c:pt idx="97">
                  <c:v>1968.0</c:v>
                </c:pt>
                <c:pt idx="98">
                  <c:v>1969.0</c:v>
                </c:pt>
                <c:pt idx="99">
                  <c:v>1970.0</c:v>
                </c:pt>
                <c:pt idx="100">
                  <c:v>1971.0</c:v>
                </c:pt>
                <c:pt idx="101">
                  <c:v>1972.0</c:v>
                </c:pt>
                <c:pt idx="102">
                  <c:v>1973.0</c:v>
                </c:pt>
                <c:pt idx="103">
                  <c:v>1974.0</c:v>
                </c:pt>
                <c:pt idx="104">
                  <c:v>1975.0</c:v>
                </c:pt>
                <c:pt idx="105">
                  <c:v>1976.0</c:v>
                </c:pt>
                <c:pt idx="106">
                  <c:v>1977.0</c:v>
                </c:pt>
                <c:pt idx="107">
                  <c:v>1978.0</c:v>
                </c:pt>
                <c:pt idx="108">
                  <c:v>1979.0</c:v>
                </c:pt>
                <c:pt idx="109">
                  <c:v>1980.0</c:v>
                </c:pt>
                <c:pt idx="110">
                  <c:v>1981.0</c:v>
                </c:pt>
                <c:pt idx="111">
                  <c:v>1982.0</c:v>
                </c:pt>
                <c:pt idx="112">
                  <c:v>1983.0</c:v>
                </c:pt>
                <c:pt idx="113">
                  <c:v>1984.0</c:v>
                </c:pt>
                <c:pt idx="114">
                  <c:v>1985.0</c:v>
                </c:pt>
                <c:pt idx="115">
                  <c:v>1986.0</c:v>
                </c:pt>
                <c:pt idx="116">
                  <c:v>1987.0</c:v>
                </c:pt>
                <c:pt idx="117">
                  <c:v>1988.0</c:v>
                </c:pt>
                <c:pt idx="118">
                  <c:v>1989.0</c:v>
                </c:pt>
                <c:pt idx="119">
                  <c:v>1990.0</c:v>
                </c:pt>
                <c:pt idx="120">
                  <c:v>1991.0</c:v>
                </c:pt>
                <c:pt idx="121">
                  <c:v>1992.0</c:v>
                </c:pt>
                <c:pt idx="122">
                  <c:v>1993.0</c:v>
                </c:pt>
                <c:pt idx="123">
                  <c:v>1994.0</c:v>
                </c:pt>
                <c:pt idx="124">
                  <c:v>1995.0</c:v>
                </c:pt>
                <c:pt idx="125">
                  <c:v>1996.0</c:v>
                </c:pt>
                <c:pt idx="126">
                  <c:v>1997.0</c:v>
                </c:pt>
                <c:pt idx="127">
                  <c:v>1998.0</c:v>
                </c:pt>
                <c:pt idx="128">
                  <c:v>1999.0</c:v>
                </c:pt>
                <c:pt idx="129">
                  <c:v>2000.0</c:v>
                </c:pt>
                <c:pt idx="130">
                  <c:v>2001.0</c:v>
                </c:pt>
                <c:pt idx="131">
                  <c:v>2002.0</c:v>
                </c:pt>
                <c:pt idx="132">
                  <c:v>2003.0</c:v>
                </c:pt>
                <c:pt idx="133">
                  <c:v>2004.0</c:v>
                </c:pt>
                <c:pt idx="134">
                  <c:v>2005.0</c:v>
                </c:pt>
                <c:pt idx="135">
                  <c:v>2006.0</c:v>
                </c:pt>
                <c:pt idx="136">
                  <c:v>2007.0</c:v>
                </c:pt>
                <c:pt idx="137">
                  <c:v>2008.0</c:v>
                </c:pt>
              </c:numCache>
            </c:numRef>
          </c:xVal>
          <c:yVal>
            <c:numRef>
              <c:f>'All Zonal Transport'!$P$7:$P$144</c:f>
              <c:numCache>
                <c:formatCode>0.00</c:formatCode>
                <c:ptCount val="138"/>
                <c:pt idx="0">
                  <c:v>1.187943523333334</c:v>
                </c:pt>
                <c:pt idx="1">
                  <c:v>0.8220073775</c:v>
                </c:pt>
                <c:pt idx="2">
                  <c:v>0.7342200875</c:v>
                </c:pt>
                <c:pt idx="3">
                  <c:v>0.52933686</c:v>
                </c:pt>
                <c:pt idx="4">
                  <c:v>0.808590808333333</c:v>
                </c:pt>
                <c:pt idx="5">
                  <c:v>0.585685545833333</c:v>
                </c:pt>
                <c:pt idx="6">
                  <c:v>0.591503406083333</c:v>
                </c:pt>
                <c:pt idx="7">
                  <c:v>0.967641975916667</c:v>
                </c:pt>
                <c:pt idx="8">
                  <c:v>1.2530157775</c:v>
                </c:pt>
                <c:pt idx="9">
                  <c:v>0.715367105166667</c:v>
                </c:pt>
                <c:pt idx="10">
                  <c:v>0.9188299131</c:v>
                </c:pt>
                <c:pt idx="11">
                  <c:v>0.9147782</c:v>
                </c:pt>
                <c:pt idx="12">
                  <c:v>0.954989256666667</c:v>
                </c:pt>
                <c:pt idx="13">
                  <c:v>0.719315194166667</c:v>
                </c:pt>
                <c:pt idx="14">
                  <c:v>1.056037495</c:v>
                </c:pt>
                <c:pt idx="15">
                  <c:v>1.1641985725</c:v>
                </c:pt>
                <c:pt idx="16">
                  <c:v>1.038682563333333</c:v>
                </c:pt>
                <c:pt idx="17">
                  <c:v>1.02491270075</c:v>
                </c:pt>
                <c:pt idx="18">
                  <c:v>1.213673685833333</c:v>
                </c:pt>
                <c:pt idx="19">
                  <c:v>1.238777538333333</c:v>
                </c:pt>
                <c:pt idx="20">
                  <c:v>0.351753228</c:v>
                </c:pt>
                <c:pt idx="21">
                  <c:v>1.026238266666667</c:v>
                </c:pt>
                <c:pt idx="22">
                  <c:v>0.684734108333333</c:v>
                </c:pt>
                <c:pt idx="23">
                  <c:v>0.833921201666667</c:v>
                </c:pt>
                <c:pt idx="24">
                  <c:v>0.792842700833333</c:v>
                </c:pt>
                <c:pt idx="25">
                  <c:v>0.867830845083333</c:v>
                </c:pt>
                <c:pt idx="26">
                  <c:v>0.9756448475</c:v>
                </c:pt>
                <c:pt idx="27">
                  <c:v>0.73966378025</c:v>
                </c:pt>
                <c:pt idx="28">
                  <c:v>0.745596228333333</c:v>
                </c:pt>
                <c:pt idx="29">
                  <c:v>0.878668543333333</c:v>
                </c:pt>
                <c:pt idx="30">
                  <c:v>0.883130060833333</c:v>
                </c:pt>
                <c:pt idx="31">
                  <c:v>0.586128612166667</c:v>
                </c:pt>
                <c:pt idx="32">
                  <c:v>1.120170575</c:v>
                </c:pt>
                <c:pt idx="33">
                  <c:v>0.919463959333333</c:v>
                </c:pt>
                <c:pt idx="34">
                  <c:v>0.766788236666667</c:v>
                </c:pt>
                <c:pt idx="35">
                  <c:v>1.056902454166666</c:v>
                </c:pt>
                <c:pt idx="36">
                  <c:v>0.446551912583333</c:v>
                </c:pt>
                <c:pt idx="37">
                  <c:v>0.566126316666667</c:v>
                </c:pt>
                <c:pt idx="38">
                  <c:v>0.77338331075</c:v>
                </c:pt>
                <c:pt idx="39">
                  <c:v>1.0246931985</c:v>
                </c:pt>
                <c:pt idx="40">
                  <c:v>0.534215169916667</c:v>
                </c:pt>
                <c:pt idx="41">
                  <c:v>0.934409489166667</c:v>
                </c:pt>
                <c:pt idx="42">
                  <c:v>0.731524397</c:v>
                </c:pt>
                <c:pt idx="43">
                  <c:v>0.617025911333333</c:v>
                </c:pt>
                <c:pt idx="44">
                  <c:v>0.92418005375</c:v>
                </c:pt>
                <c:pt idx="45">
                  <c:v>0.810036169333333</c:v>
                </c:pt>
                <c:pt idx="46">
                  <c:v>0.8616541355</c:v>
                </c:pt>
                <c:pt idx="47">
                  <c:v>0.719562191666667</c:v>
                </c:pt>
                <c:pt idx="48">
                  <c:v>1.202317734008333</c:v>
                </c:pt>
                <c:pt idx="49">
                  <c:v>0.96976647</c:v>
                </c:pt>
                <c:pt idx="50">
                  <c:v>1.011737665</c:v>
                </c:pt>
                <c:pt idx="51">
                  <c:v>0.888911959666667</c:v>
                </c:pt>
                <c:pt idx="52">
                  <c:v>0.989051454625</c:v>
                </c:pt>
                <c:pt idx="53">
                  <c:v>1.111301500833333</c:v>
                </c:pt>
                <c:pt idx="54">
                  <c:v>0.911410556666667</c:v>
                </c:pt>
                <c:pt idx="55">
                  <c:v>1.347143153333333</c:v>
                </c:pt>
                <c:pt idx="56">
                  <c:v>1.140785033333333</c:v>
                </c:pt>
                <c:pt idx="57">
                  <c:v>0.920545261666667</c:v>
                </c:pt>
                <c:pt idx="58">
                  <c:v>0.824775784</c:v>
                </c:pt>
                <c:pt idx="59">
                  <c:v>0.675842735</c:v>
                </c:pt>
                <c:pt idx="60">
                  <c:v>1.25053462</c:v>
                </c:pt>
                <c:pt idx="61">
                  <c:v>1.058170566666667</c:v>
                </c:pt>
                <c:pt idx="62">
                  <c:v>0.94179443</c:v>
                </c:pt>
                <c:pt idx="63">
                  <c:v>0.972233916666667</c:v>
                </c:pt>
                <c:pt idx="64">
                  <c:v>0.878200650833333</c:v>
                </c:pt>
                <c:pt idx="65">
                  <c:v>0.9563576275</c:v>
                </c:pt>
                <c:pt idx="66">
                  <c:v>0.935412578333333</c:v>
                </c:pt>
                <c:pt idx="67">
                  <c:v>0.908156854666667</c:v>
                </c:pt>
                <c:pt idx="68">
                  <c:v>0.914651000833333</c:v>
                </c:pt>
                <c:pt idx="69">
                  <c:v>1.050730500833333</c:v>
                </c:pt>
                <c:pt idx="70">
                  <c:v>1.031620879166667</c:v>
                </c:pt>
                <c:pt idx="71">
                  <c:v>0.735261939166667</c:v>
                </c:pt>
                <c:pt idx="72">
                  <c:v>0.522864100666667</c:v>
                </c:pt>
                <c:pt idx="73">
                  <c:v>1.000897006416667</c:v>
                </c:pt>
                <c:pt idx="74">
                  <c:v>0.6562101375</c:v>
                </c:pt>
                <c:pt idx="75">
                  <c:v>0.590868257833333</c:v>
                </c:pt>
                <c:pt idx="76">
                  <c:v>0.797028981</c:v>
                </c:pt>
                <c:pt idx="77">
                  <c:v>0.5347844205</c:v>
                </c:pt>
                <c:pt idx="78">
                  <c:v>0.970883635</c:v>
                </c:pt>
                <c:pt idx="79">
                  <c:v>0.73173192</c:v>
                </c:pt>
                <c:pt idx="80">
                  <c:v>0.831288999666667</c:v>
                </c:pt>
                <c:pt idx="81">
                  <c:v>1.318446585</c:v>
                </c:pt>
                <c:pt idx="82">
                  <c:v>0.726446599166667</c:v>
                </c:pt>
                <c:pt idx="83">
                  <c:v>0.864766830833333</c:v>
                </c:pt>
                <c:pt idx="84">
                  <c:v>0.837887884666666</c:v>
                </c:pt>
                <c:pt idx="85">
                  <c:v>1.057693106666667</c:v>
                </c:pt>
                <c:pt idx="86">
                  <c:v>1.288294695</c:v>
                </c:pt>
                <c:pt idx="87">
                  <c:v>1.5286364275</c:v>
                </c:pt>
                <c:pt idx="88">
                  <c:v>1.128448829166667</c:v>
                </c:pt>
                <c:pt idx="89">
                  <c:v>1.298576228333333</c:v>
                </c:pt>
                <c:pt idx="90">
                  <c:v>1.083079355833333</c:v>
                </c:pt>
                <c:pt idx="91">
                  <c:v>1.108358808666667</c:v>
                </c:pt>
                <c:pt idx="92">
                  <c:v>0.836686534416667</c:v>
                </c:pt>
                <c:pt idx="93">
                  <c:v>1.5516316225</c:v>
                </c:pt>
                <c:pt idx="94">
                  <c:v>1.418716275833333</c:v>
                </c:pt>
                <c:pt idx="95">
                  <c:v>1.146441615</c:v>
                </c:pt>
                <c:pt idx="96">
                  <c:v>1.7839102475</c:v>
                </c:pt>
                <c:pt idx="97">
                  <c:v>1.347235375</c:v>
                </c:pt>
                <c:pt idx="98">
                  <c:v>1.203055904166667</c:v>
                </c:pt>
                <c:pt idx="99">
                  <c:v>1.692181319166667</c:v>
                </c:pt>
                <c:pt idx="100">
                  <c:v>1.170224459166666</c:v>
                </c:pt>
                <c:pt idx="101">
                  <c:v>0.794802735</c:v>
                </c:pt>
                <c:pt idx="102">
                  <c:v>1.852243544166667</c:v>
                </c:pt>
                <c:pt idx="103">
                  <c:v>1.418816184166667</c:v>
                </c:pt>
                <c:pt idx="104">
                  <c:v>1.5382832825</c:v>
                </c:pt>
                <c:pt idx="105">
                  <c:v>1.000434500833333</c:v>
                </c:pt>
                <c:pt idx="106">
                  <c:v>1.561389250833333</c:v>
                </c:pt>
                <c:pt idx="107">
                  <c:v>1.438597075</c:v>
                </c:pt>
                <c:pt idx="108">
                  <c:v>1.133944045833333</c:v>
                </c:pt>
                <c:pt idx="109">
                  <c:v>1.3410671975</c:v>
                </c:pt>
                <c:pt idx="110">
                  <c:v>1.436792803333333</c:v>
                </c:pt>
                <c:pt idx="111">
                  <c:v>1.1750375075</c:v>
                </c:pt>
                <c:pt idx="112">
                  <c:v>1.472421369166667</c:v>
                </c:pt>
                <c:pt idx="113">
                  <c:v>1.47006377</c:v>
                </c:pt>
                <c:pt idx="114">
                  <c:v>0.668632565</c:v>
                </c:pt>
                <c:pt idx="115">
                  <c:v>0.708800618166667</c:v>
                </c:pt>
                <c:pt idx="116">
                  <c:v>0.998188229166667</c:v>
                </c:pt>
                <c:pt idx="117">
                  <c:v>1.884509991666666</c:v>
                </c:pt>
                <c:pt idx="118">
                  <c:v>1.586149859166667</c:v>
                </c:pt>
                <c:pt idx="119">
                  <c:v>1.310437799166667</c:v>
                </c:pt>
                <c:pt idx="120">
                  <c:v>1.15994898</c:v>
                </c:pt>
                <c:pt idx="121">
                  <c:v>1.0786126075</c:v>
                </c:pt>
                <c:pt idx="122">
                  <c:v>0.899169291666667</c:v>
                </c:pt>
                <c:pt idx="123">
                  <c:v>1.243385379166666</c:v>
                </c:pt>
                <c:pt idx="124">
                  <c:v>1.316958606666666</c:v>
                </c:pt>
                <c:pt idx="125">
                  <c:v>0.943631638333333</c:v>
                </c:pt>
                <c:pt idx="126">
                  <c:v>0.91388465975</c:v>
                </c:pt>
                <c:pt idx="127">
                  <c:v>1.5704801325</c:v>
                </c:pt>
                <c:pt idx="128">
                  <c:v>1.594386056666667</c:v>
                </c:pt>
                <c:pt idx="129">
                  <c:v>1.421990985833333</c:v>
                </c:pt>
                <c:pt idx="130">
                  <c:v>1.309718725833333</c:v>
                </c:pt>
                <c:pt idx="131">
                  <c:v>0.815391325</c:v>
                </c:pt>
                <c:pt idx="132">
                  <c:v>1.331502110833333</c:v>
                </c:pt>
                <c:pt idx="133">
                  <c:v>1.121075523333333</c:v>
                </c:pt>
                <c:pt idx="134">
                  <c:v>1.254680651666667</c:v>
                </c:pt>
                <c:pt idx="135">
                  <c:v>1.640636380833333</c:v>
                </c:pt>
                <c:pt idx="136">
                  <c:v>2.079551005833334</c:v>
                </c:pt>
                <c:pt idx="137">
                  <c:v>2.122215983333334</c:v>
                </c:pt>
              </c:numCache>
            </c:numRef>
          </c:yVal>
          <c:smooth val="0"/>
        </c:ser>
        <c:ser>
          <c:idx val="1"/>
          <c:order val="1"/>
          <c:spPr>
            <a:ln w="76200">
              <a:solidFill>
                <a:schemeClr val="tx1"/>
              </a:solidFill>
            </a:ln>
          </c:spPr>
          <c:marker>
            <c:symbol val="none"/>
          </c:marker>
          <c:trendline>
            <c:spPr>
              <a:ln w="25400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'All Zonal Transport'!$A$7:$A$144</c:f>
              <c:numCache>
                <c:formatCode>General</c:formatCode>
                <c:ptCount val="138"/>
                <c:pt idx="0">
                  <c:v>1871.0</c:v>
                </c:pt>
                <c:pt idx="1">
                  <c:v>1872.0</c:v>
                </c:pt>
                <c:pt idx="2">
                  <c:v>1873.0</c:v>
                </c:pt>
                <c:pt idx="3">
                  <c:v>1874.0</c:v>
                </c:pt>
                <c:pt idx="4">
                  <c:v>1875.0</c:v>
                </c:pt>
                <c:pt idx="5">
                  <c:v>1876.0</c:v>
                </c:pt>
                <c:pt idx="6">
                  <c:v>1877.0</c:v>
                </c:pt>
                <c:pt idx="7">
                  <c:v>1878.0</c:v>
                </c:pt>
                <c:pt idx="8">
                  <c:v>1879.0</c:v>
                </c:pt>
                <c:pt idx="9">
                  <c:v>1880.0</c:v>
                </c:pt>
                <c:pt idx="10">
                  <c:v>1881.0</c:v>
                </c:pt>
                <c:pt idx="11">
                  <c:v>1882.0</c:v>
                </c:pt>
                <c:pt idx="12">
                  <c:v>1883.0</c:v>
                </c:pt>
                <c:pt idx="13">
                  <c:v>1884.0</c:v>
                </c:pt>
                <c:pt idx="14">
                  <c:v>1885.0</c:v>
                </c:pt>
                <c:pt idx="15">
                  <c:v>1886.0</c:v>
                </c:pt>
                <c:pt idx="16">
                  <c:v>1887.0</c:v>
                </c:pt>
                <c:pt idx="17">
                  <c:v>1888.0</c:v>
                </c:pt>
                <c:pt idx="18">
                  <c:v>1889.0</c:v>
                </c:pt>
                <c:pt idx="19">
                  <c:v>1890.0</c:v>
                </c:pt>
                <c:pt idx="20">
                  <c:v>1891.0</c:v>
                </c:pt>
                <c:pt idx="21">
                  <c:v>1892.0</c:v>
                </c:pt>
                <c:pt idx="22">
                  <c:v>1893.0</c:v>
                </c:pt>
                <c:pt idx="23">
                  <c:v>1894.0</c:v>
                </c:pt>
                <c:pt idx="24">
                  <c:v>1895.0</c:v>
                </c:pt>
                <c:pt idx="25">
                  <c:v>1896.0</c:v>
                </c:pt>
                <c:pt idx="26">
                  <c:v>1897.0</c:v>
                </c:pt>
                <c:pt idx="27">
                  <c:v>1898.0</c:v>
                </c:pt>
                <c:pt idx="28">
                  <c:v>1899.0</c:v>
                </c:pt>
                <c:pt idx="29">
                  <c:v>1900.0</c:v>
                </c:pt>
                <c:pt idx="30">
                  <c:v>1901.0</c:v>
                </c:pt>
                <c:pt idx="31">
                  <c:v>1902.0</c:v>
                </c:pt>
                <c:pt idx="32">
                  <c:v>1903.0</c:v>
                </c:pt>
                <c:pt idx="33">
                  <c:v>1904.0</c:v>
                </c:pt>
                <c:pt idx="34">
                  <c:v>1905.0</c:v>
                </c:pt>
                <c:pt idx="35">
                  <c:v>1906.0</c:v>
                </c:pt>
                <c:pt idx="36">
                  <c:v>1907.0</c:v>
                </c:pt>
                <c:pt idx="37">
                  <c:v>1908.0</c:v>
                </c:pt>
                <c:pt idx="38">
                  <c:v>1909.0</c:v>
                </c:pt>
                <c:pt idx="39">
                  <c:v>1910.0</c:v>
                </c:pt>
                <c:pt idx="40">
                  <c:v>1911.0</c:v>
                </c:pt>
                <c:pt idx="41">
                  <c:v>1912.0</c:v>
                </c:pt>
                <c:pt idx="42">
                  <c:v>1913.0</c:v>
                </c:pt>
                <c:pt idx="43">
                  <c:v>1914.0</c:v>
                </c:pt>
                <c:pt idx="44">
                  <c:v>1915.0</c:v>
                </c:pt>
                <c:pt idx="45">
                  <c:v>1916.0</c:v>
                </c:pt>
                <c:pt idx="46">
                  <c:v>1917.0</c:v>
                </c:pt>
                <c:pt idx="47">
                  <c:v>1918.0</c:v>
                </c:pt>
                <c:pt idx="48">
                  <c:v>1919.0</c:v>
                </c:pt>
                <c:pt idx="49">
                  <c:v>1920.0</c:v>
                </c:pt>
                <c:pt idx="50">
                  <c:v>1921.0</c:v>
                </c:pt>
                <c:pt idx="51">
                  <c:v>1922.0</c:v>
                </c:pt>
                <c:pt idx="52">
                  <c:v>1923.0</c:v>
                </c:pt>
                <c:pt idx="53">
                  <c:v>1924.0</c:v>
                </c:pt>
                <c:pt idx="54">
                  <c:v>1925.0</c:v>
                </c:pt>
                <c:pt idx="55">
                  <c:v>1926.0</c:v>
                </c:pt>
                <c:pt idx="56">
                  <c:v>1927.0</c:v>
                </c:pt>
                <c:pt idx="57">
                  <c:v>1928.0</c:v>
                </c:pt>
                <c:pt idx="58">
                  <c:v>1929.0</c:v>
                </c:pt>
                <c:pt idx="59">
                  <c:v>1930.0</c:v>
                </c:pt>
                <c:pt idx="60">
                  <c:v>1931.0</c:v>
                </c:pt>
                <c:pt idx="61">
                  <c:v>1932.0</c:v>
                </c:pt>
                <c:pt idx="62">
                  <c:v>1933.0</c:v>
                </c:pt>
                <c:pt idx="63">
                  <c:v>1934.0</c:v>
                </c:pt>
                <c:pt idx="64">
                  <c:v>1935.0</c:v>
                </c:pt>
                <c:pt idx="65">
                  <c:v>1936.0</c:v>
                </c:pt>
                <c:pt idx="66">
                  <c:v>1937.0</c:v>
                </c:pt>
                <c:pt idx="67">
                  <c:v>1938.0</c:v>
                </c:pt>
                <c:pt idx="68">
                  <c:v>1939.0</c:v>
                </c:pt>
                <c:pt idx="69">
                  <c:v>1940.0</c:v>
                </c:pt>
                <c:pt idx="70">
                  <c:v>1941.0</c:v>
                </c:pt>
                <c:pt idx="71">
                  <c:v>1942.0</c:v>
                </c:pt>
                <c:pt idx="72">
                  <c:v>1943.0</c:v>
                </c:pt>
                <c:pt idx="73">
                  <c:v>1944.0</c:v>
                </c:pt>
                <c:pt idx="74">
                  <c:v>1945.0</c:v>
                </c:pt>
                <c:pt idx="75">
                  <c:v>1946.0</c:v>
                </c:pt>
                <c:pt idx="76">
                  <c:v>1947.0</c:v>
                </c:pt>
                <c:pt idx="77">
                  <c:v>1948.0</c:v>
                </c:pt>
                <c:pt idx="78">
                  <c:v>1949.0</c:v>
                </c:pt>
                <c:pt idx="79">
                  <c:v>1950.0</c:v>
                </c:pt>
                <c:pt idx="80">
                  <c:v>1951.0</c:v>
                </c:pt>
                <c:pt idx="81">
                  <c:v>1952.0</c:v>
                </c:pt>
                <c:pt idx="82">
                  <c:v>1953.0</c:v>
                </c:pt>
                <c:pt idx="83">
                  <c:v>1954.0</c:v>
                </c:pt>
                <c:pt idx="84">
                  <c:v>1955.0</c:v>
                </c:pt>
                <c:pt idx="85">
                  <c:v>1956.0</c:v>
                </c:pt>
                <c:pt idx="86">
                  <c:v>1957.0</c:v>
                </c:pt>
                <c:pt idx="87">
                  <c:v>1958.0</c:v>
                </c:pt>
                <c:pt idx="88">
                  <c:v>1959.0</c:v>
                </c:pt>
                <c:pt idx="89">
                  <c:v>1960.0</c:v>
                </c:pt>
                <c:pt idx="90">
                  <c:v>1961.0</c:v>
                </c:pt>
                <c:pt idx="91">
                  <c:v>1962.0</c:v>
                </c:pt>
                <c:pt idx="92">
                  <c:v>1963.0</c:v>
                </c:pt>
                <c:pt idx="93">
                  <c:v>1964.0</c:v>
                </c:pt>
                <c:pt idx="94">
                  <c:v>1965.0</c:v>
                </c:pt>
                <c:pt idx="95">
                  <c:v>1966.0</c:v>
                </c:pt>
                <c:pt idx="96">
                  <c:v>1967.0</c:v>
                </c:pt>
                <c:pt idx="97">
                  <c:v>1968.0</c:v>
                </c:pt>
                <c:pt idx="98">
                  <c:v>1969.0</c:v>
                </c:pt>
                <c:pt idx="99">
                  <c:v>1970.0</c:v>
                </c:pt>
                <c:pt idx="100">
                  <c:v>1971.0</c:v>
                </c:pt>
                <c:pt idx="101">
                  <c:v>1972.0</c:v>
                </c:pt>
                <c:pt idx="102">
                  <c:v>1973.0</c:v>
                </c:pt>
                <c:pt idx="103">
                  <c:v>1974.0</c:v>
                </c:pt>
                <c:pt idx="104">
                  <c:v>1975.0</c:v>
                </c:pt>
                <c:pt idx="105">
                  <c:v>1976.0</c:v>
                </c:pt>
                <c:pt idx="106">
                  <c:v>1977.0</c:v>
                </c:pt>
                <c:pt idx="107">
                  <c:v>1978.0</c:v>
                </c:pt>
                <c:pt idx="108">
                  <c:v>1979.0</c:v>
                </c:pt>
                <c:pt idx="109">
                  <c:v>1980.0</c:v>
                </c:pt>
                <c:pt idx="110">
                  <c:v>1981.0</c:v>
                </c:pt>
                <c:pt idx="111">
                  <c:v>1982.0</c:v>
                </c:pt>
                <c:pt idx="112">
                  <c:v>1983.0</c:v>
                </c:pt>
                <c:pt idx="113">
                  <c:v>1984.0</c:v>
                </c:pt>
                <c:pt idx="114">
                  <c:v>1985.0</c:v>
                </c:pt>
                <c:pt idx="115">
                  <c:v>1986.0</c:v>
                </c:pt>
                <c:pt idx="116">
                  <c:v>1987.0</c:v>
                </c:pt>
                <c:pt idx="117">
                  <c:v>1988.0</c:v>
                </c:pt>
                <c:pt idx="118">
                  <c:v>1989.0</c:v>
                </c:pt>
                <c:pt idx="119">
                  <c:v>1990.0</c:v>
                </c:pt>
                <c:pt idx="120">
                  <c:v>1991.0</c:v>
                </c:pt>
                <c:pt idx="121">
                  <c:v>1992.0</c:v>
                </c:pt>
                <c:pt idx="122">
                  <c:v>1993.0</c:v>
                </c:pt>
                <c:pt idx="123">
                  <c:v>1994.0</c:v>
                </c:pt>
                <c:pt idx="124">
                  <c:v>1995.0</c:v>
                </c:pt>
                <c:pt idx="125">
                  <c:v>1996.0</c:v>
                </c:pt>
                <c:pt idx="126">
                  <c:v>1997.0</c:v>
                </c:pt>
                <c:pt idx="127">
                  <c:v>1998.0</c:v>
                </c:pt>
                <c:pt idx="128">
                  <c:v>1999.0</c:v>
                </c:pt>
                <c:pt idx="129">
                  <c:v>2000.0</c:v>
                </c:pt>
                <c:pt idx="130">
                  <c:v>2001.0</c:v>
                </c:pt>
                <c:pt idx="131">
                  <c:v>2002.0</c:v>
                </c:pt>
                <c:pt idx="132">
                  <c:v>2003.0</c:v>
                </c:pt>
                <c:pt idx="133">
                  <c:v>2004.0</c:v>
                </c:pt>
                <c:pt idx="134">
                  <c:v>2005.0</c:v>
                </c:pt>
                <c:pt idx="135">
                  <c:v>2006.0</c:v>
                </c:pt>
                <c:pt idx="136">
                  <c:v>2007.0</c:v>
                </c:pt>
                <c:pt idx="137">
                  <c:v>2008.0</c:v>
                </c:pt>
              </c:numCache>
            </c:numRef>
          </c:xVal>
          <c:yVal>
            <c:numRef>
              <c:f>'All Zonal Transport'!$Q$7:$Q$144</c:f>
              <c:numCache>
                <c:formatCode>0.00</c:formatCode>
                <c:ptCount val="138"/>
                <c:pt idx="3">
                  <c:v>0.75132680122619</c:v>
                </c:pt>
                <c:pt idx="4">
                  <c:v>0.719855151595238</c:v>
                </c:pt>
                <c:pt idx="5">
                  <c:v>0.781427780166667</c:v>
                </c:pt>
                <c:pt idx="6">
                  <c:v>0.77873449697619</c:v>
                </c:pt>
                <c:pt idx="7">
                  <c:v>0.834376361704762</c:v>
                </c:pt>
                <c:pt idx="8">
                  <c:v>0.849545989085714</c:v>
                </c:pt>
                <c:pt idx="9">
                  <c:v>0.902303662061905</c:v>
                </c:pt>
                <c:pt idx="10">
                  <c:v>0.920562488930952</c:v>
                </c:pt>
                <c:pt idx="11">
                  <c:v>0.933190420228571</c:v>
                </c:pt>
                <c:pt idx="12">
                  <c:v>0.920502248085714</c:v>
                </c:pt>
                <c:pt idx="13">
                  <c:v>0.966690170680952</c:v>
                </c:pt>
                <c:pt idx="14">
                  <c:v>0.981844854630952</c:v>
                </c:pt>
                <c:pt idx="15">
                  <c:v>1.02454420975</c:v>
                </c:pt>
                <c:pt idx="16">
                  <c:v>1.065085392845238</c:v>
                </c:pt>
                <c:pt idx="17">
                  <c:v>1.012576540535714</c:v>
                </c:pt>
                <c:pt idx="18">
                  <c:v>1.008319507916667</c:v>
                </c:pt>
                <c:pt idx="19">
                  <c:v>0.939824584464286</c:v>
                </c:pt>
                <c:pt idx="20">
                  <c:v>0.910572961369048</c:v>
                </c:pt>
                <c:pt idx="21">
                  <c:v>0.877420104238095</c:v>
                </c:pt>
                <c:pt idx="22">
                  <c:v>0.828013984130952</c:v>
                </c:pt>
                <c:pt idx="23">
                  <c:v>0.79042359972619</c:v>
                </c:pt>
                <c:pt idx="24">
                  <c:v>0.845839392904762</c:v>
                </c:pt>
                <c:pt idx="25">
                  <c:v>0.805747673142857</c:v>
                </c:pt>
                <c:pt idx="26">
                  <c:v>0.833452592428571</c:v>
                </c:pt>
                <c:pt idx="27">
                  <c:v>0.840482429452381</c:v>
                </c:pt>
                <c:pt idx="28">
                  <c:v>0.810951845357143</c:v>
                </c:pt>
                <c:pt idx="29">
                  <c:v>0.847000378202381</c:v>
                </c:pt>
                <c:pt idx="30">
                  <c:v>0.838974537035714</c:v>
                </c:pt>
                <c:pt idx="31">
                  <c:v>0.842849459380952</c:v>
                </c:pt>
                <c:pt idx="32">
                  <c:v>0.887321777357143</c:v>
                </c:pt>
                <c:pt idx="33">
                  <c:v>0.825590830107143</c:v>
                </c:pt>
                <c:pt idx="34">
                  <c:v>0.780304580940476</c:v>
                </c:pt>
                <c:pt idx="35">
                  <c:v>0.807055252166667</c:v>
                </c:pt>
                <c:pt idx="36">
                  <c:v>0.793415626952381</c:v>
                </c:pt>
                <c:pt idx="37">
                  <c:v>0.738380085607143</c:v>
                </c:pt>
                <c:pt idx="38">
                  <c:v>0.762325978821429</c:v>
                </c:pt>
                <c:pt idx="39">
                  <c:v>0.71584339922619</c:v>
                </c:pt>
                <c:pt idx="40">
                  <c:v>0.740196827619048</c:v>
                </c:pt>
                <c:pt idx="41">
                  <c:v>0.791347361488095</c:v>
                </c:pt>
                <c:pt idx="42">
                  <c:v>0.796583484142857</c:v>
                </c:pt>
                <c:pt idx="43">
                  <c:v>0.773292189428571</c:v>
                </c:pt>
                <c:pt idx="44">
                  <c:v>0.799770335392857</c:v>
                </c:pt>
                <c:pt idx="45">
                  <c:v>0.838042941798809</c:v>
                </c:pt>
                <c:pt idx="46">
                  <c:v>0.872077523655952</c:v>
                </c:pt>
                <c:pt idx="47">
                  <c:v>0.928464917036905</c:v>
                </c:pt>
                <c:pt idx="48">
                  <c:v>0.923426617882143</c:v>
                </c:pt>
                <c:pt idx="49">
                  <c:v>0.949000230066667</c:v>
                </c:pt>
                <c:pt idx="50">
                  <c:v>0.9846641394</c:v>
                </c:pt>
                <c:pt idx="51">
                  <c:v>1.012071048685714</c:v>
                </c:pt>
                <c:pt idx="52">
                  <c:v>1.032760394303571</c:v>
                </c:pt>
                <c:pt idx="53">
                  <c:v>1.057191617636905</c:v>
                </c:pt>
                <c:pt idx="54">
                  <c:v>1.044164131446429</c:v>
                </c:pt>
                <c:pt idx="55">
                  <c:v>1.035001820636905</c:v>
                </c:pt>
                <c:pt idx="56">
                  <c:v>0.990257717833333</c:v>
                </c:pt>
                <c:pt idx="57">
                  <c:v>1.010148163428571</c:v>
                </c:pt>
                <c:pt idx="58">
                  <c:v>1.031113879142857</c:v>
                </c:pt>
                <c:pt idx="59">
                  <c:v>0.973206918666667</c:v>
                </c:pt>
                <c:pt idx="60">
                  <c:v>0.949128187714286</c:v>
                </c:pt>
                <c:pt idx="61">
                  <c:v>0.943078957595238</c:v>
                </c:pt>
                <c:pt idx="62">
                  <c:v>0.961876363809524</c:v>
                </c:pt>
                <c:pt idx="63">
                  <c:v>0.99895777</c:v>
                </c:pt>
                <c:pt idx="64">
                  <c:v>0.950046660666667</c:v>
                </c:pt>
                <c:pt idx="65">
                  <c:v>0.929543865547619</c:v>
                </c:pt>
                <c:pt idx="66">
                  <c:v>0.945106161380952</c:v>
                </c:pt>
                <c:pt idx="67">
                  <c:v>0.953590013166667</c:v>
                </c:pt>
                <c:pt idx="68">
                  <c:v>0.933170197214286</c:v>
                </c:pt>
                <c:pt idx="69">
                  <c:v>0.871242550523809</c:v>
                </c:pt>
                <c:pt idx="70">
                  <c:v>0.880597468821428</c:v>
                </c:pt>
                <c:pt idx="71">
                  <c:v>0.844605080654762</c:v>
                </c:pt>
                <c:pt idx="72">
                  <c:v>0.798350403083333</c:v>
                </c:pt>
                <c:pt idx="73">
                  <c:v>0.762107328821428</c:v>
                </c:pt>
                <c:pt idx="74">
                  <c:v>0.691130691869048</c:v>
                </c:pt>
                <c:pt idx="75">
                  <c:v>0.724790934130952</c:v>
                </c:pt>
                <c:pt idx="76">
                  <c:v>0.754629194035714</c:v>
                </c:pt>
                <c:pt idx="77">
                  <c:v>0.730399478785714</c:v>
                </c:pt>
                <c:pt idx="78">
                  <c:v>0.825004685571429</c:v>
                </c:pt>
                <c:pt idx="79">
                  <c:v>0.844373020047619</c:v>
                </c:pt>
                <c:pt idx="80">
                  <c:v>0.854049855738095</c:v>
                </c:pt>
                <c:pt idx="81">
                  <c:v>0.897350350619048</c:v>
                </c:pt>
                <c:pt idx="82">
                  <c:v>0.909751703714286</c:v>
                </c:pt>
                <c:pt idx="83">
                  <c:v>0.989260671571428</c:v>
                </c:pt>
                <c:pt idx="84">
                  <c:v>1.088881732690476</c:v>
                </c:pt>
                <c:pt idx="85">
                  <c:v>1.061739196142857</c:v>
                </c:pt>
                <c:pt idx="86">
                  <c:v>1.143472000309524</c:v>
                </c:pt>
                <c:pt idx="87">
                  <c:v>1.174659503880952</c:v>
                </c:pt>
                <c:pt idx="88">
                  <c:v>1.213298207309524</c:v>
                </c:pt>
                <c:pt idx="89">
                  <c:v>1.181725839845238</c:v>
                </c:pt>
                <c:pt idx="90">
                  <c:v>1.219345400916666</c:v>
                </c:pt>
                <c:pt idx="91">
                  <c:v>1.203642522107143</c:v>
                </c:pt>
                <c:pt idx="92">
                  <c:v>1.206212920083333</c:v>
                </c:pt>
                <c:pt idx="93">
                  <c:v>1.275546351392857</c:v>
                </c:pt>
                <c:pt idx="94">
                  <c:v>1.313282925559524</c:v>
                </c:pt>
                <c:pt idx="95">
                  <c:v>1.326811082059524</c:v>
                </c:pt>
                <c:pt idx="96">
                  <c:v>1.449024622738095</c:v>
                </c:pt>
                <c:pt idx="97">
                  <c:v>1.394537885119048</c:v>
                </c:pt>
                <c:pt idx="98">
                  <c:v>1.305407379285714</c:v>
                </c:pt>
                <c:pt idx="99">
                  <c:v>1.406236226309524</c:v>
                </c:pt>
                <c:pt idx="100">
                  <c:v>1.35407993154762</c:v>
                </c:pt>
                <c:pt idx="101">
                  <c:v>1.381372489761905</c:v>
                </c:pt>
                <c:pt idx="102">
                  <c:v>1.352426575</c:v>
                </c:pt>
                <c:pt idx="103">
                  <c:v>1.333741993809524</c:v>
                </c:pt>
                <c:pt idx="104">
                  <c:v>1.372080938928571</c:v>
                </c:pt>
                <c:pt idx="105">
                  <c:v>1.420529697619048</c:v>
                </c:pt>
                <c:pt idx="106">
                  <c:v>1.347504505238095</c:v>
                </c:pt>
                <c:pt idx="107">
                  <c:v>1.350072593690476</c:v>
                </c:pt>
                <c:pt idx="108">
                  <c:v>1.298180340119047</c:v>
                </c:pt>
                <c:pt idx="109">
                  <c:v>1.365607035595238</c:v>
                </c:pt>
                <c:pt idx="110">
                  <c:v>1.352560538333333</c:v>
                </c:pt>
                <c:pt idx="111">
                  <c:v>1.242565608333333</c:v>
                </c:pt>
                <c:pt idx="112">
                  <c:v>1.181830832952381</c:v>
                </c:pt>
                <c:pt idx="113">
                  <c:v>1.132848123190476</c:v>
                </c:pt>
                <c:pt idx="114">
                  <c:v>1.19680772152381</c:v>
                </c:pt>
                <c:pt idx="115">
                  <c:v>1.25553805747619</c:v>
                </c:pt>
                <c:pt idx="116">
                  <c:v>1.232397547476191</c:v>
                </c:pt>
                <c:pt idx="117">
                  <c:v>1.188095434619048</c:v>
                </c:pt>
                <c:pt idx="118">
                  <c:v>1.246664012119048</c:v>
                </c:pt>
                <c:pt idx="119">
                  <c:v>1.273859536904762</c:v>
                </c:pt>
                <c:pt idx="120">
                  <c:v>1.308887701190476</c:v>
                </c:pt>
                <c:pt idx="121">
                  <c:v>1.227808931904762</c:v>
                </c:pt>
                <c:pt idx="122">
                  <c:v>1.136020614642857</c:v>
                </c:pt>
                <c:pt idx="123">
                  <c:v>1.079370166154762</c:v>
                </c:pt>
                <c:pt idx="124">
                  <c:v>1.138017473654762</c:v>
                </c:pt>
                <c:pt idx="125">
                  <c:v>1.211699394964286</c:v>
                </c:pt>
                <c:pt idx="126">
                  <c:v>1.286388208416667</c:v>
                </c:pt>
                <c:pt idx="127">
                  <c:v>1.295864400797619</c:v>
                </c:pt>
                <c:pt idx="128">
                  <c:v>1.224211931988095</c:v>
                </c:pt>
                <c:pt idx="129">
                  <c:v>1.279621999488095</c:v>
                </c:pt>
                <c:pt idx="130">
                  <c:v>1.309220694285714</c:v>
                </c:pt>
                <c:pt idx="131">
                  <c:v>1.264106482738095</c:v>
                </c:pt>
                <c:pt idx="132">
                  <c:v>1.270713671904762</c:v>
                </c:pt>
                <c:pt idx="133">
                  <c:v>1.364650817619048</c:v>
                </c:pt>
                <c:pt idx="134">
                  <c:v>1.480721854404762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259000"/>
        <c:axId val="406261896"/>
      </c:scatterChart>
      <c:valAx>
        <c:axId val="406259000"/>
        <c:scaling>
          <c:orientation val="minMax"/>
          <c:min val="1870.0"/>
        </c:scaling>
        <c:delete val="0"/>
        <c:axPos val="b"/>
        <c:numFmt formatCode="General" sourceLinked="1"/>
        <c:majorTickMark val="out"/>
        <c:minorTickMark val="none"/>
        <c:tickLblPos val="nextTo"/>
        <c:crossAx val="406261896"/>
        <c:crosses val="autoZero"/>
        <c:crossBetween val="midCat"/>
      </c:valAx>
      <c:valAx>
        <c:axId val="406261896"/>
        <c:scaling>
          <c:orientation val="minMax"/>
          <c:max val="3.0"/>
          <c:min val="0.0"/>
        </c:scaling>
        <c:delete val="0"/>
        <c:axPos val="l"/>
        <c:numFmt formatCode="0" sourceLinked="0"/>
        <c:majorTickMark val="out"/>
        <c:minorTickMark val="none"/>
        <c:tickLblPos val="nextTo"/>
        <c:crossAx val="406259000"/>
        <c:crosses val="autoZero"/>
        <c:crossBetween val="midCat"/>
        <c:minorUnit val="1.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Average Transport</c:v>
          </c:tx>
          <c:spPr>
            <a:ln w="25400">
              <a:solidFill>
                <a:srgbClr val="000090"/>
              </a:solidFill>
            </a:ln>
            <a:effectLst/>
          </c:spPr>
          <c:marker>
            <c:symbol val="circle"/>
            <c:size val="9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rgbClr val="00009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'Eastward Transport Only'!$C$4:$N$4</c:f>
                <c:numCache>
                  <c:formatCode>General</c:formatCode>
                  <c:ptCount val="12"/>
                  <c:pt idx="0">
                    <c:v>0.350287977792584</c:v>
                  </c:pt>
                  <c:pt idx="1">
                    <c:v>0.350102571559384</c:v>
                  </c:pt>
                  <c:pt idx="2">
                    <c:v>0.421281530902161</c:v>
                  </c:pt>
                  <c:pt idx="3">
                    <c:v>0.535596073654695</c:v>
                  </c:pt>
                  <c:pt idx="4">
                    <c:v>0.590989706755562</c:v>
                  </c:pt>
                  <c:pt idx="5">
                    <c:v>0.571362292409305</c:v>
                  </c:pt>
                  <c:pt idx="6">
                    <c:v>0.492886599469577</c:v>
                  </c:pt>
                  <c:pt idx="7">
                    <c:v>0.435612739970962</c:v>
                  </c:pt>
                  <c:pt idx="8">
                    <c:v>0.384841596847127</c:v>
                  </c:pt>
                  <c:pt idx="9">
                    <c:v>0.362374988579392</c:v>
                  </c:pt>
                  <c:pt idx="10">
                    <c:v>0.369229274761571</c:v>
                  </c:pt>
                  <c:pt idx="11">
                    <c:v>0.381719786613971</c:v>
                  </c:pt>
                </c:numCache>
              </c:numRef>
            </c:plus>
            <c:minus>
              <c:numRef>
                <c:f>'Eastward Transport Only'!$C$4:$N$4</c:f>
                <c:numCache>
                  <c:formatCode>General</c:formatCode>
                  <c:ptCount val="12"/>
                  <c:pt idx="0">
                    <c:v>0.350287977792584</c:v>
                  </c:pt>
                  <c:pt idx="1">
                    <c:v>0.350102571559384</c:v>
                  </c:pt>
                  <c:pt idx="2">
                    <c:v>0.421281530902161</c:v>
                  </c:pt>
                  <c:pt idx="3">
                    <c:v>0.535596073654695</c:v>
                  </c:pt>
                  <c:pt idx="4">
                    <c:v>0.590989706755562</c:v>
                  </c:pt>
                  <c:pt idx="5">
                    <c:v>0.571362292409305</c:v>
                  </c:pt>
                  <c:pt idx="6">
                    <c:v>0.492886599469577</c:v>
                  </c:pt>
                  <c:pt idx="7">
                    <c:v>0.435612739970962</c:v>
                  </c:pt>
                  <c:pt idx="8">
                    <c:v>0.384841596847127</c:v>
                  </c:pt>
                  <c:pt idx="9">
                    <c:v>0.362374988579392</c:v>
                  </c:pt>
                  <c:pt idx="10">
                    <c:v>0.369229274761571</c:v>
                  </c:pt>
                  <c:pt idx="11">
                    <c:v>0.381719786613971</c:v>
                  </c:pt>
                </c:numCache>
              </c:numRef>
            </c:minus>
          </c:errBars>
          <c:xVal>
            <c:numRef>
              <c:f>'Eastward Transport Only'!$C$6:$N$6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'Eastward Transport Only'!$C$3:$N$3</c:f>
              <c:numCache>
                <c:formatCode>0.00</c:formatCode>
                <c:ptCount val="12"/>
                <c:pt idx="0">
                  <c:v>1.692074764492754</c:v>
                </c:pt>
                <c:pt idx="1">
                  <c:v>1.726867887753623</c:v>
                </c:pt>
                <c:pt idx="2">
                  <c:v>1.960348065942028</c:v>
                </c:pt>
                <c:pt idx="3">
                  <c:v>2.243381123188406</c:v>
                </c:pt>
                <c:pt idx="4">
                  <c:v>2.414811846086956</c:v>
                </c:pt>
                <c:pt idx="5">
                  <c:v>2.232010376086956</c:v>
                </c:pt>
                <c:pt idx="6">
                  <c:v>1.967206092826087</c:v>
                </c:pt>
                <c:pt idx="7">
                  <c:v>1.767612303188405</c:v>
                </c:pt>
                <c:pt idx="8">
                  <c:v>1.653866379057971</c:v>
                </c:pt>
                <c:pt idx="9">
                  <c:v>1.673367807971015</c:v>
                </c:pt>
                <c:pt idx="10">
                  <c:v>1.740738664492754</c:v>
                </c:pt>
                <c:pt idx="11">
                  <c:v>1.779971232173913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968"/>
        <c:axId val="7220040"/>
      </c:scatterChart>
      <c:scatterChart>
        <c:scatterStyle val="lineMarker"/>
        <c:varyColors val="0"/>
        <c:ser>
          <c:idx val="1"/>
          <c:order val="1"/>
          <c:tx>
            <c:v>Trend (%/century)</c:v>
          </c:tx>
          <c:spPr>
            <a:ln w="25400">
              <a:solidFill>
                <a:schemeClr val="tx1"/>
              </a:solidFill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'Eastward Transport Only'!$C$6:$N$6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'Eastward Transport Only'!$C$2:$N$2</c:f>
              <c:numCache>
                <c:formatCode>0%</c:formatCode>
                <c:ptCount val="12"/>
                <c:pt idx="0">
                  <c:v>0.109079733171248</c:v>
                </c:pt>
                <c:pt idx="1">
                  <c:v>0.136276456642562</c:v>
                </c:pt>
                <c:pt idx="2">
                  <c:v>0.186898284910907</c:v>
                </c:pt>
                <c:pt idx="3">
                  <c:v>0.29941332470996</c:v>
                </c:pt>
                <c:pt idx="4">
                  <c:v>0.400311289180278</c:v>
                </c:pt>
                <c:pt idx="5">
                  <c:v>0.500486213597046</c:v>
                </c:pt>
                <c:pt idx="6">
                  <c:v>0.388909153940343</c:v>
                </c:pt>
                <c:pt idx="7">
                  <c:v>0.223901765830638</c:v>
                </c:pt>
                <c:pt idx="8">
                  <c:v>0.060257093727414</c:v>
                </c:pt>
                <c:pt idx="9">
                  <c:v>-0.0467670142931638</c:v>
                </c:pt>
                <c:pt idx="10">
                  <c:v>-0.0877437356116452</c:v>
                </c:pt>
                <c:pt idx="11">
                  <c:v>-0.0206487692027281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6344"/>
        <c:axId val="7223224"/>
      </c:scatterChart>
      <c:valAx>
        <c:axId val="7214968"/>
        <c:scaling>
          <c:orientation val="minMax"/>
          <c:max val="12.0"/>
          <c:min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7220040"/>
        <c:crosses val="autoZero"/>
        <c:crossBetween val="midCat"/>
        <c:majorUnit val="1.0"/>
      </c:valAx>
      <c:valAx>
        <c:axId val="7220040"/>
        <c:scaling>
          <c:orientation val="minMax"/>
          <c:max val="3.0"/>
          <c:min val="0.0"/>
        </c:scaling>
        <c:delete val="0"/>
        <c:axPos val="l"/>
        <c:numFmt formatCode="0" sourceLinked="0"/>
        <c:majorTickMark val="out"/>
        <c:minorTickMark val="none"/>
        <c:tickLblPos val="nextTo"/>
        <c:crossAx val="7214968"/>
        <c:crosses val="autoZero"/>
        <c:crossBetween val="midCat"/>
        <c:majorUnit val="1.0"/>
      </c:valAx>
      <c:valAx>
        <c:axId val="7223224"/>
        <c:scaling>
          <c:orientation val="minMax"/>
          <c:max val="1.0"/>
          <c:min val="-0.4"/>
        </c:scaling>
        <c:delete val="0"/>
        <c:axPos val="r"/>
        <c:numFmt formatCode="0%" sourceLinked="1"/>
        <c:majorTickMark val="out"/>
        <c:minorTickMark val="none"/>
        <c:tickLblPos val="nextTo"/>
        <c:crossAx val="7226344"/>
        <c:crosses val="max"/>
        <c:crossBetween val="midCat"/>
      </c:valAx>
      <c:valAx>
        <c:axId val="7226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232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Annual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'Max Zonal Velocity'!$A$7:$A$144</c:f>
              <c:numCache>
                <c:formatCode>General</c:formatCode>
                <c:ptCount val="138"/>
                <c:pt idx="0">
                  <c:v>1871.0</c:v>
                </c:pt>
                <c:pt idx="1">
                  <c:v>1872.0</c:v>
                </c:pt>
                <c:pt idx="2">
                  <c:v>1873.0</c:v>
                </c:pt>
                <c:pt idx="3">
                  <c:v>1874.0</c:v>
                </c:pt>
                <c:pt idx="4">
                  <c:v>1875.0</c:v>
                </c:pt>
                <c:pt idx="5">
                  <c:v>1876.0</c:v>
                </c:pt>
                <c:pt idx="6">
                  <c:v>1877.0</c:v>
                </c:pt>
                <c:pt idx="7">
                  <c:v>1878.0</c:v>
                </c:pt>
                <c:pt idx="8">
                  <c:v>1879.0</c:v>
                </c:pt>
                <c:pt idx="9">
                  <c:v>1880.0</c:v>
                </c:pt>
                <c:pt idx="10">
                  <c:v>1881.0</c:v>
                </c:pt>
                <c:pt idx="11">
                  <c:v>1882.0</c:v>
                </c:pt>
                <c:pt idx="12">
                  <c:v>1883.0</c:v>
                </c:pt>
                <c:pt idx="13">
                  <c:v>1884.0</c:v>
                </c:pt>
                <c:pt idx="14">
                  <c:v>1885.0</c:v>
                </c:pt>
                <c:pt idx="15">
                  <c:v>1886.0</c:v>
                </c:pt>
                <c:pt idx="16">
                  <c:v>1887.0</c:v>
                </c:pt>
                <c:pt idx="17">
                  <c:v>1888.0</c:v>
                </c:pt>
                <c:pt idx="18">
                  <c:v>1889.0</c:v>
                </c:pt>
                <c:pt idx="19">
                  <c:v>1890.0</c:v>
                </c:pt>
                <c:pt idx="20">
                  <c:v>1891.0</c:v>
                </c:pt>
                <c:pt idx="21">
                  <c:v>1892.0</c:v>
                </c:pt>
                <c:pt idx="22">
                  <c:v>1893.0</c:v>
                </c:pt>
                <c:pt idx="23">
                  <c:v>1894.0</c:v>
                </c:pt>
                <c:pt idx="24">
                  <c:v>1895.0</c:v>
                </c:pt>
                <c:pt idx="25">
                  <c:v>1896.0</c:v>
                </c:pt>
                <c:pt idx="26">
                  <c:v>1897.0</c:v>
                </c:pt>
                <c:pt idx="27">
                  <c:v>1898.0</c:v>
                </c:pt>
                <c:pt idx="28">
                  <c:v>1899.0</c:v>
                </c:pt>
                <c:pt idx="29">
                  <c:v>1900.0</c:v>
                </c:pt>
                <c:pt idx="30">
                  <c:v>1901.0</c:v>
                </c:pt>
                <c:pt idx="31">
                  <c:v>1902.0</c:v>
                </c:pt>
                <c:pt idx="32">
                  <c:v>1903.0</c:v>
                </c:pt>
                <c:pt idx="33">
                  <c:v>1904.0</c:v>
                </c:pt>
                <c:pt idx="34">
                  <c:v>1905.0</c:v>
                </c:pt>
                <c:pt idx="35">
                  <c:v>1906.0</c:v>
                </c:pt>
                <c:pt idx="36">
                  <c:v>1907.0</c:v>
                </c:pt>
                <c:pt idx="37">
                  <c:v>1908.0</c:v>
                </c:pt>
                <c:pt idx="38">
                  <c:v>1909.0</c:v>
                </c:pt>
                <c:pt idx="39">
                  <c:v>1910.0</c:v>
                </c:pt>
                <c:pt idx="40">
                  <c:v>1911.0</c:v>
                </c:pt>
                <c:pt idx="41">
                  <c:v>1912.0</c:v>
                </c:pt>
                <c:pt idx="42">
                  <c:v>1913.0</c:v>
                </c:pt>
                <c:pt idx="43">
                  <c:v>1914.0</c:v>
                </c:pt>
                <c:pt idx="44">
                  <c:v>1915.0</c:v>
                </c:pt>
                <c:pt idx="45">
                  <c:v>1916.0</c:v>
                </c:pt>
                <c:pt idx="46">
                  <c:v>1917.0</c:v>
                </c:pt>
                <c:pt idx="47">
                  <c:v>1918.0</c:v>
                </c:pt>
                <c:pt idx="48">
                  <c:v>1919.0</c:v>
                </c:pt>
                <c:pt idx="49">
                  <c:v>1920.0</c:v>
                </c:pt>
                <c:pt idx="50">
                  <c:v>1921.0</c:v>
                </c:pt>
                <c:pt idx="51">
                  <c:v>1922.0</c:v>
                </c:pt>
                <c:pt idx="52">
                  <c:v>1923.0</c:v>
                </c:pt>
                <c:pt idx="53">
                  <c:v>1924.0</c:v>
                </c:pt>
                <c:pt idx="54">
                  <c:v>1925.0</c:v>
                </c:pt>
                <c:pt idx="55">
                  <c:v>1926.0</c:v>
                </c:pt>
                <c:pt idx="56">
                  <c:v>1927.0</c:v>
                </c:pt>
                <c:pt idx="57">
                  <c:v>1928.0</c:v>
                </c:pt>
                <c:pt idx="58">
                  <c:v>1929.0</c:v>
                </c:pt>
                <c:pt idx="59">
                  <c:v>1930.0</c:v>
                </c:pt>
                <c:pt idx="60">
                  <c:v>1931.0</c:v>
                </c:pt>
                <c:pt idx="61">
                  <c:v>1932.0</c:v>
                </c:pt>
                <c:pt idx="62">
                  <c:v>1933.0</c:v>
                </c:pt>
                <c:pt idx="63">
                  <c:v>1934.0</c:v>
                </c:pt>
                <c:pt idx="64">
                  <c:v>1935.0</c:v>
                </c:pt>
                <c:pt idx="65">
                  <c:v>1936.0</c:v>
                </c:pt>
                <c:pt idx="66">
                  <c:v>1937.0</c:v>
                </c:pt>
                <c:pt idx="67">
                  <c:v>1938.0</c:v>
                </c:pt>
                <c:pt idx="68">
                  <c:v>1939.0</c:v>
                </c:pt>
                <c:pt idx="69">
                  <c:v>1940.0</c:v>
                </c:pt>
                <c:pt idx="70">
                  <c:v>1941.0</c:v>
                </c:pt>
                <c:pt idx="71">
                  <c:v>1942.0</c:v>
                </c:pt>
                <c:pt idx="72">
                  <c:v>1943.0</c:v>
                </c:pt>
                <c:pt idx="73">
                  <c:v>1944.0</c:v>
                </c:pt>
                <c:pt idx="74">
                  <c:v>1945.0</c:v>
                </c:pt>
                <c:pt idx="75">
                  <c:v>1946.0</c:v>
                </c:pt>
                <c:pt idx="76">
                  <c:v>1947.0</c:v>
                </c:pt>
                <c:pt idx="77">
                  <c:v>1948.0</c:v>
                </c:pt>
                <c:pt idx="78">
                  <c:v>1949.0</c:v>
                </c:pt>
                <c:pt idx="79">
                  <c:v>1950.0</c:v>
                </c:pt>
                <c:pt idx="80">
                  <c:v>1951.0</c:v>
                </c:pt>
                <c:pt idx="81">
                  <c:v>1952.0</c:v>
                </c:pt>
                <c:pt idx="82">
                  <c:v>1953.0</c:v>
                </c:pt>
                <c:pt idx="83">
                  <c:v>1954.0</c:v>
                </c:pt>
                <c:pt idx="84">
                  <c:v>1955.0</c:v>
                </c:pt>
                <c:pt idx="85">
                  <c:v>1956.0</c:v>
                </c:pt>
                <c:pt idx="86">
                  <c:v>1957.0</c:v>
                </c:pt>
                <c:pt idx="87">
                  <c:v>1958.0</c:v>
                </c:pt>
                <c:pt idx="88">
                  <c:v>1959.0</c:v>
                </c:pt>
                <c:pt idx="89">
                  <c:v>1960.0</c:v>
                </c:pt>
                <c:pt idx="90">
                  <c:v>1961.0</c:v>
                </c:pt>
                <c:pt idx="91">
                  <c:v>1962.0</c:v>
                </c:pt>
                <c:pt idx="92">
                  <c:v>1963.0</c:v>
                </c:pt>
                <c:pt idx="93">
                  <c:v>1964.0</c:v>
                </c:pt>
                <c:pt idx="94">
                  <c:v>1965.0</c:v>
                </c:pt>
                <c:pt idx="95">
                  <c:v>1966.0</c:v>
                </c:pt>
                <c:pt idx="96">
                  <c:v>1967.0</c:v>
                </c:pt>
                <c:pt idx="97">
                  <c:v>1968.0</c:v>
                </c:pt>
                <c:pt idx="98">
                  <c:v>1969.0</c:v>
                </c:pt>
                <c:pt idx="99">
                  <c:v>1970.0</c:v>
                </c:pt>
                <c:pt idx="100">
                  <c:v>1971.0</c:v>
                </c:pt>
                <c:pt idx="101">
                  <c:v>1972.0</c:v>
                </c:pt>
                <c:pt idx="102">
                  <c:v>1973.0</c:v>
                </c:pt>
                <c:pt idx="103">
                  <c:v>1974.0</c:v>
                </c:pt>
                <c:pt idx="104">
                  <c:v>1975.0</c:v>
                </c:pt>
                <c:pt idx="105">
                  <c:v>1976.0</c:v>
                </c:pt>
                <c:pt idx="106">
                  <c:v>1977.0</c:v>
                </c:pt>
                <c:pt idx="107">
                  <c:v>1978.0</c:v>
                </c:pt>
                <c:pt idx="108">
                  <c:v>1979.0</c:v>
                </c:pt>
                <c:pt idx="109">
                  <c:v>1980.0</c:v>
                </c:pt>
                <c:pt idx="110">
                  <c:v>1981.0</c:v>
                </c:pt>
                <c:pt idx="111">
                  <c:v>1982.0</c:v>
                </c:pt>
                <c:pt idx="112">
                  <c:v>1983.0</c:v>
                </c:pt>
                <c:pt idx="113">
                  <c:v>1984.0</c:v>
                </c:pt>
                <c:pt idx="114">
                  <c:v>1985.0</c:v>
                </c:pt>
                <c:pt idx="115">
                  <c:v>1986.0</c:v>
                </c:pt>
                <c:pt idx="116">
                  <c:v>1987.0</c:v>
                </c:pt>
                <c:pt idx="117">
                  <c:v>1988.0</c:v>
                </c:pt>
                <c:pt idx="118">
                  <c:v>1989.0</c:v>
                </c:pt>
                <c:pt idx="119">
                  <c:v>1990.0</c:v>
                </c:pt>
                <c:pt idx="120">
                  <c:v>1991.0</c:v>
                </c:pt>
                <c:pt idx="121">
                  <c:v>1992.0</c:v>
                </c:pt>
                <c:pt idx="122">
                  <c:v>1993.0</c:v>
                </c:pt>
                <c:pt idx="123">
                  <c:v>1994.0</c:v>
                </c:pt>
                <c:pt idx="124">
                  <c:v>1995.0</c:v>
                </c:pt>
                <c:pt idx="125">
                  <c:v>1996.0</c:v>
                </c:pt>
                <c:pt idx="126">
                  <c:v>1997.0</c:v>
                </c:pt>
                <c:pt idx="127">
                  <c:v>1998.0</c:v>
                </c:pt>
                <c:pt idx="128">
                  <c:v>1999.0</c:v>
                </c:pt>
                <c:pt idx="129">
                  <c:v>2000.0</c:v>
                </c:pt>
                <c:pt idx="130">
                  <c:v>2001.0</c:v>
                </c:pt>
                <c:pt idx="131">
                  <c:v>2002.0</c:v>
                </c:pt>
                <c:pt idx="132">
                  <c:v>2003.0</c:v>
                </c:pt>
                <c:pt idx="133">
                  <c:v>2004.0</c:v>
                </c:pt>
                <c:pt idx="134">
                  <c:v>2005.0</c:v>
                </c:pt>
                <c:pt idx="135">
                  <c:v>2006.0</c:v>
                </c:pt>
                <c:pt idx="136">
                  <c:v>2007.0</c:v>
                </c:pt>
                <c:pt idx="137">
                  <c:v>2008.0</c:v>
                </c:pt>
              </c:numCache>
            </c:numRef>
          </c:xVal>
          <c:yVal>
            <c:numRef>
              <c:f>'Max Zonal Velocity'!$P$7:$P$144</c:f>
              <c:numCache>
                <c:formatCode>0.00</c:formatCode>
                <c:ptCount val="138"/>
                <c:pt idx="0">
                  <c:v>1.163465733333334</c:v>
                </c:pt>
                <c:pt idx="1">
                  <c:v>1.14602748</c:v>
                </c:pt>
                <c:pt idx="2">
                  <c:v>1.27353635</c:v>
                </c:pt>
                <c:pt idx="3">
                  <c:v>1.211426866666667</c:v>
                </c:pt>
                <c:pt idx="4">
                  <c:v>1.323652841666666</c:v>
                </c:pt>
                <c:pt idx="5">
                  <c:v>1.290591441666667</c:v>
                </c:pt>
                <c:pt idx="6">
                  <c:v>1.134637026666667</c:v>
                </c:pt>
                <c:pt idx="7">
                  <c:v>0.943490205833333</c:v>
                </c:pt>
                <c:pt idx="8">
                  <c:v>1.287343675</c:v>
                </c:pt>
                <c:pt idx="9">
                  <c:v>1.267425725</c:v>
                </c:pt>
                <c:pt idx="10">
                  <c:v>1.234201549166667</c:v>
                </c:pt>
                <c:pt idx="11">
                  <c:v>1.276636241666667</c:v>
                </c:pt>
                <c:pt idx="12">
                  <c:v>1.298827708333333</c:v>
                </c:pt>
                <c:pt idx="13">
                  <c:v>1.167125635833333</c:v>
                </c:pt>
                <c:pt idx="14">
                  <c:v>1.1480230575</c:v>
                </c:pt>
                <c:pt idx="15">
                  <c:v>1.211743715833333</c:v>
                </c:pt>
                <c:pt idx="16">
                  <c:v>1.370872658333333</c:v>
                </c:pt>
                <c:pt idx="17">
                  <c:v>1.304548283333333</c:v>
                </c:pt>
                <c:pt idx="18">
                  <c:v>1.028760118333333</c:v>
                </c:pt>
                <c:pt idx="19">
                  <c:v>1.35073395</c:v>
                </c:pt>
                <c:pt idx="20">
                  <c:v>1.134798465</c:v>
                </c:pt>
                <c:pt idx="21">
                  <c:v>1.1874602725</c:v>
                </c:pt>
                <c:pt idx="22">
                  <c:v>1.237994483333334</c:v>
                </c:pt>
                <c:pt idx="23">
                  <c:v>1.3069647625</c:v>
                </c:pt>
                <c:pt idx="24">
                  <c:v>1.25583305</c:v>
                </c:pt>
                <c:pt idx="25">
                  <c:v>1.3001198</c:v>
                </c:pt>
                <c:pt idx="26">
                  <c:v>1.175825533333333</c:v>
                </c:pt>
                <c:pt idx="27">
                  <c:v>1.244877441666667</c:v>
                </c:pt>
                <c:pt idx="28">
                  <c:v>1.312971183333333</c:v>
                </c:pt>
                <c:pt idx="29">
                  <c:v>1.030575113333333</c:v>
                </c:pt>
                <c:pt idx="30">
                  <c:v>1.176257824166667</c:v>
                </c:pt>
                <c:pt idx="31">
                  <c:v>1.2717218275</c:v>
                </c:pt>
                <c:pt idx="32">
                  <c:v>0.978324486666667</c:v>
                </c:pt>
                <c:pt idx="33">
                  <c:v>1.243065981666667</c:v>
                </c:pt>
                <c:pt idx="34">
                  <c:v>1.06392573</c:v>
                </c:pt>
                <c:pt idx="35">
                  <c:v>1.127453344166667</c:v>
                </c:pt>
                <c:pt idx="36">
                  <c:v>1.177435311666667</c:v>
                </c:pt>
                <c:pt idx="37">
                  <c:v>1.154634123333333</c:v>
                </c:pt>
                <c:pt idx="38">
                  <c:v>1.199310845833333</c:v>
                </c:pt>
                <c:pt idx="39">
                  <c:v>1.292282958333333</c:v>
                </c:pt>
                <c:pt idx="40">
                  <c:v>1.252984675833333</c:v>
                </c:pt>
                <c:pt idx="41">
                  <c:v>1.154306781666667</c:v>
                </c:pt>
                <c:pt idx="42">
                  <c:v>1.228826976666667</c:v>
                </c:pt>
                <c:pt idx="43">
                  <c:v>1.11922801</c:v>
                </c:pt>
                <c:pt idx="44">
                  <c:v>1.187436376666667</c:v>
                </c:pt>
                <c:pt idx="45">
                  <c:v>1.222719596666666</c:v>
                </c:pt>
                <c:pt idx="46">
                  <c:v>1.2537646925</c:v>
                </c:pt>
                <c:pt idx="47">
                  <c:v>1.285215961666666</c:v>
                </c:pt>
                <c:pt idx="48">
                  <c:v>1.081614706666667</c:v>
                </c:pt>
                <c:pt idx="49">
                  <c:v>1.23448934</c:v>
                </c:pt>
                <c:pt idx="50">
                  <c:v>1.2683996275</c:v>
                </c:pt>
                <c:pt idx="51">
                  <c:v>1.3476589925</c:v>
                </c:pt>
                <c:pt idx="52">
                  <c:v>1.380043991666667</c:v>
                </c:pt>
                <c:pt idx="53">
                  <c:v>1.172278580833334</c:v>
                </c:pt>
                <c:pt idx="54">
                  <c:v>1.33393385</c:v>
                </c:pt>
                <c:pt idx="55">
                  <c:v>1.299845016666667</c:v>
                </c:pt>
                <c:pt idx="56">
                  <c:v>1.307982791666667</c:v>
                </c:pt>
                <c:pt idx="57">
                  <c:v>1.279689333333333</c:v>
                </c:pt>
                <c:pt idx="58">
                  <c:v>1.28134035</c:v>
                </c:pt>
                <c:pt idx="59">
                  <c:v>1.196090425</c:v>
                </c:pt>
                <c:pt idx="60">
                  <c:v>1.15965645</c:v>
                </c:pt>
                <c:pt idx="61">
                  <c:v>1.291062841666666</c:v>
                </c:pt>
                <c:pt idx="62">
                  <c:v>1.2863567</c:v>
                </c:pt>
                <c:pt idx="63">
                  <c:v>1.366759</c:v>
                </c:pt>
                <c:pt idx="64">
                  <c:v>1.3002768</c:v>
                </c:pt>
                <c:pt idx="65">
                  <c:v>1.26061355</c:v>
                </c:pt>
                <c:pt idx="66">
                  <c:v>1.236192745833333</c:v>
                </c:pt>
                <c:pt idx="67">
                  <c:v>1.229047391666667</c:v>
                </c:pt>
                <c:pt idx="68">
                  <c:v>1.36259995</c:v>
                </c:pt>
                <c:pt idx="69">
                  <c:v>1.303180991666667</c:v>
                </c:pt>
                <c:pt idx="70">
                  <c:v>1.367813558333333</c:v>
                </c:pt>
                <c:pt idx="71">
                  <c:v>1.224474170833333</c:v>
                </c:pt>
                <c:pt idx="72">
                  <c:v>1.147463504166667</c:v>
                </c:pt>
                <c:pt idx="73">
                  <c:v>1.232266191666667</c:v>
                </c:pt>
                <c:pt idx="74">
                  <c:v>1.3030693575</c:v>
                </c:pt>
                <c:pt idx="75">
                  <c:v>1.174728386666667</c:v>
                </c:pt>
                <c:pt idx="76">
                  <c:v>1.224668425833334</c:v>
                </c:pt>
                <c:pt idx="77">
                  <c:v>1.236317330833333</c:v>
                </c:pt>
                <c:pt idx="78">
                  <c:v>1.253112300833333</c:v>
                </c:pt>
                <c:pt idx="79">
                  <c:v>1.202414333333333</c:v>
                </c:pt>
                <c:pt idx="80">
                  <c:v>1.32753955</c:v>
                </c:pt>
                <c:pt idx="81">
                  <c:v>1.319184508333333</c:v>
                </c:pt>
                <c:pt idx="82">
                  <c:v>1.355258333333333</c:v>
                </c:pt>
                <c:pt idx="83">
                  <c:v>1.346420033333334</c:v>
                </c:pt>
                <c:pt idx="84">
                  <c:v>1.378054841666667</c:v>
                </c:pt>
                <c:pt idx="85">
                  <c:v>1.4708571</c:v>
                </c:pt>
                <c:pt idx="86">
                  <c:v>1.479200766666667</c:v>
                </c:pt>
                <c:pt idx="87">
                  <c:v>1.3308297125</c:v>
                </c:pt>
                <c:pt idx="88">
                  <c:v>1.287736975</c:v>
                </c:pt>
                <c:pt idx="89">
                  <c:v>1.381123433333333</c:v>
                </c:pt>
                <c:pt idx="90">
                  <c:v>1.384939608333333</c:v>
                </c:pt>
                <c:pt idx="91">
                  <c:v>1.382555383333333</c:v>
                </c:pt>
                <c:pt idx="92">
                  <c:v>1.376532141666667</c:v>
                </c:pt>
                <c:pt idx="93">
                  <c:v>1.361363691666667</c:v>
                </c:pt>
                <c:pt idx="94">
                  <c:v>1.488051475</c:v>
                </c:pt>
                <c:pt idx="95">
                  <c:v>1.281550500833333</c:v>
                </c:pt>
                <c:pt idx="96">
                  <c:v>1.474017933333333</c:v>
                </c:pt>
                <c:pt idx="97">
                  <c:v>1.398306658333333</c:v>
                </c:pt>
                <c:pt idx="98">
                  <c:v>1.366778116666667</c:v>
                </c:pt>
                <c:pt idx="99">
                  <c:v>1.487276716666667</c:v>
                </c:pt>
                <c:pt idx="100">
                  <c:v>1.465137141666667</c:v>
                </c:pt>
                <c:pt idx="101">
                  <c:v>1.521712425</c:v>
                </c:pt>
                <c:pt idx="102">
                  <c:v>1.411495025</c:v>
                </c:pt>
                <c:pt idx="103">
                  <c:v>1.445424533333333</c:v>
                </c:pt>
                <c:pt idx="104">
                  <c:v>1.473779875</c:v>
                </c:pt>
                <c:pt idx="105">
                  <c:v>1.473624641666666</c:v>
                </c:pt>
                <c:pt idx="106">
                  <c:v>1.48368795</c:v>
                </c:pt>
                <c:pt idx="107">
                  <c:v>1.377480358333334</c:v>
                </c:pt>
                <c:pt idx="108">
                  <c:v>1.384622425</c:v>
                </c:pt>
                <c:pt idx="109">
                  <c:v>1.527478616666667</c:v>
                </c:pt>
                <c:pt idx="110">
                  <c:v>1.397086341666667</c:v>
                </c:pt>
                <c:pt idx="111">
                  <c:v>1.608837891666667</c:v>
                </c:pt>
                <c:pt idx="112">
                  <c:v>1.215696616666667</c:v>
                </c:pt>
                <c:pt idx="113">
                  <c:v>1.459498125</c:v>
                </c:pt>
                <c:pt idx="114">
                  <c:v>1.387007666666667</c:v>
                </c:pt>
                <c:pt idx="115">
                  <c:v>1.363052090833333</c:v>
                </c:pt>
                <c:pt idx="116">
                  <c:v>1.111031273333333</c:v>
                </c:pt>
                <c:pt idx="117">
                  <c:v>1.406721633333333</c:v>
                </c:pt>
                <c:pt idx="118">
                  <c:v>1.481065616666667</c:v>
                </c:pt>
                <c:pt idx="119">
                  <c:v>1.423639166666667</c:v>
                </c:pt>
                <c:pt idx="120">
                  <c:v>1.332311825</c:v>
                </c:pt>
                <c:pt idx="121">
                  <c:v>1.247421770833333</c:v>
                </c:pt>
                <c:pt idx="122">
                  <c:v>1.121890258333333</c:v>
                </c:pt>
                <c:pt idx="123">
                  <c:v>1.373959458333333</c:v>
                </c:pt>
                <c:pt idx="124">
                  <c:v>1.347684016666666</c:v>
                </c:pt>
                <c:pt idx="125">
                  <c:v>1.333806528333333</c:v>
                </c:pt>
                <c:pt idx="126">
                  <c:v>1.432285191666667</c:v>
                </c:pt>
                <c:pt idx="127">
                  <c:v>1.132845069166667</c:v>
                </c:pt>
                <c:pt idx="128">
                  <c:v>1.4908972</c:v>
                </c:pt>
                <c:pt idx="129">
                  <c:v>1.478728358333333</c:v>
                </c:pt>
                <c:pt idx="130">
                  <c:v>1.385275225</c:v>
                </c:pt>
                <c:pt idx="131">
                  <c:v>1.221591303333333</c:v>
                </c:pt>
                <c:pt idx="132">
                  <c:v>1.2516592</c:v>
                </c:pt>
                <c:pt idx="133">
                  <c:v>1.320990225</c:v>
                </c:pt>
                <c:pt idx="134">
                  <c:v>1.284700083333333</c:v>
                </c:pt>
                <c:pt idx="135">
                  <c:v>1.378958570833333</c:v>
                </c:pt>
                <c:pt idx="136">
                  <c:v>1.330100461666667</c:v>
                </c:pt>
                <c:pt idx="137">
                  <c:v>1.482928533333333</c:v>
                </c:pt>
              </c:numCache>
            </c:numRef>
          </c:yVal>
          <c:smooth val="0"/>
        </c:ser>
        <c:ser>
          <c:idx val="1"/>
          <c:order val="1"/>
          <c:tx>
            <c:v>7-year</c:v>
          </c:tx>
          <c:spPr>
            <a:ln w="76200">
              <a:solidFill>
                <a:schemeClr val="tx1"/>
              </a:solidFill>
            </a:ln>
          </c:spPr>
          <c:marker>
            <c:symbol val="none"/>
          </c:marker>
          <c:trendline>
            <c:spPr>
              <a:ln w="25400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'Max Zonal Velocity'!$A$7:$A$144</c:f>
              <c:numCache>
                <c:formatCode>General</c:formatCode>
                <c:ptCount val="138"/>
                <c:pt idx="0">
                  <c:v>1871.0</c:v>
                </c:pt>
                <c:pt idx="1">
                  <c:v>1872.0</c:v>
                </c:pt>
                <c:pt idx="2">
                  <c:v>1873.0</c:v>
                </c:pt>
                <c:pt idx="3">
                  <c:v>1874.0</c:v>
                </c:pt>
                <c:pt idx="4">
                  <c:v>1875.0</c:v>
                </c:pt>
                <c:pt idx="5">
                  <c:v>1876.0</c:v>
                </c:pt>
                <c:pt idx="6">
                  <c:v>1877.0</c:v>
                </c:pt>
                <c:pt idx="7">
                  <c:v>1878.0</c:v>
                </c:pt>
                <c:pt idx="8">
                  <c:v>1879.0</c:v>
                </c:pt>
                <c:pt idx="9">
                  <c:v>1880.0</c:v>
                </c:pt>
                <c:pt idx="10">
                  <c:v>1881.0</c:v>
                </c:pt>
                <c:pt idx="11">
                  <c:v>1882.0</c:v>
                </c:pt>
                <c:pt idx="12">
                  <c:v>1883.0</c:v>
                </c:pt>
                <c:pt idx="13">
                  <c:v>1884.0</c:v>
                </c:pt>
                <c:pt idx="14">
                  <c:v>1885.0</c:v>
                </c:pt>
                <c:pt idx="15">
                  <c:v>1886.0</c:v>
                </c:pt>
                <c:pt idx="16">
                  <c:v>1887.0</c:v>
                </c:pt>
                <c:pt idx="17">
                  <c:v>1888.0</c:v>
                </c:pt>
                <c:pt idx="18">
                  <c:v>1889.0</c:v>
                </c:pt>
                <c:pt idx="19">
                  <c:v>1890.0</c:v>
                </c:pt>
                <c:pt idx="20">
                  <c:v>1891.0</c:v>
                </c:pt>
                <c:pt idx="21">
                  <c:v>1892.0</c:v>
                </c:pt>
                <c:pt idx="22">
                  <c:v>1893.0</c:v>
                </c:pt>
                <c:pt idx="23">
                  <c:v>1894.0</c:v>
                </c:pt>
                <c:pt idx="24">
                  <c:v>1895.0</c:v>
                </c:pt>
                <c:pt idx="25">
                  <c:v>1896.0</c:v>
                </c:pt>
                <c:pt idx="26">
                  <c:v>1897.0</c:v>
                </c:pt>
                <c:pt idx="27">
                  <c:v>1898.0</c:v>
                </c:pt>
                <c:pt idx="28">
                  <c:v>1899.0</c:v>
                </c:pt>
                <c:pt idx="29">
                  <c:v>1900.0</c:v>
                </c:pt>
                <c:pt idx="30">
                  <c:v>1901.0</c:v>
                </c:pt>
                <c:pt idx="31">
                  <c:v>1902.0</c:v>
                </c:pt>
                <c:pt idx="32">
                  <c:v>1903.0</c:v>
                </c:pt>
                <c:pt idx="33">
                  <c:v>1904.0</c:v>
                </c:pt>
                <c:pt idx="34">
                  <c:v>1905.0</c:v>
                </c:pt>
                <c:pt idx="35">
                  <c:v>1906.0</c:v>
                </c:pt>
                <c:pt idx="36">
                  <c:v>1907.0</c:v>
                </c:pt>
                <c:pt idx="37">
                  <c:v>1908.0</c:v>
                </c:pt>
                <c:pt idx="38">
                  <c:v>1909.0</c:v>
                </c:pt>
                <c:pt idx="39">
                  <c:v>1910.0</c:v>
                </c:pt>
                <c:pt idx="40">
                  <c:v>1911.0</c:v>
                </c:pt>
                <c:pt idx="41">
                  <c:v>1912.0</c:v>
                </c:pt>
                <c:pt idx="42">
                  <c:v>1913.0</c:v>
                </c:pt>
                <c:pt idx="43">
                  <c:v>1914.0</c:v>
                </c:pt>
                <c:pt idx="44">
                  <c:v>1915.0</c:v>
                </c:pt>
                <c:pt idx="45">
                  <c:v>1916.0</c:v>
                </c:pt>
                <c:pt idx="46">
                  <c:v>1917.0</c:v>
                </c:pt>
                <c:pt idx="47">
                  <c:v>1918.0</c:v>
                </c:pt>
                <c:pt idx="48">
                  <c:v>1919.0</c:v>
                </c:pt>
                <c:pt idx="49">
                  <c:v>1920.0</c:v>
                </c:pt>
                <c:pt idx="50">
                  <c:v>1921.0</c:v>
                </c:pt>
                <c:pt idx="51">
                  <c:v>1922.0</c:v>
                </c:pt>
                <c:pt idx="52">
                  <c:v>1923.0</c:v>
                </c:pt>
                <c:pt idx="53">
                  <c:v>1924.0</c:v>
                </c:pt>
                <c:pt idx="54">
                  <c:v>1925.0</c:v>
                </c:pt>
                <c:pt idx="55">
                  <c:v>1926.0</c:v>
                </c:pt>
                <c:pt idx="56">
                  <c:v>1927.0</c:v>
                </c:pt>
                <c:pt idx="57">
                  <c:v>1928.0</c:v>
                </c:pt>
                <c:pt idx="58">
                  <c:v>1929.0</c:v>
                </c:pt>
                <c:pt idx="59">
                  <c:v>1930.0</c:v>
                </c:pt>
                <c:pt idx="60">
                  <c:v>1931.0</c:v>
                </c:pt>
                <c:pt idx="61">
                  <c:v>1932.0</c:v>
                </c:pt>
                <c:pt idx="62">
                  <c:v>1933.0</c:v>
                </c:pt>
                <c:pt idx="63">
                  <c:v>1934.0</c:v>
                </c:pt>
                <c:pt idx="64">
                  <c:v>1935.0</c:v>
                </c:pt>
                <c:pt idx="65">
                  <c:v>1936.0</c:v>
                </c:pt>
                <c:pt idx="66">
                  <c:v>1937.0</c:v>
                </c:pt>
                <c:pt idx="67">
                  <c:v>1938.0</c:v>
                </c:pt>
                <c:pt idx="68">
                  <c:v>1939.0</c:v>
                </c:pt>
                <c:pt idx="69">
                  <c:v>1940.0</c:v>
                </c:pt>
                <c:pt idx="70">
                  <c:v>1941.0</c:v>
                </c:pt>
                <c:pt idx="71">
                  <c:v>1942.0</c:v>
                </c:pt>
                <c:pt idx="72">
                  <c:v>1943.0</c:v>
                </c:pt>
                <c:pt idx="73">
                  <c:v>1944.0</c:v>
                </c:pt>
                <c:pt idx="74">
                  <c:v>1945.0</c:v>
                </c:pt>
                <c:pt idx="75">
                  <c:v>1946.0</c:v>
                </c:pt>
                <c:pt idx="76">
                  <c:v>1947.0</c:v>
                </c:pt>
                <c:pt idx="77">
                  <c:v>1948.0</c:v>
                </c:pt>
                <c:pt idx="78">
                  <c:v>1949.0</c:v>
                </c:pt>
                <c:pt idx="79">
                  <c:v>1950.0</c:v>
                </c:pt>
                <c:pt idx="80">
                  <c:v>1951.0</c:v>
                </c:pt>
                <c:pt idx="81">
                  <c:v>1952.0</c:v>
                </c:pt>
                <c:pt idx="82">
                  <c:v>1953.0</c:v>
                </c:pt>
                <c:pt idx="83">
                  <c:v>1954.0</c:v>
                </c:pt>
                <c:pt idx="84">
                  <c:v>1955.0</c:v>
                </c:pt>
                <c:pt idx="85">
                  <c:v>1956.0</c:v>
                </c:pt>
                <c:pt idx="86">
                  <c:v>1957.0</c:v>
                </c:pt>
                <c:pt idx="87">
                  <c:v>1958.0</c:v>
                </c:pt>
                <c:pt idx="88">
                  <c:v>1959.0</c:v>
                </c:pt>
                <c:pt idx="89">
                  <c:v>1960.0</c:v>
                </c:pt>
                <c:pt idx="90">
                  <c:v>1961.0</c:v>
                </c:pt>
                <c:pt idx="91">
                  <c:v>1962.0</c:v>
                </c:pt>
                <c:pt idx="92">
                  <c:v>1963.0</c:v>
                </c:pt>
                <c:pt idx="93">
                  <c:v>1964.0</c:v>
                </c:pt>
                <c:pt idx="94">
                  <c:v>1965.0</c:v>
                </c:pt>
                <c:pt idx="95">
                  <c:v>1966.0</c:v>
                </c:pt>
                <c:pt idx="96">
                  <c:v>1967.0</c:v>
                </c:pt>
                <c:pt idx="97">
                  <c:v>1968.0</c:v>
                </c:pt>
                <c:pt idx="98">
                  <c:v>1969.0</c:v>
                </c:pt>
                <c:pt idx="99">
                  <c:v>1970.0</c:v>
                </c:pt>
                <c:pt idx="100">
                  <c:v>1971.0</c:v>
                </c:pt>
                <c:pt idx="101">
                  <c:v>1972.0</c:v>
                </c:pt>
                <c:pt idx="102">
                  <c:v>1973.0</c:v>
                </c:pt>
                <c:pt idx="103">
                  <c:v>1974.0</c:v>
                </c:pt>
                <c:pt idx="104">
                  <c:v>1975.0</c:v>
                </c:pt>
                <c:pt idx="105">
                  <c:v>1976.0</c:v>
                </c:pt>
                <c:pt idx="106">
                  <c:v>1977.0</c:v>
                </c:pt>
                <c:pt idx="107">
                  <c:v>1978.0</c:v>
                </c:pt>
                <c:pt idx="108">
                  <c:v>1979.0</c:v>
                </c:pt>
                <c:pt idx="109">
                  <c:v>1980.0</c:v>
                </c:pt>
                <c:pt idx="110">
                  <c:v>1981.0</c:v>
                </c:pt>
                <c:pt idx="111">
                  <c:v>1982.0</c:v>
                </c:pt>
                <c:pt idx="112">
                  <c:v>1983.0</c:v>
                </c:pt>
                <c:pt idx="113">
                  <c:v>1984.0</c:v>
                </c:pt>
                <c:pt idx="114">
                  <c:v>1985.0</c:v>
                </c:pt>
                <c:pt idx="115">
                  <c:v>1986.0</c:v>
                </c:pt>
                <c:pt idx="116">
                  <c:v>1987.0</c:v>
                </c:pt>
                <c:pt idx="117">
                  <c:v>1988.0</c:v>
                </c:pt>
                <c:pt idx="118">
                  <c:v>1989.0</c:v>
                </c:pt>
                <c:pt idx="119">
                  <c:v>1990.0</c:v>
                </c:pt>
                <c:pt idx="120">
                  <c:v>1991.0</c:v>
                </c:pt>
                <c:pt idx="121">
                  <c:v>1992.0</c:v>
                </c:pt>
                <c:pt idx="122">
                  <c:v>1993.0</c:v>
                </c:pt>
                <c:pt idx="123">
                  <c:v>1994.0</c:v>
                </c:pt>
                <c:pt idx="124">
                  <c:v>1995.0</c:v>
                </c:pt>
                <c:pt idx="125">
                  <c:v>1996.0</c:v>
                </c:pt>
                <c:pt idx="126">
                  <c:v>1997.0</c:v>
                </c:pt>
                <c:pt idx="127">
                  <c:v>1998.0</c:v>
                </c:pt>
                <c:pt idx="128">
                  <c:v>1999.0</c:v>
                </c:pt>
                <c:pt idx="129">
                  <c:v>2000.0</c:v>
                </c:pt>
                <c:pt idx="130">
                  <c:v>2001.0</c:v>
                </c:pt>
                <c:pt idx="131">
                  <c:v>2002.0</c:v>
                </c:pt>
                <c:pt idx="132">
                  <c:v>2003.0</c:v>
                </c:pt>
                <c:pt idx="133">
                  <c:v>2004.0</c:v>
                </c:pt>
                <c:pt idx="134">
                  <c:v>2005.0</c:v>
                </c:pt>
                <c:pt idx="135">
                  <c:v>2006.0</c:v>
                </c:pt>
                <c:pt idx="136">
                  <c:v>2007.0</c:v>
                </c:pt>
                <c:pt idx="137">
                  <c:v>2008.0</c:v>
                </c:pt>
              </c:numCache>
            </c:numRef>
          </c:xVal>
          <c:yVal>
            <c:numRef>
              <c:f>'Max Zonal Velocity'!$Q$7:$Q$144</c:f>
              <c:numCache>
                <c:formatCode>0.00</c:formatCode>
                <c:ptCount val="138"/>
                <c:pt idx="3">
                  <c:v>1.22047682</c:v>
                </c:pt>
                <c:pt idx="4">
                  <c:v>1.189051744642857</c:v>
                </c:pt>
                <c:pt idx="5">
                  <c:v>1.2092397725</c:v>
                </c:pt>
                <c:pt idx="6">
                  <c:v>1.208366826071428</c:v>
                </c:pt>
                <c:pt idx="7">
                  <c:v>1.211620352142857</c:v>
                </c:pt>
                <c:pt idx="8">
                  <c:v>1.204903695</c:v>
                </c:pt>
                <c:pt idx="9">
                  <c:v>1.20608030452381</c:v>
                </c:pt>
                <c:pt idx="10">
                  <c:v>1.210721534404762</c:v>
                </c:pt>
                <c:pt idx="11">
                  <c:v>1.239940513214286</c:v>
                </c:pt>
                <c:pt idx="12">
                  <c:v>1.229140519047619</c:v>
                </c:pt>
                <c:pt idx="13">
                  <c:v>1.243918652380952</c:v>
                </c:pt>
                <c:pt idx="14">
                  <c:v>1.253968185833333</c:v>
                </c:pt>
                <c:pt idx="15">
                  <c:v>1.218557311071428</c:v>
                </c:pt>
                <c:pt idx="16">
                  <c:v>1.225972488452381</c:v>
                </c:pt>
                <c:pt idx="17">
                  <c:v>1.221354321190476</c:v>
                </c:pt>
                <c:pt idx="18">
                  <c:v>1.226988209047619</c:v>
                </c:pt>
                <c:pt idx="19">
                  <c:v>1.230738318690476</c:v>
                </c:pt>
                <c:pt idx="20">
                  <c:v>1.221608619285714</c:v>
                </c:pt>
                <c:pt idx="21">
                  <c:v>1.214649300238095</c:v>
                </c:pt>
                <c:pt idx="22">
                  <c:v>1.25341496904762</c:v>
                </c:pt>
                <c:pt idx="23">
                  <c:v>1.228428052380952</c:v>
                </c:pt>
                <c:pt idx="24">
                  <c:v>1.24415362047619</c:v>
                </c:pt>
                <c:pt idx="25">
                  <c:v>1.262083750595238</c:v>
                </c:pt>
                <c:pt idx="26">
                  <c:v>1.23245241202381</c:v>
                </c:pt>
                <c:pt idx="27">
                  <c:v>1.213779992261905</c:v>
                </c:pt>
                <c:pt idx="28">
                  <c:v>1.216049817619048</c:v>
                </c:pt>
                <c:pt idx="29">
                  <c:v>1.170079058571429</c:v>
                </c:pt>
                <c:pt idx="30">
                  <c:v>1.179684836904762</c:v>
                </c:pt>
                <c:pt idx="31">
                  <c:v>1.153834592380953</c:v>
                </c:pt>
                <c:pt idx="32">
                  <c:v>1.127332043928571</c:v>
                </c:pt>
                <c:pt idx="33">
                  <c:v>1.148312072261905</c:v>
                </c:pt>
                <c:pt idx="34">
                  <c:v>1.145222972142857</c:v>
                </c:pt>
                <c:pt idx="35">
                  <c:v>1.134878546190476</c:v>
                </c:pt>
                <c:pt idx="36">
                  <c:v>1.179729756428572</c:v>
                </c:pt>
                <c:pt idx="37">
                  <c:v>1.181146712738095</c:v>
                </c:pt>
                <c:pt idx="38">
                  <c:v>1.194058291547619</c:v>
                </c:pt>
                <c:pt idx="39">
                  <c:v>1.208540239047619</c:v>
                </c:pt>
                <c:pt idx="40">
                  <c:v>1.200224910238095</c:v>
                </c:pt>
                <c:pt idx="41">
                  <c:v>1.204910946428571</c:v>
                </c:pt>
                <c:pt idx="42">
                  <c:v>1.208255053690476</c:v>
                </c:pt>
                <c:pt idx="43">
                  <c:v>1.202752444285714</c:v>
                </c:pt>
                <c:pt idx="44">
                  <c:v>1.207356913690476</c:v>
                </c:pt>
                <c:pt idx="45">
                  <c:v>1.196972331547619</c:v>
                </c:pt>
                <c:pt idx="46">
                  <c:v>1.197781240595238</c:v>
                </c:pt>
                <c:pt idx="47">
                  <c:v>1.219091471666667</c:v>
                </c:pt>
                <c:pt idx="48">
                  <c:v>1.241980416785714</c:v>
                </c:pt>
                <c:pt idx="49">
                  <c:v>1.264455330357143</c:v>
                </c:pt>
                <c:pt idx="50">
                  <c:v>1.252814457261904</c:v>
                </c:pt>
                <c:pt idx="51">
                  <c:v>1.259774155595238</c:v>
                </c:pt>
                <c:pt idx="52">
                  <c:v>1.290949914166667</c:v>
                </c:pt>
                <c:pt idx="53">
                  <c:v>1.301448978690476</c:v>
                </c:pt>
                <c:pt idx="54">
                  <c:v>1.303061793809524</c:v>
                </c:pt>
                <c:pt idx="55">
                  <c:v>1.29358770202381</c:v>
                </c:pt>
                <c:pt idx="56">
                  <c:v>1.267308621071429</c:v>
                </c:pt>
                <c:pt idx="57">
                  <c:v>1.26550545952381</c:v>
                </c:pt>
                <c:pt idx="58">
                  <c:v>1.259381029761905</c:v>
                </c:pt>
                <c:pt idx="59">
                  <c:v>1.257454127380953</c:v>
                </c:pt>
                <c:pt idx="60">
                  <c:v>1.265850728571429</c:v>
                </c:pt>
                <c:pt idx="61">
                  <c:v>1.268791795238095</c:v>
                </c:pt>
                <c:pt idx="62">
                  <c:v>1.265830823809524</c:v>
                </c:pt>
                <c:pt idx="63">
                  <c:v>1.271559726785714</c:v>
                </c:pt>
                <c:pt idx="64">
                  <c:v>1.281472718452381</c:v>
                </c:pt>
                <c:pt idx="65">
                  <c:v>1.291692305357143</c:v>
                </c:pt>
                <c:pt idx="66">
                  <c:v>1.294095775595238</c:v>
                </c:pt>
                <c:pt idx="67">
                  <c:v>1.294246426785714</c:v>
                </c:pt>
                <c:pt idx="68">
                  <c:v>1.283417479761905</c:v>
                </c:pt>
                <c:pt idx="69">
                  <c:v>1.2672531875</c:v>
                </c:pt>
                <c:pt idx="70">
                  <c:v>1.266692251190476</c:v>
                </c:pt>
                <c:pt idx="71">
                  <c:v>1.277266817738095</c:v>
                </c:pt>
                <c:pt idx="72">
                  <c:v>1.250428022976191</c:v>
                </c:pt>
                <c:pt idx="73">
                  <c:v>1.239211942142857</c:v>
                </c:pt>
                <c:pt idx="74">
                  <c:v>1.220426766785714</c:v>
                </c:pt>
                <c:pt idx="75">
                  <c:v>1.224517928214286</c:v>
                </c:pt>
                <c:pt idx="76">
                  <c:v>1.232368046666667</c:v>
                </c:pt>
                <c:pt idx="77">
                  <c:v>1.245978526428571</c:v>
                </c:pt>
                <c:pt idx="78">
                  <c:v>1.248280690833333</c:v>
                </c:pt>
                <c:pt idx="79">
                  <c:v>1.274070683214286</c:v>
                </c:pt>
                <c:pt idx="80">
                  <c:v>1.29146377</c:v>
                </c:pt>
                <c:pt idx="81">
                  <c:v>1.311711985833333</c:v>
                </c:pt>
                <c:pt idx="82">
                  <c:v>1.342818385714286</c:v>
                </c:pt>
                <c:pt idx="83">
                  <c:v>1.382359304761905</c:v>
                </c:pt>
                <c:pt idx="84">
                  <c:v>1.382829327976191</c:v>
                </c:pt>
                <c:pt idx="85">
                  <c:v>1.378336823214286</c:v>
                </c:pt>
                <c:pt idx="86">
                  <c:v>1.3820318375</c:v>
                </c:pt>
                <c:pt idx="87">
                  <c:v>1.387534633928572</c:v>
                </c:pt>
                <c:pt idx="88">
                  <c:v>1.388177568452381</c:v>
                </c:pt>
                <c:pt idx="89">
                  <c:v>1.374702574404762</c:v>
                </c:pt>
                <c:pt idx="90">
                  <c:v>1.357868706547619</c:v>
                </c:pt>
                <c:pt idx="91">
                  <c:v>1.380328958333333</c:v>
                </c:pt>
                <c:pt idx="92">
                  <c:v>1.379445176309524</c:v>
                </c:pt>
                <c:pt idx="93">
                  <c:v>1.392715819166667</c:v>
                </c:pt>
                <c:pt idx="94">
                  <c:v>1.394625397738095</c:v>
                </c:pt>
                <c:pt idx="95">
                  <c:v>1.3923715025</c:v>
                </c:pt>
                <c:pt idx="96">
                  <c:v>1.408192156071429</c:v>
                </c:pt>
                <c:pt idx="97">
                  <c:v>1.423016934642857</c:v>
                </c:pt>
                <c:pt idx="98">
                  <c:v>1.427825641785714</c:v>
                </c:pt>
                <c:pt idx="99">
                  <c:v>1.446389145238095</c:v>
                </c:pt>
                <c:pt idx="100">
                  <c:v>1.442304373809524</c:v>
                </c:pt>
                <c:pt idx="101">
                  <c:v>1.453086261904762</c:v>
                </c:pt>
                <c:pt idx="102">
                  <c:v>1.468350051190476</c:v>
                </c:pt>
                <c:pt idx="103">
                  <c:v>1.467837370238095</c:v>
                </c:pt>
                <c:pt idx="104">
                  <c:v>1.455314972619047</c:v>
                </c:pt>
                <c:pt idx="105">
                  <c:v>1.435730686904762</c:v>
                </c:pt>
                <c:pt idx="106">
                  <c:v>1.452299771428571</c:v>
                </c:pt>
                <c:pt idx="107">
                  <c:v>1.445394315476191</c:v>
                </c:pt>
                <c:pt idx="108">
                  <c:v>1.464688317857143</c:v>
                </c:pt>
                <c:pt idx="109">
                  <c:v>1.427841457142857</c:v>
                </c:pt>
                <c:pt idx="110">
                  <c:v>1.424385767857143</c:v>
                </c:pt>
                <c:pt idx="111">
                  <c:v>1.425746811904762</c:v>
                </c:pt>
                <c:pt idx="112">
                  <c:v>1.422665335595238</c:v>
                </c:pt>
                <c:pt idx="113">
                  <c:v>1.363172857976191</c:v>
                </c:pt>
                <c:pt idx="114">
                  <c:v>1.364549328214286</c:v>
                </c:pt>
                <c:pt idx="115">
                  <c:v>1.346296146071429</c:v>
                </c:pt>
                <c:pt idx="116">
                  <c:v>1.376002224642857</c:v>
                </c:pt>
                <c:pt idx="117">
                  <c:v>1.357832753214286</c:v>
                </c:pt>
                <c:pt idx="118">
                  <c:v>1.337891910952381</c:v>
                </c:pt>
                <c:pt idx="119">
                  <c:v>1.303440220595238</c:v>
                </c:pt>
                <c:pt idx="120">
                  <c:v>1.341001389880952</c:v>
                </c:pt>
                <c:pt idx="121">
                  <c:v>1.332567444642857</c:v>
                </c:pt>
                <c:pt idx="122">
                  <c:v>1.311530432023809</c:v>
                </c:pt>
                <c:pt idx="123">
                  <c:v>1.312765578452381</c:v>
                </c:pt>
                <c:pt idx="124">
                  <c:v>1.284270327619048</c:v>
                </c:pt>
                <c:pt idx="125">
                  <c:v>1.319052531785714</c:v>
                </c:pt>
                <c:pt idx="126">
                  <c:v>1.370029403214286</c:v>
                </c:pt>
                <c:pt idx="127">
                  <c:v>1.371645941309524</c:v>
                </c:pt>
                <c:pt idx="128">
                  <c:v>1.353632696547619</c:v>
                </c:pt>
                <c:pt idx="129">
                  <c:v>1.341897363928572</c:v>
                </c:pt>
                <c:pt idx="130">
                  <c:v>1.32599808297619</c:v>
                </c:pt>
                <c:pt idx="131">
                  <c:v>1.347691656428571</c:v>
                </c:pt>
                <c:pt idx="132">
                  <c:v>1.331700423690476</c:v>
                </c:pt>
                <c:pt idx="133">
                  <c:v>1.31046786702381</c:v>
                </c:pt>
                <c:pt idx="134">
                  <c:v>1.324418339642857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00248"/>
        <c:axId val="406403128"/>
      </c:scatterChart>
      <c:valAx>
        <c:axId val="406400248"/>
        <c:scaling>
          <c:orientation val="minMax"/>
          <c:min val="1870.0"/>
        </c:scaling>
        <c:delete val="0"/>
        <c:axPos val="b"/>
        <c:numFmt formatCode="General" sourceLinked="1"/>
        <c:majorTickMark val="out"/>
        <c:minorTickMark val="none"/>
        <c:tickLblPos val="nextTo"/>
        <c:crossAx val="406403128"/>
        <c:crosses val="autoZero"/>
        <c:crossBetween val="midCat"/>
      </c:valAx>
      <c:valAx>
        <c:axId val="406403128"/>
        <c:scaling>
          <c:orientation val="minMax"/>
          <c:max val="1.8"/>
          <c:min val="0.8"/>
        </c:scaling>
        <c:delete val="0"/>
        <c:axPos val="l"/>
        <c:numFmt formatCode="0.0" sourceLinked="0"/>
        <c:majorTickMark val="out"/>
        <c:minorTickMark val="none"/>
        <c:tickLblPos val="nextTo"/>
        <c:crossAx val="406400248"/>
        <c:crosses val="autoZero"/>
        <c:crossBetween val="midCat"/>
        <c:maj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Trend (%/century)</c:v>
          </c:tx>
          <c:spPr>
            <a:ln w="25400">
              <a:solidFill>
                <a:schemeClr val="tx1"/>
              </a:solidFill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'Max Zonal Velocity'!$C$6:$N$6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'Max Zonal Velocity'!$C$2:$N$2</c:f>
              <c:numCache>
                <c:formatCode>0%</c:formatCode>
                <c:ptCount val="12"/>
                <c:pt idx="0">
                  <c:v>0.0915891791855524</c:v>
                </c:pt>
                <c:pt idx="1">
                  <c:v>0.0574086697207079</c:v>
                </c:pt>
                <c:pt idx="2">
                  <c:v>0.0113876221798227</c:v>
                </c:pt>
                <c:pt idx="3">
                  <c:v>0.0780592377517682</c:v>
                </c:pt>
                <c:pt idx="4">
                  <c:v>0.202606771020125</c:v>
                </c:pt>
                <c:pt idx="5">
                  <c:v>0.323525679068995</c:v>
                </c:pt>
                <c:pt idx="6">
                  <c:v>0.298447712999703</c:v>
                </c:pt>
                <c:pt idx="7">
                  <c:v>0.267634685697825</c:v>
                </c:pt>
                <c:pt idx="8">
                  <c:v>0.165402824588963</c:v>
                </c:pt>
                <c:pt idx="9">
                  <c:v>0.0650063762380864</c:v>
                </c:pt>
                <c:pt idx="10">
                  <c:v>-0.0297267998129771</c:v>
                </c:pt>
                <c:pt idx="11">
                  <c:v>-0.0380132650079582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28664"/>
        <c:axId val="406433768"/>
      </c:scatterChart>
      <c:valAx>
        <c:axId val="406428664"/>
        <c:scaling>
          <c:orientation val="minMax"/>
          <c:max val="12.0"/>
          <c:min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406433768"/>
        <c:crosses val="autoZero"/>
        <c:crossBetween val="midCat"/>
        <c:majorUnit val="1.0"/>
      </c:valAx>
      <c:valAx>
        <c:axId val="406433768"/>
        <c:scaling>
          <c:orientation val="minMax"/>
          <c:max val="0.5"/>
          <c:min val="-0.2"/>
        </c:scaling>
        <c:delete val="0"/>
        <c:axPos val="l"/>
        <c:numFmt formatCode="0%" sourceLinked="1"/>
        <c:majorTickMark val="out"/>
        <c:minorTickMark val="none"/>
        <c:tickLblPos val="nextTo"/>
        <c:crossAx val="4064286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Annual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'Max Zonal Velocity'!$A$7:$A$144</c:f>
              <c:numCache>
                <c:formatCode>General</c:formatCode>
                <c:ptCount val="138"/>
                <c:pt idx="0">
                  <c:v>1871.0</c:v>
                </c:pt>
                <c:pt idx="1">
                  <c:v>1872.0</c:v>
                </c:pt>
                <c:pt idx="2">
                  <c:v>1873.0</c:v>
                </c:pt>
                <c:pt idx="3">
                  <c:v>1874.0</c:v>
                </c:pt>
                <c:pt idx="4">
                  <c:v>1875.0</c:v>
                </c:pt>
                <c:pt idx="5">
                  <c:v>1876.0</c:v>
                </c:pt>
                <c:pt idx="6">
                  <c:v>1877.0</c:v>
                </c:pt>
                <c:pt idx="7">
                  <c:v>1878.0</c:v>
                </c:pt>
                <c:pt idx="8">
                  <c:v>1879.0</c:v>
                </c:pt>
                <c:pt idx="9">
                  <c:v>1880.0</c:v>
                </c:pt>
                <c:pt idx="10">
                  <c:v>1881.0</c:v>
                </c:pt>
                <c:pt idx="11">
                  <c:v>1882.0</c:v>
                </c:pt>
                <c:pt idx="12">
                  <c:v>1883.0</c:v>
                </c:pt>
                <c:pt idx="13">
                  <c:v>1884.0</c:v>
                </c:pt>
                <c:pt idx="14">
                  <c:v>1885.0</c:v>
                </c:pt>
                <c:pt idx="15">
                  <c:v>1886.0</c:v>
                </c:pt>
                <c:pt idx="16">
                  <c:v>1887.0</c:v>
                </c:pt>
                <c:pt idx="17">
                  <c:v>1888.0</c:v>
                </c:pt>
                <c:pt idx="18">
                  <c:v>1889.0</c:v>
                </c:pt>
                <c:pt idx="19">
                  <c:v>1890.0</c:v>
                </c:pt>
                <c:pt idx="20">
                  <c:v>1891.0</c:v>
                </c:pt>
                <c:pt idx="21">
                  <c:v>1892.0</c:v>
                </c:pt>
                <c:pt idx="22">
                  <c:v>1893.0</c:v>
                </c:pt>
                <c:pt idx="23">
                  <c:v>1894.0</c:v>
                </c:pt>
                <c:pt idx="24">
                  <c:v>1895.0</c:v>
                </c:pt>
                <c:pt idx="25">
                  <c:v>1896.0</c:v>
                </c:pt>
                <c:pt idx="26">
                  <c:v>1897.0</c:v>
                </c:pt>
                <c:pt idx="27">
                  <c:v>1898.0</c:v>
                </c:pt>
                <c:pt idx="28">
                  <c:v>1899.0</c:v>
                </c:pt>
                <c:pt idx="29">
                  <c:v>1900.0</c:v>
                </c:pt>
                <c:pt idx="30">
                  <c:v>1901.0</c:v>
                </c:pt>
                <c:pt idx="31">
                  <c:v>1902.0</c:v>
                </c:pt>
                <c:pt idx="32">
                  <c:v>1903.0</c:v>
                </c:pt>
                <c:pt idx="33">
                  <c:v>1904.0</c:v>
                </c:pt>
                <c:pt idx="34">
                  <c:v>1905.0</c:v>
                </c:pt>
                <c:pt idx="35">
                  <c:v>1906.0</c:v>
                </c:pt>
                <c:pt idx="36">
                  <c:v>1907.0</c:v>
                </c:pt>
                <c:pt idx="37">
                  <c:v>1908.0</c:v>
                </c:pt>
                <c:pt idx="38">
                  <c:v>1909.0</c:v>
                </c:pt>
                <c:pt idx="39">
                  <c:v>1910.0</c:v>
                </c:pt>
                <c:pt idx="40">
                  <c:v>1911.0</c:v>
                </c:pt>
                <c:pt idx="41">
                  <c:v>1912.0</c:v>
                </c:pt>
                <c:pt idx="42">
                  <c:v>1913.0</c:v>
                </c:pt>
                <c:pt idx="43">
                  <c:v>1914.0</c:v>
                </c:pt>
                <c:pt idx="44">
                  <c:v>1915.0</c:v>
                </c:pt>
                <c:pt idx="45">
                  <c:v>1916.0</c:v>
                </c:pt>
                <c:pt idx="46">
                  <c:v>1917.0</c:v>
                </c:pt>
                <c:pt idx="47">
                  <c:v>1918.0</c:v>
                </c:pt>
                <c:pt idx="48">
                  <c:v>1919.0</c:v>
                </c:pt>
                <c:pt idx="49">
                  <c:v>1920.0</c:v>
                </c:pt>
                <c:pt idx="50">
                  <c:v>1921.0</c:v>
                </c:pt>
                <c:pt idx="51">
                  <c:v>1922.0</c:v>
                </c:pt>
                <c:pt idx="52">
                  <c:v>1923.0</c:v>
                </c:pt>
                <c:pt idx="53">
                  <c:v>1924.0</c:v>
                </c:pt>
                <c:pt idx="54">
                  <c:v>1925.0</c:v>
                </c:pt>
                <c:pt idx="55">
                  <c:v>1926.0</c:v>
                </c:pt>
                <c:pt idx="56">
                  <c:v>1927.0</c:v>
                </c:pt>
                <c:pt idx="57">
                  <c:v>1928.0</c:v>
                </c:pt>
                <c:pt idx="58">
                  <c:v>1929.0</c:v>
                </c:pt>
                <c:pt idx="59">
                  <c:v>1930.0</c:v>
                </c:pt>
                <c:pt idx="60">
                  <c:v>1931.0</c:v>
                </c:pt>
                <c:pt idx="61">
                  <c:v>1932.0</c:v>
                </c:pt>
                <c:pt idx="62">
                  <c:v>1933.0</c:v>
                </c:pt>
                <c:pt idx="63">
                  <c:v>1934.0</c:v>
                </c:pt>
                <c:pt idx="64">
                  <c:v>1935.0</c:v>
                </c:pt>
                <c:pt idx="65">
                  <c:v>1936.0</c:v>
                </c:pt>
                <c:pt idx="66">
                  <c:v>1937.0</c:v>
                </c:pt>
                <c:pt idx="67">
                  <c:v>1938.0</c:v>
                </c:pt>
                <c:pt idx="68">
                  <c:v>1939.0</c:v>
                </c:pt>
                <c:pt idx="69">
                  <c:v>1940.0</c:v>
                </c:pt>
                <c:pt idx="70">
                  <c:v>1941.0</c:v>
                </c:pt>
                <c:pt idx="71">
                  <c:v>1942.0</c:v>
                </c:pt>
                <c:pt idx="72">
                  <c:v>1943.0</c:v>
                </c:pt>
                <c:pt idx="73">
                  <c:v>1944.0</c:v>
                </c:pt>
                <c:pt idx="74">
                  <c:v>1945.0</c:v>
                </c:pt>
                <c:pt idx="75">
                  <c:v>1946.0</c:v>
                </c:pt>
                <c:pt idx="76">
                  <c:v>1947.0</c:v>
                </c:pt>
                <c:pt idx="77">
                  <c:v>1948.0</c:v>
                </c:pt>
                <c:pt idx="78">
                  <c:v>1949.0</c:v>
                </c:pt>
                <c:pt idx="79">
                  <c:v>1950.0</c:v>
                </c:pt>
                <c:pt idx="80">
                  <c:v>1951.0</c:v>
                </c:pt>
                <c:pt idx="81">
                  <c:v>1952.0</c:v>
                </c:pt>
                <c:pt idx="82">
                  <c:v>1953.0</c:v>
                </c:pt>
                <c:pt idx="83">
                  <c:v>1954.0</c:v>
                </c:pt>
                <c:pt idx="84">
                  <c:v>1955.0</c:v>
                </c:pt>
                <c:pt idx="85">
                  <c:v>1956.0</c:v>
                </c:pt>
                <c:pt idx="86">
                  <c:v>1957.0</c:v>
                </c:pt>
                <c:pt idx="87">
                  <c:v>1958.0</c:v>
                </c:pt>
                <c:pt idx="88">
                  <c:v>1959.0</c:v>
                </c:pt>
                <c:pt idx="89">
                  <c:v>1960.0</c:v>
                </c:pt>
                <c:pt idx="90">
                  <c:v>1961.0</c:v>
                </c:pt>
                <c:pt idx="91">
                  <c:v>1962.0</c:v>
                </c:pt>
                <c:pt idx="92">
                  <c:v>1963.0</c:v>
                </c:pt>
                <c:pt idx="93">
                  <c:v>1964.0</c:v>
                </c:pt>
                <c:pt idx="94">
                  <c:v>1965.0</c:v>
                </c:pt>
                <c:pt idx="95">
                  <c:v>1966.0</c:v>
                </c:pt>
                <c:pt idx="96">
                  <c:v>1967.0</c:v>
                </c:pt>
                <c:pt idx="97">
                  <c:v>1968.0</c:v>
                </c:pt>
                <c:pt idx="98">
                  <c:v>1969.0</c:v>
                </c:pt>
                <c:pt idx="99">
                  <c:v>1970.0</c:v>
                </c:pt>
                <c:pt idx="100">
                  <c:v>1971.0</c:v>
                </c:pt>
                <c:pt idx="101">
                  <c:v>1972.0</c:v>
                </c:pt>
                <c:pt idx="102">
                  <c:v>1973.0</c:v>
                </c:pt>
                <c:pt idx="103">
                  <c:v>1974.0</c:v>
                </c:pt>
                <c:pt idx="104">
                  <c:v>1975.0</c:v>
                </c:pt>
                <c:pt idx="105">
                  <c:v>1976.0</c:v>
                </c:pt>
                <c:pt idx="106">
                  <c:v>1977.0</c:v>
                </c:pt>
                <c:pt idx="107">
                  <c:v>1978.0</c:v>
                </c:pt>
                <c:pt idx="108">
                  <c:v>1979.0</c:v>
                </c:pt>
                <c:pt idx="109">
                  <c:v>1980.0</c:v>
                </c:pt>
                <c:pt idx="110">
                  <c:v>1981.0</c:v>
                </c:pt>
                <c:pt idx="111">
                  <c:v>1982.0</c:v>
                </c:pt>
                <c:pt idx="112">
                  <c:v>1983.0</c:v>
                </c:pt>
                <c:pt idx="113">
                  <c:v>1984.0</c:v>
                </c:pt>
                <c:pt idx="114">
                  <c:v>1985.0</c:v>
                </c:pt>
                <c:pt idx="115">
                  <c:v>1986.0</c:v>
                </c:pt>
                <c:pt idx="116">
                  <c:v>1987.0</c:v>
                </c:pt>
                <c:pt idx="117">
                  <c:v>1988.0</c:v>
                </c:pt>
                <c:pt idx="118">
                  <c:v>1989.0</c:v>
                </c:pt>
                <c:pt idx="119">
                  <c:v>1990.0</c:v>
                </c:pt>
                <c:pt idx="120">
                  <c:v>1991.0</c:v>
                </c:pt>
                <c:pt idx="121">
                  <c:v>1992.0</c:v>
                </c:pt>
                <c:pt idx="122">
                  <c:v>1993.0</c:v>
                </c:pt>
                <c:pt idx="123">
                  <c:v>1994.0</c:v>
                </c:pt>
                <c:pt idx="124">
                  <c:v>1995.0</c:v>
                </c:pt>
                <c:pt idx="125">
                  <c:v>1996.0</c:v>
                </c:pt>
                <c:pt idx="126">
                  <c:v>1997.0</c:v>
                </c:pt>
                <c:pt idx="127">
                  <c:v>1998.0</c:v>
                </c:pt>
                <c:pt idx="128">
                  <c:v>1999.0</c:v>
                </c:pt>
                <c:pt idx="129">
                  <c:v>2000.0</c:v>
                </c:pt>
                <c:pt idx="130">
                  <c:v>2001.0</c:v>
                </c:pt>
                <c:pt idx="131">
                  <c:v>2002.0</c:v>
                </c:pt>
                <c:pt idx="132">
                  <c:v>2003.0</c:v>
                </c:pt>
                <c:pt idx="133">
                  <c:v>2004.0</c:v>
                </c:pt>
                <c:pt idx="134">
                  <c:v>2005.0</c:v>
                </c:pt>
                <c:pt idx="135">
                  <c:v>2006.0</c:v>
                </c:pt>
                <c:pt idx="136">
                  <c:v>2007.0</c:v>
                </c:pt>
                <c:pt idx="137">
                  <c:v>2008.0</c:v>
                </c:pt>
              </c:numCache>
            </c:numRef>
          </c:xVal>
          <c:yVal>
            <c:numRef>
              <c:f>'Max Zonal Velocity'!$T$7:$T$144</c:f>
              <c:numCache>
                <c:formatCode>0.00</c:formatCode>
                <c:ptCount val="138"/>
                <c:pt idx="0">
                  <c:v>1.1608888</c:v>
                </c:pt>
                <c:pt idx="1">
                  <c:v>1.094327866666666</c:v>
                </c:pt>
                <c:pt idx="2">
                  <c:v>1.248111733333333</c:v>
                </c:pt>
                <c:pt idx="3">
                  <c:v>1.2115826</c:v>
                </c:pt>
                <c:pt idx="4">
                  <c:v>1.324184666666667</c:v>
                </c:pt>
                <c:pt idx="5">
                  <c:v>1.314713733333333</c:v>
                </c:pt>
                <c:pt idx="6">
                  <c:v>0.887553416666667</c:v>
                </c:pt>
                <c:pt idx="7">
                  <c:v>1.038430266666666</c:v>
                </c:pt>
                <c:pt idx="8">
                  <c:v>1.163702166666667</c:v>
                </c:pt>
                <c:pt idx="9">
                  <c:v>1.080444433333333</c:v>
                </c:pt>
                <c:pt idx="10">
                  <c:v>1.1262667</c:v>
                </c:pt>
                <c:pt idx="11">
                  <c:v>1.2161872</c:v>
                </c:pt>
                <c:pt idx="12">
                  <c:v>1.129063333333334</c:v>
                </c:pt>
                <c:pt idx="13">
                  <c:v>1.049674616666667</c:v>
                </c:pt>
                <c:pt idx="14">
                  <c:v>1.02840091</c:v>
                </c:pt>
                <c:pt idx="15">
                  <c:v>1.1558748</c:v>
                </c:pt>
                <c:pt idx="16">
                  <c:v>1.320672333333333</c:v>
                </c:pt>
                <c:pt idx="17">
                  <c:v>1.215709933333333</c:v>
                </c:pt>
                <c:pt idx="18">
                  <c:v>0.820397733333333</c:v>
                </c:pt>
                <c:pt idx="19">
                  <c:v>1.175646833333333</c:v>
                </c:pt>
                <c:pt idx="20">
                  <c:v>0.93967992</c:v>
                </c:pt>
                <c:pt idx="21">
                  <c:v>1.238956933333333</c:v>
                </c:pt>
                <c:pt idx="22">
                  <c:v>1.137200233333333</c:v>
                </c:pt>
                <c:pt idx="23">
                  <c:v>1.22076565</c:v>
                </c:pt>
                <c:pt idx="24">
                  <c:v>1.210154333333333</c:v>
                </c:pt>
                <c:pt idx="25">
                  <c:v>1.240177866666667</c:v>
                </c:pt>
                <c:pt idx="26">
                  <c:v>1.2281634</c:v>
                </c:pt>
                <c:pt idx="27">
                  <c:v>1.2035657</c:v>
                </c:pt>
                <c:pt idx="28">
                  <c:v>1.3337587</c:v>
                </c:pt>
                <c:pt idx="29">
                  <c:v>1.083141036666667</c:v>
                </c:pt>
                <c:pt idx="30">
                  <c:v>1.2514345</c:v>
                </c:pt>
                <c:pt idx="31">
                  <c:v>1.167978013333333</c:v>
                </c:pt>
                <c:pt idx="32">
                  <c:v>0.73803369</c:v>
                </c:pt>
                <c:pt idx="33">
                  <c:v>1.090726933333333</c:v>
                </c:pt>
                <c:pt idx="34">
                  <c:v>0.817183713333333</c:v>
                </c:pt>
                <c:pt idx="35">
                  <c:v>1.1154302</c:v>
                </c:pt>
                <c:pt idx="36">
                  <c:v>1.125432296666667</c:v>
                </c:pt>
                <c:pt idx="37">
                  <c:v>1.178150076666667</c:v>
                </c:pt>
                <c:pt idx="38">
                  <c:v>1.180726436666667</c:v>
                </c:pt>
                <c:pt idx="39">
                  <c:v>1.322548766666667</c:v>
                </c:pt>
                <c:pt idx="40">
                  <c:v>1.2240874</c:v>
                </c:pt>
                <c:pt idx="41">
                  <c:v>0.999022993333333</c:v>
                </c:pt>
                <c:pt idx="42">
                  <c:v>1.306914333333333</c:v>
                </c:pt>
                <c:pt idx="43">
                  <c:v>1.079328066666666</c:v>
                </c:pt>
                <c:pt idx="44">
                  <c:v>1.113746936666667</c:v>
                </c:pt>
                <c:pt idx="45">
                  <c:v>1.095107243333333</c:v>
                </c:pt>
                <c:pt idx="46">
                  <c:v>1.115653186666667</c:v>
                </c:pt>
                <c:pt idx="47">
                  <c:v>1.094934963333333</c:v>
                </c:pt>
                <c:pt idx="48">
                  <c:v>0.799233336666667</c:v>
                </c:pt>
                <c:pt idx="49">
                  <c:v>1.214362966666667</c:v>
                </c:pt>
                <c:pt idx="50">
                  <c:v>1.313661133333333</c:v>
                </c:pt>
                <c:pt idx="51">
                  <c:v>1.4555796</c:v>
                </c:pt>
                <c:pt idx="52">
                  <c:v>1.273130333333333</c:v>
                </c:pt>
                <c:pt idx="53">
                  <c:v>1.256723433333333</c:v>
                </c:pt>
                <c:pt idx="54">
                  <c:v>1.3664975</c:v>
                </c:pt>
                <c:pt idx="55">
                  <c:v>1.341767433333333</c:v>
                </c:pt>
                <c:pt idx="56">
                  <c:v>1.3141408</c:v>
                </c:pt>
                <c:pt idx="57">
                  <c:v>1.357513733333333</c:v>
                </c:pt>
                <c:pt idx="58">
                  <c:v>1.427114133333333</c:v>
                </c:pt>
                <c:pt idx="59">
                  <c:v>1.1941665</c:v>
                </c:pt>
                <c:pt idx="60">
                  <c:v>1.125242233333333</c:v>
                </c:pt>
                <c:pt idx="61">
                  <c:v>1.247945766666667</c:v>
                </c:pt>
                <c:pt idx="62">
                  <c:v>1.216289133333333</c:v>
                </c:pt>
                <c:pt idx="63">
                  <c:v>1.519251133333333</c:v>
                </c:pt>
                <c:pt idx="64">
                  <c:v>1.343892966666666</c:v>
                </c:pt>
                <c:pt idx="65">
                  <c:v>1.270503366666667</c:v>
                </c:pt>
                <c:pt idx="66">
                  <c:v>1.278493433333334</c:v>
                </c:pt>
                <c:pt idx="67">
                  <c:v>1.2731833</c:v>
                </c:pt>
                <c:pt idx="68">
                  <c:v>1.3532859</c:v>
                </c:pt>
                <c:pt idx="69">
                  <c:v>1.260398633333333</c:v>
                </c:pt>
                <c:pt idx="70">
                  <c:v>1.361404233333333</c:v>
                </c:pt>
                <c:pt idx="71">
                  <c:v>1.285832866666666</c:v>
                </c:pt>
                <c:pt idx="72">
                  <c:v>1.268401433333333</c:v>
                </c:pt>
                <c:pt idx="73">
                  <c:v>1.388313</c:v>
                </c:pt>
                <c:pt idx="74">
                  <c:v>1.438407566666666</c:v>
                </c:pt>
                <c:pt idx="75">
                  <c:v>1.216133826666667</c:v>
                </c:pt>
                <c:pt idx="76">
                  <c:v>1.2872359</c:v>
                </c:pt>
                <c:pt idx="77">
                  <c:v>1.288168066666667</c:v>
                </c:pt>
                <c:pt idx="78">
                  <c:v>1.4852203</c:v>
                </c:pt>
                <c:pt idx="79">
                  <c:v>1.241790166666667</c:v>
                </c:pt>
                <c:pt idx="80">
                  <c:v>1.443656633333333</c:v>
                </c:pt>
                <c:pt idx="81">
                  <c:v>1.513989133333333</c:v>
                </c:pt>
                <c:pt idx="82">
                  <c:v>1.4140159</c:v>
                </c:pt>
                <c:pt idx="83">
                  <c:v>1.4080435</c:v>
                </c:pt>
                <c:pt idx="84">
                  <c:v>1.446844133333333</c:v>
                </c:pt>
                <c:pt idx="85">
                  <c:v>1.478561433333333</c:v>
                </c:pt>
                <c:pt idx="86">
                  <c:v>1.581014</c:v>
                </c:pt>
                <c:pt idx="87">
                  <c:v>1.5127017</c:v>
                </c:pt>
                <c:pt idx="88">
                  <c:v>1.388432333333333</c:v>
                </c:pt>
                <c:pt idx="89">
                  <c:v>1.491047766666667</c:v>
                </c:pt>
                <c:pt idx="90">
                  <c:v>1.590473366666667</c:v>
                </c:pt>
                <c:pt idx="91">
                  <c:v>1.5526765</c:v>
                </c:pt>
                <c:pt idx="92">
                  <c:v>1.5103161</c:v>
                </c:pt>
                <c:pt idx="93">
                  <c:v>1.465494966666667</c:v>
                </c:pt>
                <c:pt idx="94">
                  <c:v>1.622602033333333</c:v>
                </c:pt>
                <c:pt idx="95">
                  <c:v>1.491115033333333</c:v>
                </c:pt>
                <c:pt idx="96">
                  <c:v>1.644078966666667</c:v>
                </c:pt>
                <c:pt idx="97">
                  <c:v>1.5683744</c:v>
                </c:pt>
                <c:pt idx="98">
                  <c:v>1.4751473</c:v>
                </c:pt>
                <c:pt idx="99">
                  <c:v>1.7064554</c:v>
                </c:pt>
                <c:pt idx="100">
                  <c:v>1.522357533333333</c:v>
                </c:pt>
                <c:pt idx="101">
                  <c:v>1.556174433333333</c:v>
                </c:pt>
                <c:pt idx="102">
                  <c:v>1.6017266</c:v>
                </c:pt>
                <c:pt idx="103">
                  <c:v>1.3835419</c:v>
                </c:pt>
                <c:pt idx="104">
                  <c:v>1.6537023</c:v>
                </c:pt>
                <c:pt idx="105">
                  <c:v>1.520558233333333</c:v>
                </c:pt>
                <c:pt idx="106">
                  <c:v>1.716329433333333</c:v>
                </c:pt>
                <c:pt idx="107">
                  <c:v>1.456533033333333</c:v>
                </c:pt>
                <c:pt idx="108">
                  <c:v>1.589897966666667</c:v>
                </c:pt>
                <c:pt idx="109">
                  <c:v>1.723508666666667</c:v>
                </c:pt>
                <c:pt idx="110">
                  <c:v>1.4722322</c:v>
                </c:pt>
                <c:pt idx="111">
                  <c:v>1.660082133333333</c:v>
                </c:pt>
                <c:pt idx="112">
                  <c:v>1.279095766666667</c:v>
                </c:pt>
                <c:pt idx="113">
                  <c:v>1.7367863</c:v>
                </c:pt>
                <c:pt idx="114">
                  <c:v>1.590429833333333</c:v>
                </c:pt>
                <c:pt idx="115">
                  <c:v>1.5765428</c:v>
                </c:pt>
                <c:pt idx="116">
                  <c:v>1.090916003333333</c:v>
                </c:pt>
                <c:pt idx="117">
                  <c:v>1.632067233333333</c:v>
                </c:pt>
                <c:pt idx="118">
                  <c:v>1.617485833333333</c:v>
                </c:pt>
                <c:pt idx="119">
                  <c:v>1.483235766666667</c:v>
                </c:pt>
                <c:pt idx="120">
                  <c:v>1.536862633333333</c:v>
                </c:pt>
                <c:pt idx="121">
                  <c:v>1.3906236</c:v>
                </c:pt>
                <c:pt idx="122">
                  <c:v>1.1702089</c:v>
                </c:pt>
                <c:pt idx="123">
                  <c:v>1.6136365</c:v>
                </c:pt>
                <c:pt idx="124">
                  <c:v>1.5367075</c:v>
                </c:pt>
                <c:pt idx="125">
                  <c:v>1.4615742</c:v>
                </c:pt>
                <c:pt idx="126">
                  <c:v>1.514258233333333</c:v>
                </c:pt>
                <c:pt idx="127">
                  <c:v>1.3174968</c:v>
                </c:pt>
                <c:pt idx="128">
                  <c:v>1.614903933333333</c:v>
                </c:pt>
                <c:pt idx="129">
                  <c:v>1.764339233333333</c:v>
                </c:pt>
                <c:pt idx="130">
                  <c:v>1.511096766666667</c:v>
                </c:pt>
                <c:pt idx="131">
                  <c:v>1.399964033333333</c:v>
                </c:pt>
                <c:pt idx="132">
                  <c:v>1.466107633333333</c:v>
                </c:pt>
                <c:pt idx="133">
                  <c:v>1.547498066666667</c:v>
                </c:pt>
                <c:pt idx="134">
                  <c:v>1.450179966666667</c:v>
                </c:pt>
                <c:pt idx="135">
                  <c:v>1.582080466666667</c:v>
                </c:pt>
                <c:pt idx="136">
                  <c:v>1.5152094</c:v>
                </c:pt>
                <c:pt idx="137">
                  <c:v>1.6805287</c:v>
                </c:pt>
              </c:numCache>
            </c:numRef>
          </c:yVal>
          <c:smooth val="0"/>
        </c:ser>
        <c:ser>
          <c:idx val="1"/>
          <c:order val="1"/>
          <c:tx>
            <c:v>7-year</c:v>
          </c:tx>
          <c:spPr>
            <a:ln w="76200">
              <a:solidFill>
                <a:srgbClr val="FF0000"/>
              </a:solidFill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'Max Zonal Velocity'!$A$7:$A$144</c:f>
              <c:numCache>
                <c:formatCode>General</c:formatCode>
                <c:ptCount val="138"/>
                <c:pt idx="0">
                  <c:v>1871.0</c:v>
                </c:pt>
                <c:pt idx="1">
                  <c:v>1872.0</c:v>
                </c:pt>
                <c:pt idx="2">
                  <c:v>1873.0</c:v>
                </c:pt>
                <c:pt idx="3">
                  <c:v>1874.0</c:v>
                </c:pt>
                <c:pt idx="4">
                  <c:v>1875.0</c:v>
                </c:pt>
                <c:pt idx="5">
                  <c:v>1876.0</c:v>
                </c:pt>
                <c:pt idx="6">
                  <c:v>1877.0</c:v>
                </c:pt>
                <c:pt idx="7">
                  <c:v>1878.0</c:v>
                </c:pt>
                <c:pt idx="8">
                  <c:v>1879.0</c:v>
                </c:pt>
                <c:pt idx="9">
                  <c:v>1880.0</c:v>
                </c:pt>
                <c:pt idx="10">
                  <c:v>1881.0</c:v>
                </c:pt>
                <c:pt idx="11">
                  <c:v>1882.0</c:v>
                </c:pt>
                <c:pt idx="12">
                  <c:v>1883.0</c:v>
                </c:pt>
                <c:pt idx="13">
                  <c:v>1884.0</c:v>
                </c:pt>
                <c:pt idx="14">
                  <c:v>1885.0</c:v>
                </c:pt>
                <c:pt idx="15">
                  <c:v>1886.0</c:v>
                </c:pt>
                <c:pt idx="16">
                  <c:v>1887.0</c:v>
                </c:pt>
                <c:pt idx="17">
                  <c:v>1888.0</c:v>
                </c:pt>
                <c:pt idx="18">
                  <c:v>1889.0</c:v>
                </c:pt>
                <c:pt idx="19">
                  <c:v>1890.0</c:v>
                </c:pt>
                <c:pt idx="20">
                  <c:v>1891.0</c:v>
                </c:pt>
                <c:pt idx="21">
                  <c:v>1892.0</c:v>
                </c:pt>
                <c:pt idx="22">
                  <c:v>1893.0</c:v>
                </c:pt>
                <c:pt idx="23">
                  <c:v>1894.0</c:v>
                </c:pt>
                <c:pt idx="24">
                  <c:v>1895.0</c:v>
                </c:pt>
                <c:pt idx="25">
                  <c:v>1896.0</c:v>
                </c:pt>
                <c:pt idx="26">
                  <c:v>1897.0</c:v>
                </c:pt>
                <c:pt idx="27">
                  <c:v>1898.0</c:v>
                </c:pt>
                <c:pt idx="28">
                  <c:v>1899.0</c:v>
                </c:pt>
                <c:pt idx="29">
                  <c:v>1900.0</c:v>
                </c:pt>
                <c:pt idx="30">
                  <c:v>1901.0</c:v>
                </c:pt>
                <c:pt idx="31">
                  <c:v>1902.0</c:v>
                </c:pt>
                <c:pt idx="32">
                  <c:v>1903.0</c:v>
                </c:pt>
                <c:pt idx="33">
                  <c:v>1904.0</c:v>
                </c:pt>
                <c:pt idx="34">
                  <c:v>1905.0</c:v>
                </c:pt>
                <c:pt idx="35">
                  <c:v>1906.0</c:v>
                </c:pt>
                <c:pt idx="36">
                  <c:v>1907.0</c:v>
                </c:pt>
                <c:pt idx="37">
                  <c:v>1908.0</c:v>
                </c:pt>
                <c:pt idx="38">
                  <c:v>1909.0</c:v>
                </c:pt>
                <c:pt idx="39">
                  <c:v>1910.0</c:v>
                </c:pt>
                <c:pt idx="40">
                  <c:v>1911.0</c:v>
                </c:pt>
                <c:pt idx="41">
                  <c:v>1912.0</c:v>
                </c:pt>
                <c:pt idx="42">
                  <c:v>1913.0</c:v>
                </c:pt>
                <c:pt idx="43">
                  <c:v>1914.0</c:v>
                </c:pt>
                <c:pt idx="44">
                  <c:v>1915.0</c:v>
                </c:pt>
                <c:pt idx="45">
                  <c:v>1916.0</c:v>
                </c:pt>
                <c:pt idx="46">
                  <c:v>1917.0</c:v>
                </c:pt>
                <c:pt idx="47">
                  <c:v>1918.0</c:v>
                </c:pt>
                <c:pt idx="48">
                  <c:v>1919.0</c:v>
                </c:pt>
                <c:pt idx="49">
                  <c:v>1920.0</c:v>
                </c:pt>
                <c:pt idx="50">
                  <c:v>1921.0</c:v>
                </c:pt>
                <c:pt idx="51">
                  <c:v>1922.0</c:v>
                </c:pt>
                <c:pt idx="52">
                  <c:v>1923.0</c:v>
                </c:pt>
                <c:pt idx="53">
                  <c:v>1924.0</c:v>
                </c:pt>
                <c:pt idx="54">
                  <c:v>1925.0</c:v>
                </c:pt>
                <c:pt idx="55">
                  <c:v>1926.0</c:v>
                </c:pt>
                <c:pt idx="56">
                  <c:v>1927.0</c:v>
                </c:pt>
                <c:pt idx="57">
                  <c:v>1928.0</c:v>
                </c:pt>
                <c:pt idx="58">
                  <c:v>1929.0</c:v>
                </c:pt>
                <c:pt idx="59">
                  <c:v>1930.0</c:v>
                </c:pt>
                <c:pt idx="60">
                  <c:v>1931.0</c:v>
                </c:pt>
                <c:pt idx="61">
                  <c:v>1932.0</c:v>
                </c:pt>
                <c:pt idx="62">
                  <c:v>1933.0</c:v>
                </c:pt>
                <c:pt idx="63">
                  <c:v>1934.0</c:v>
                </c:pt>
                <c:pt idx="64">
                  <c:v>1935.0</c:v>
                </c:pt>
                <c:pt idx="65">
                  <c:v>1936.0</c:v>
                </c:pt>
                <c:pt idx="66">
                  <c:v>1937.0</c:v>
                </c:pt>
                <c:pt idx="67">
                  <c:v>1938.0</c:v>
                </c:pt>
                <c:pt idx="68">
                  <c:v>1939.0</c:v>
                </c:pt>
                <c:pt idx="69">
                  <c:v>1940.0</c:v>
                </c:pt>
                <c:pt idx="70">
                  <c:v>1941.0</c:v>
                </c:pt>
                <c:pt idx="71">
                  <c:v>1942.0</c:v>
                </c:pt>
                <c:pt idx="72">
                  <c:v>1943.0</c:v>
                </c:pt>
                <c:pt idx="73">
                  <c:v>1944.0</c:v>
                </c:pt>
                <c:pt idx="74">
                  <c:v>1945.0</c:v>
                </c:pt>
                <c:pt idx="75">
                  <c:v>1946.0</c:v>
                </c:pt>
                <c:pt idx="76">
                  <c:v>1947.0</c:v>
                </c:pt>
                <c:pt idx="77">
                  <c:v>1948.0</c:v>
                </c:pt>
                <c:pt idx="78">
                  <c:v>1949.0</c:v>
                </c:pt>
                <c:pt idx="79">
                  <c:v>1950.0</c:v>
                </c:pt>
                <c:pt idx="80">
                  <c:v>1951.0</c:v>
                </c:pt>
                <c:pt idx="81">
                  <c:v>1952.0</c:v>
                </c:pt>
                <c:pt idx="82">
                  <c:v>1953.0</c:v>
                </c:pt>
                <c:pt idx="83">
                  <c:v>1954.0</c:v>
                </c:pt>
                <c:pt idx="84">
                  <c:v>1955.0</c:v>
                </c:pt>
                <c:pt idx="85">
                  <c:v>1956.0</c:v>
                </c:pt>
                <c:pt idx="86">
                  <c:v>1957.0</c:v>
                </c:pt>
                <c:pt idx="87">
                  <c:v>1958.0</c:v>
                </c:pt>
                <c:pt idx="88">
                  <c:v>1959.0</c:v>
                </c:pt>
                <c:pt idx="89">
                  <c:v>1960.0</c:v>
                </c:pt>
                <c:pt idx="90">
                  <c:v>1961.0</c:v>
                </c:pt>
                <c:pt idx="91">
                  <c:v>1962.0</c:v>
                </c:pt>
                <c:pt idx="92">
                  <c:v>1963.0</c:v>
                </c:pt>
                <c:pt idx="93">
                  <c:v>1964.0</c:v>
                </c:pt>
                <c:pt idx="94">
                  <c:v>1965.0</c:v>
                </c:pt>
                <c:pt idx="95">
                  <c:v>1966.0</c:v>
                </c:pt>
                <c:pt idx="96">
                  <c:v>1967.0</c:v>
                </c:pt>
                <c:pt idx="97">
                  <c:v>1968.0</c:v>
                </c:pt>
                <c:pt idx="98">
                  <c:v>1969.0</c:v>
                </c:pt>
                <c:pt idx="99">
                  <c:v>1970.0</c:v>
                </c:pt>
                <c:pt idx="100">
                  <c:v>1971.0</c:v>
                </c:pt>
                <c:pt idx="101">
                  <c:v>1972.0</c:v>
                </c:pt>
                <c:pt idx="102">
                  <c:v>1973.0</c:v>
                </c:pt>
                <c:pt idx="103">
                  <c:v>1974.0</c:v>
                </c:pt>
                <c:pt idx="104">
                  <c:v>1975.0</c:v>
                </c:pt>
                <c:pt idx="105">
                  <c:v>1976.0</c:v>
                </c:pt>
                <c:pt idx="106">
                  <c:v>1977.0</c:v>
                </c:pt>
                <c:pt idx="107">
                  <c:v>1978.0</c:v>
                </c:pt>
                <c:pt idx="108">
                  <c:v>1979.0</c:v>
                </c:pt>
                <c:pt idx="109">
                  <c:v>1980.0</c:v>
                </c:pt>
                <c:pt idx="110">
                  <c:v>1981.0</c:v>
                </c:pt>
                <c:pt idx="111">
                  <c:v>1982.0</c:v>
                </c:pt>
                <c:pt idx="112">
                  <c:v>1983.0</c:v>
                </c:pt>
                <c:pt idx="113">
                  <c:v>1984.0</c:v>
                </c:pt>
                <c:pt idx="114">
                  <c:v>1985.0</c:v>
                </c:pt>
                <c:pt idx="115">
                  <c:v>1986.0</c:v>
                </c:pt>
                <c:pt idx="116">
                  <c:v>1987.0</c:v>
                </c:pt>
                <c:pt idx="117">
                  <c:v>1988.0</c:v>
                </c:pt>
                <c:pt idx="118">
                  <c:v>1989.0</c:v>
                </c:pt>
                <c:pt idx="119">
                  <c:v>1990.0</c:v>
                </c:pt>
                <c:pt idx="120">
                  <c:v>1991.0</c:v>
                </c:pt>
                <c:pt idx="121">
                  <c:v>1992.0</c:v>
                </c:pt>
                <c:pt idx="122">
                  <c:v>1993.0</c:v>
                </c:pt>
                <c:pt idx="123">
                  <c:v>1994.0</c:v>
                </c:pt>
                <c:pt idx="124">
                  <c:v>1995.0</c:v>
                </c:pt>
                <c:pt idx="125">
                  <c:v>1996.0</c:v>
                </c:pt>
                <c:pt idx="126">
                  <c:v>1997.0</c:v>
                </c:pt>
                <c:pt idx="127">
                  <c:v>1998.0</c:v>
                </c:pt>
                <c:pt idx="128">
                  <c:v>1999.0</c:v>
                </c:pt>
                <c:pt idx="129">
                  <c:v>2000.0</c:v>
                </c:pt>
                <c:pt idx="130">
                  <c:v>2001.0</c:v>
                </c:pt>
                <c:pt idx="131">
                  <c:v>2002.0</c:v>
                </c:pt>
                <c:pt idx="132">
                  <c:v>2003.0</c:v>
                </c:pt>
                <c:pt idx="133">
                  <c:v>2004.0</c:v>
                </c:pt>
                <c:pt idx="134">
                  <c:v>2005.0</c:v>
                </c:pt>
                <c:pt idx="135">
                  <c:v>2006.0</c:v>
                </c:pt>
                <c:pt idx="136">
                  <c:v>2007.0</c:v>
                </c:pt>
                <c:pt idx="137">
                  <c:v>2008.0</c:v>
                </c:pt>
              </c:numCache>
            </c:numRef>
          </c:xVal>
          <c:yVal>
            <c:numRef>
              <c:f>'Max Zonal Velocity'!$U$7:$U$144</c:f>
              <c:numCache>
                <c:formatCode>General</c:formatCode>
                <c:ptCount val="138"/>
                <c:pt idx="3" formatCode="0.00">
                  <c:v>1.177337545238095</c:v>
                </c:pt>
                <c:pt idx="4" formatCode="0.00">
                  <c:v>1.159843469047619</c:v>
                </c:pt>
                <c:pt idx="5" formatCode="0.00">
                  <c:v>1.169754083333333</c:v>
                </c:pt>
                <c:pt idx="6" formatCode="0.00">
                  <c:v>1.145801611904762</c:v>
                </c:pt>
                <c:pt idx="7" formatCode="0.00">
                  <c:v>1.133613626190476</c:v>
                </c:pt>
                <c:pt idx="8" formatCode="0.00">
                  <c:v>1.118185416666667</c:v>
                </c:pt>
                <c:pt idx="9" formatCode="0.00">
                  <c:v>1.091663930952381</c:v>
                </c:pt>
                <c:pt idx="10" formatCode="0.00">
                  <c:v>1.114824102380953</c:v>
                </c:pt>
                <c:pt idx="11" formatCode="0.00">
                  <c:v>1.113391337142857</c:v>
                </c:pt>
                <c:pt idx="12" formatCode="0.00">
                  <c:v>1.112273141904762</c:v>
                </c:pt>
                <c:pt idx="13" formatCode="0.00">
                  <c:v>1.146591413333333</c:v>
                </c:pt>
                <c:pt idx="14" formatCode="0.00">
                  <c:v>1.159369018095238</c:v>
                </c:pt>
                <c:pt idx="15" formatCode="0.00">
                  <c:v>1.102827665714286</c:v>
                </c:pt>
                <c:pt idx="16" formatCode="0.00">
                  <c:v>1.109482451428571</c:v>
                </c:pt>
                <c:pt idx="17" formatCode="0.00">
                  <c:v>1.093768923333333</c:v>
                </c:pt>
                <c:pt idx="18" formatCode="0.00">
                  <c:v>1.123848355238095</c:v>
                </c:pt>
                <c:pt idx="19" formatCode="0.00">
                  <c:v>1.12118056</c:v>
                </c:pt>
                <c:pt idx="20" formatCode="0.00">
                  <c:v>1.106908176666667</c:v>
                </c:pt>
                <c:pt idx="21" formatCode="0.00">
                  <c:v>1.10611451952381</c:v>
                </c:pt>
                <c:pt idx="22" formatCode="0.00">
                  <c:v>1.16608311</c:v>
                </c:pt>
                <c:pt idx="23" formatCode="0.00">
                  <c:v>1.173585476666667</c:v>
                </c:pt>
                <c:pt idx="24" formatCode="0.00">
                  <c:v>1.211283445238095</c:v>
                </c:pt>
                <c:pt idx="25" formatCode="0.00">
                  <c:v>1.224826554761905</c:v>
                </c:pt>
                <c:pt idx="26" formatCode="0.00">
                  <c:v>1.217103812380952</c:v>
                </c:pt>
                <c:pt idx="27" formatCode="0.00">
                  <c:v>1.221485076666667</c:v>
                </c:pt>
                <c:pt idx="28" formatCode="0.00">
                  <c:v>1.215459888095238</c:v>
                </c:pt>
                <c:pt idx="29" formatCode="0.00">
                  <c:v>1.143725005714286</c:v>
                </c:pt>
                <c:pt idx="30" formatCode="0.00">
                  <c:v>1.124091224761905</c:v>
                </c:pt>
                <c:pt idx="31" formatCode="0.00">
                  <c:v>1.068893798095238</c:v>
                </c:pt>
                <c:pt idx="32" formatCode="0.00">
                  <c:v>1.037704012380952</c:v>
                </c:pt>
                <c:pt idx="33" formatCode="0.00">
                  <c:v>1.043745620952381</c:v>
                </c:pt>
                <c:pt idx="34" formatCode="0.00">
                  <c:v>1.033276417619047</c:v>
                </c:pt>
                <c:pt idx="35" formatCode="0.00">
                  <c:v>1.035097620952381</c:v>
                </c:pt>
                <c:pt idx="36" formatCode="0.00">
                  <c:v>1.118599774761905</c:v>
                </c:pt>
                <c:pt idx="37" formatCode="0.00">
                  <c:v>1.13765127</c:v>
                </c:pt>
                <c:pt idx="38" formatCode="0.00">
                  <c:v>1.16362831</c:v>
                </c:pt>
                <c:pt idx="39" formatCode="0.00">
                  <c:v>1.190983186190476</c:v>
                </c:pt>
                <c:pt idx="40" formatCode="0.00">
                  <c:v>1.184396867619048</c:v>
                </c:pt>
                <c:pt idx="41" formatCode="0.00">
                  <c:v>1.175196419047619</c:v>
                </c:pt>
                <c:pt idx="42" formatCode="0.00">
                  <c:v>1.162965105714286</c:v>
                </c:pt>
                <c:pt idx="43" formatCode="0.00">
                  <c:v>1.133408594285714</c:v>
                </c:pt>
                <c:pt idx="44" formatCode="0.00">
                  <c:v>1.114958246190476</c:v>
                </c:pt>
                <c:pt idx="45" formatCode="0.00">
                  <c:v>1.086416866666667</c:v>
                </c:pt>
                <c:pt idx="46" formatCode="0.00">
                  <c:v>1.073195242857143</c:v>
                </c:pt>
                <c:pt idx="47" formatCode="0.00">
                  <c:v>1.106671395238095</c:v>
                </c:pt>
                <c:pt idx="48" formatCode="0.00">
                  <c:v>1.155504632857143</c:v>
                </c:pt>
                <c:pt idx="49" formatCode="0.00">
                  <c:v>1.180936502857143</c:v>
                </c:pt>
                <c:pt idx="50" formatCode="0.00">
                  <c:v>1.201089395238095</c:v>
                </c:pt>
                <c:pt idx="51" formatCode="0.00">
                  <c:v>1.239884043333333</c:v>
                </c:pt>
                <c:pt idx="52" formatCode="0.00">
                  <c:v>1.317388914285714</c:v>
                </c:pt>
                <c:pt idx="53" formatCode="0.00">
                  <c:v>1.331642890476191</c:v>
                </c:pt>
                <c:pt idx="54" formatCode="0.00">
                  <c:v>1.337907547619048</c:v>
                </c:pt>
                <c:pt idx="55" formatCode="0.00">
                  <c:v>1.333841052380952</c:v>
                </c:pt>
                <c:pt idx="56" formatCode="0.00">
                  <c:v>1.322560504761905</c:v>
                </c:pt>
                <c:pt idx="57" formatCode="0.00">
                  <c:v>1.303777476190476</c:v>
                </c:pt>
                <c:pt idx="58" formatCode="0.00">
                  <c:v>1.286841514285714</c:v>
                </c:pt>
                <c:pt idx="59" formatCode="0.00">
                  <c:v>1.268916042857143</c:v>
                </c:pt>
                <c:pt idx="60" formatCode="0.00">
                  <c:v>1.298217519047619</c:v>
                </c:pt>
                <c:pt idx="61" formatCode="0.00">
                  <c:v>1.296271695238095</c:v>
                </c:pt>
                <c:pt idx="62" formatCode="0.00">
                  <c:v>1.273898728571428</c:v>
                </c:pt>
                <c:pt idx="63" formatCode="0.00">
                  <c:v>1.285945433333333</c:v>
                </c:pt>
                <c:pt idx="64" formatCode="0.00">
                  <c:v>1.307079871428571</c:v>
                </c:pt>
                <c:pt idx="65" formatCode="0.00">
                  <c:v>1.322128461904762</c:v>
                </c:pt>
                <c:pt idx="66" formatCode="0.00">
                  <c:v>1.328429819047619</c:v>
                </c:pt>
                <c:pt idx="67" formatCode="0.00">
                  <c:v>1.305880261904762</c:v>
                </c:pt>
                <c:pt idx="68" formatCode="0.00">
                  <c:v>1.297585961904762</c:v>
                </c:pt>
                <c:pt idx="69" formatCode="0.00">
                  <c:v>1.297285685714286</c:v>
                </c:pt>
                <c:pt idx="70" formatCode="0.00">
                  <c:v>1.312974195238095</c:v>
                </c:pt>
                <c:pt idx="71" formatCode="0.00">
                  <c:v>1.336577661904762</c:v>
                </c:pt>
                <c:pt idx="72" formatCode="0.00">
                  <c:v>1.316984508571429</c:v>
                </c:pt>
                <c:pt idx="73" formatCode="0.00">
                  <c:v>1.320818403809524</c:v>
                </c:pt>
                <c:pt idx="74" formatCode="0.00">
                  <c:v>1.310356094285714</c:v>
                </c:pt>
                <c:pt idx="75" formatCode="0.00">
                  <c:v>1.338840013333333</c:v>
                </c:pt>
                <c:pt idx="76" formatCode="0.00">
                  <c:v>1.335038403809524</c:v>
                </c:pt>
                <c:pt idx="77" formatCode="0.00">
                  <c:v>1.342944637142857</c:v>
                </c:pt>
                <c:pt idx="78" formatCode="0.00">
                  <c:v>1.353742003809524</c:v>
                </c:pt>
                <c:pt idx="79" formatCode="0.00">
                  <c:v>1.382010871428571</c:v>
                </c:pt>
                <c:pt idx="80" formatCode="0.00">
                  <c:v>1.3992691</c:v>
                </c:pt>
                <c:pt idx="81" formatCode="0.00">
                  <c:v>1.42193710952381</c:v>
                </c:pt>
                <c:pt idx="82" formatCode="0.00">
                  <c:v>1.420985842857143</c:v>
                </c:pt>
                <c:pt idx="83" formatCode="0.00">
                  <c:v>1.46944639047619</c:v>
                </c:pt>
                <c:pt idx="84" formatCode="0.00">
                  <c:v>1.479309971428571</c:v>
                </c:pt>
                <c:pt idx="85" formatCode="0.00">
                  <c:v>1.461373285714286</c:v>
                </c:pt>
                <c:pt idx="86" formatCode="0.00">
                  <c:v>1.472377838095238</c:v>
                </c:pt>
                <c:pt idx="87" formatCode="0.00">
                  <c:v>1.498439247619048</c:v>
                </c:pt>
                <c:pt idx="88" formatCode="0.00">
                  <c:v>1.513558157142857</c:v>
                </c:pt>
                <c:pt idx="89" formatCode="0.00">
                  <c:v>1.518094538095238</c:v>
                </c:pt>
                <c:pt idx="90" formatCode="0.00">
                  <c:v>1.501591819047619</c:v>
                </c:pt>
                <c:pt idx="91" formatCode="0.00">
                  <c:v>1.517291866666667</c:v>
                </c:pt>
                <c:pt idx="92" formatCode="0.00">
                  <c:v>1.531960823809524</c:v>
                </c:pt>
                <c:pt idx="93" formatCode="0.00">
                  <c:v>1.553822423809524</c:v>
                </c:pt>
                <c:pt idx="94" formatCode="0.00">
                  <c:v>1.550665428571428</c:v>
                </c:pt>
                <c:pt idx="95" formatCode="0.00">
                  <c:v>1.539589828571428</c:v>
                </c:pt>
                <c:pt idx="96" formatCode="0.00">
                  <c:v>1.567609728571429</c:v>
                </c:pt>
                <c:pt idx="97" formatCode="0.00">
                  <c:v>1.575732952380952</c:v>
                </c:pt>
                <c:pt idx="98" formatCode="0.00">
                  <c:v>1.566243295238095</c:v>
                </c:pt>
                <c:pt idx="99" formatCode="0.00">
                  <c:v>1.582044947619048</c:v>
                </c:pt>
                <c:pt idx="100" formatCode="0.00">
                  <c:v>1.544825366666666</c:v>
                </c:pt>
                <c:pt idx="101" formatCode="0.00">
                  <c:v>1.557015066666666</c:v>
                </c:pt>
                <c:pt idx="102" formatCode="0.00">
                  <c:v>1.563502342857143</c:v>
                </c:pt>
                <c:pt idx="103" formatCode="0.00">
                  <c:v>1.56491291904762</c:v>
                </c:pt>
                <c:pt idx="104" formatCode="0.00">
                  <c:v>1.555509419047619</c:v>
                </c:pt>
                <c:pt idx="105" formatCode="0.00">
                  <c:v>1.560327066666667</c:v>
                </c:pt>
                <c:pt idx="106" formatCode="0.00">
                  <c:v>1.577724504761905</c:v>
                </c:pt>
                <c:pt idx="107" formatCode="0.00">
                  <c:v>1.590394547619048</c:v>
                </c:pt>
                <c:pt idx="108" formatCode="0.00">
                  <c:v>1.591305952380952</c:v>
                </c:pt>
                <c:pt idx="109" formatCode="0.00">
                  <c:v>1.556811314285714</c:v>
                </c:pt>
                <c:pt idx="110" formatCode="0.00">
                  <c:v>1.559733723809524</c:v>
                </c:pt>
                <c:pt idx="111" formatCode="0.00">
                  <c:v>1.578861838095238</c:v>
                </c:pt>
                <c:pt idx="112" formatCode="0.00">
                  <c:v>1.576953957142857</c:v>
                </c:pt>
                <c:pt idx="113" formatCode="0.00">
                  <c:v>1.486583576666667</c:v>
                </c:pt>
                <c:pt idx="114" formatCode="0.00">
                  <c:v>1.509417152857143</c:v>
                </c:pt>
                <c:pt idx="115" formatCode="0.00">
                  <c:v>1.503331967142857</c:v>
                </c:pt>
                <c:pt idx="116" formatCode="0.00">
                  <c:v>1.532494824285714</c:v>
                </c:pt>
                <c:pt idx="117" formatCode="0.00">
                  <c:v>1.503934300476191</c:v>
                </c:pt>
                <c:pt idx="118" formatCode="0.00">
                  <c:v>1.475390552857143</c:v>
                </c:pt>
                <c:pt idx="119" formatCode="0.00">
                  <c:v>1.417342852857143</c:v>
                </c:pt>
                <c:pt idx="120" formatCode="0.00">
                  <c:v>1.49201720952381</c:v>
                </c:pt>
                <c:pt idx="121" formatCode="0.00">
                  <c:v>1.47839439047619</c:v>
                </c:pt>
                <c:pt idx="122" formatCode="0.00">
                  <c:v>1.4561213</c:v>
                </c:pt>
                <c:pt idx="123" formatCode="0.00">
                  <c:v>1.460553080952381</c:v>
                </c:pt>
                <c:pt idx="124" formatCode="0.00">
                  <c:v>1.429215104761905</c:v>
                </c:pt>
                <c:pt idx="125" formatCode="0.00">
                  <c:v>1.461255152380952</c:v>
                </c:pt>
                <c:pt idx="126" formatCode="0.00">
                  <c:v>1.546130914285714</c:v>
                </c:pt>
                <c:pt idx="127" formatCode="0.00">
                  <c:v>1.531482380952381</c:v>
                </c:pt>
                <c:pt idx="128" formatCode="0.00">
                  <c:v>1.5119476</c:v>
                </c:pt>
                <c:pt idx="129" formatCode="0.00">
                  <c:v>1.512595233333333</c:v>
                </c:pt>
                <c:pt idx="130" formatCode="0.00">
                  <c:v>1.517343780952381</c:v>
                </c:pt>
                <c:pt idx="131" formatCode="0.00">
                  <c:v>1.53629851904762</c:v>
                </c:pt>
                <c:pt idx="132" formatCode="0.00">
                  <c:v>1.531609452380952</c:v>
                </c:pt>
                <c:pt idx="133" formatCode="0.00">
                  <c:v>1.496019476190476</c:v>
                </c:pt>
                <c:pt idx="134" formatCode="0.00">
                  <c:v>1.520224038095238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3736"/>
        <c:axId val="426876616"/>
      </c:scatterChart>
      <c:valAx>
        <c:axId val="426873736"/>
        <c:scaling>
          <c:orientation val="minMax"/>
          <c:min val="1870.0"/>
        </c:scaling>
        <c:delete val="0"/>
        <c:axPos val="b"/>
        <c:numFmt formatCode="General" sourceLinked="1"/>
        <c:majorTickMark val="out"/>
        <c:minorTickMark val="none"/>
        <c:tickLblPos val="nextTo"/>
        <c:crossAx val="426876616"/>
        <c:crosses val="autoZero"/>
        <c:crossBetween val="midCat"/>
      </c:valAx>
      <c:valAx>
        <c:axId val="426876616"/>
        <c:scaling>
          <c:orientation val="minMax"/>
          <c:max val="1.9"/>
          <c:min val="0.7"/>
        </c:scaling>
        <c:delete val="0"/>
        <c:axPos val="l"/>
        <c:numFmt formatCode="0.0" sourceLinked="0"/>
        <c:majorTickMark val="out"/>
        <c:minorTickMark val="none"/>
        <c:tickLblPos val="nextTo"/>
        <c:crossAx val="426873736"/>
        <c:crosses val="autoZero"/>
        <c:crossBetween val="midCat"/>
        <c:maj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Annual</c:v>
          </c:tx>
          <c:spPr>
            <a:ln w="127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'Max Zonal Velocity'!$A$7:$A$144</c:f>
              <c:numCache>
                <c:formatCode>General</c:formatCode>
                <c:ptCount val="138"/>
                <c:pt idx="0">
                  <c:v>1871.0</c:v>
                </c:pt>
                <c:pt idx="1">
                  <c:v>1872.0</c:v>
                </c:pt>
                <c:pt idx="2">
                  <c:v>1873.0</c:v>
                </c:pt>
                <c:pt idx="3">
                  <c:v>1874.0</c:v>
                </c:pt>
                <c:pt idx="4">
                  <c:v>1875.0</c:v>
                </c:pt>
                <c:pt idx="5">
                  <c:v>1876.0</c:v>
                </c:pt>
                <c:pt idx="6">
                  <c:v>1877.0</c:v>
                </c:pt>
                <c:pt idx="7">
                  <c:v>1878.0</c:v>
                </c:pt>
                <c:pt idx="8">
                  <c:v>1879.0</c:v>
                </c:pt>
                <c:pt idx="9">
                  <c:v>1880.0</c:v>
                </c:pt>
                <c:pt idx="10">
                  <c:v>1881.0</c:v>
                </c:pt>
                <c:pt idx="11">
                  <c:v>1882.0</c:v>
                </c:pt>
                <c:pt idx="12">
                  <c:v>1883.0</c:v>
                </c:pt>
                <c:pt idx="13">
                  <c:v>1884.0</c:v>
                </c:pt>
                <c:pt idx="14">
                  <c:v>1885.0</c:v>
                </c:pt>
                <c:pt idx="15">
                  <c:v>1886.0</c:v>
                </c:pt>
                <c:pt idx="16">
                  <c:v>1887.0</c:v>
                </c:pt>
                <c:pt idx="17">
                  <c:v>1888.0</c:v>
                </c:pt>
                <c:pt idx="18">
                  <c:v>1889.0</c:v>
                </c:pt>
                <c:pt idx="19">
                  <c:v>1890.0</c:v>
                </c:pt>
                <c:pt idx="20">
                  <c:v>1891.0</c:v>
                </c:pt>
                <c:pt idx="21">
                  <c:v>1892.0</c:v>
                </c:pt>
                <c:pt idx="22">
                  <c:v>1893.0</c:v>
                </c:pt>
                <c:pt idx="23">
                  <c:v>1894.0</c:v>
                </c:pt>
                <c:pt idx="24">
                  <c:v>1895.0</c:v>
                </c:pt>
                <c:pt idx="25">
                  <c:v>1896.0</c:v>
                </c:pt>
                <c:pt idx="26">
                  <c:v>1897.0</c:v>
                </c:pt>
                <c:pt idx="27">
                  <c:v>1898.0</c:v>
                </c:pt>
                <c:pt idx="28">
                  <c:v>1899.0</c:v>
                </c:pt>
                <c:pt idx="29">
                  <c:v>1900.0</c:v>
                </c:pt>
                <c:pt idx="30">
                  <c:v>1901.0</c:v>
                </c:pt>
                <c:pt idx="31">
                  <c:v>1902.0</c:v>
                </c:pt>
                <c:pt idx="32">
                  <c:v>1903.0</c:v>
                </c:pt>
                <c:pt idx="33">
                  <c:v>1904.0</c:v>
                </c:pt>
                <c:pt idx="34">
                  <c:v>1905.0</c:v>
                </c:pt>
                <c:pt idx="35">
                  <c:v>1906.0</c:v>
                </c:pt>
                <c:pt idx="36">
                  <c:v>1907.0</c:v>
                </c:pt>
                <c:pt idx="37">
                  <c:v>1908.0</c:v>
                </c:pt>
                <c:pt idx="38">
                  <c:v>1909.0</c:v>
                </c:pt>
                <c:pt idx="39">
                  <c:v>1910.0</c:v>
                </c:pt>
                <c:pt idx="40">
                  <c:v>1911.0</c:v>
                </c:pt>
                <c:pt idx="41">
                  <c:v>1912.0</c:v>
                </c:pt>
                <c:pt idx="42">
                  <c:v>1913.0</c:v>
                </c:pt>
                <c:pt idx="43">
                  <c:v>1914.0</c:v>
                </c:pt>
                <c:pt idx="44">
                  <c:v>1915.0</c:v>
                </c:pt>
                <c:pt idx="45">
                  <c:v>1916.0</c:v>
                </c:pt>
                <c:pt idx="46">
                  <c:v>1917.0</c:v>
                </c:pt>
                <c:pt idx="47">
                  <c:v>1918.0</c:v>
                </c:pt>
                <c:pt idx="48">
                  <c:v>1919.0</c:v>
                </c:pt>
                <c:pt idx="49">
                  <c:v>1920.0</c:v>
                </c:pt>
                <c:pt idx="50">
                  <c:v>1921.0</c:v>
                </c:pt>
                <c:pt idx="51">
                  <c:v>1922.0</c:v>
                </c:pt>
                <c:pt idx="52">
                  <c:v>1923.0</c:v>
                </c:pt>
                <c:pt idx="53">
                  <c:v>1924.0</c:v>
                </c:pt>
                <c:pt idx="54">
                  <c:v>1925.0</c:v>
                </c:pt>
                <c:pt idx="55">
                  <c:v>1926.0</c:v>
                </c:pt>
                <c:pt idx="56">
                  <c:v>1927.0</c:v>
                </c:pt>
                <c:pt idx="57">
                  <c:v>1928.0</c:v>
                </c:pt>
                <c:pt idx="58">
                  <c:v>1929.0</c:v>
                </c:pt>
                <c:pt idx="59">
                  <c:v>1930.0</c:v>
                </c:pt>
                <c:pt idx="60">
                  <c:v>1931.0</c:v>
                </c:pt>
                <c:pt idx="61">
                  <c:v>1932.0</c:v>
                </c:pt>
                <c:pt idx="62">
                  <c:v>1933.0</c:v>
                </c:pt>
                <c:pt idx="63">
                  <c:v>1934.0</c:v>
                </c:pt>
                <c:pt idx="64">
                  <c:v>1935.0</c:v>
                </c:pt>
                <c:pt idx="65">
                  <c:v>1936.0</c:v>
                </c:pt>
                <c:pt idx="66">
                  <c:v>1937.0</c:v>
                </c:pt>
                <c:pt idx="67">
                  <c:v>1938.0</c:v>
                </c:pt>
                <c:pt idx="68">
                  <c:v>1939.0</c:v>
                </c:pt>
                <c:pt idx="69">
                  <c:v>1940.0</c:v>
                </c:pt>
                <c:pt idx="70">
                  <c:v>1941.0</c:v>
                </c:pt>
                <c:pt idx="71">
                  <c:v>1942.0</c:v>
                </c:pt>
                <c:pt idx="72">
                  <c:v>1943.0</c:v>
                </c:pt>
                <c:pt idx="73">
                  <c:v>1944.0</c:v>
                </c:pt>
                <c:pt idx="74">
                  <c:v>1945.0</c:v>
                </c:pt>
                <c:pt idx="75">
                  <c:v>1946.0</c:v>
                </c:pt>
                <c:pt idx="76">
                  <c:v>1947.0</c:v>
                </c:pt>
                <c:pt idx="77">
                  <c:v>1948.0</c:v>
                </c:pt>
                <c:pt idx="78">
                  <c:v>1949.0</c:v>
                </c:pt>
                <c:pt idx="79">
                  <c:v>1950.0</c:v>
                </c:pt>
                <c:pt idx="80">
                  <c:v>1951.0</c:v>
                </c:pt>
                <c:pt idx="81">
                  <c:v>1952.0</c:v>
                </c:pt>
                <c:pt idx="82">
                  <c:v>1953.0</c:v>
                </c:pt>
                <c:pt idx="83">
                  <c:v>1954.0</c:v>
                </c:pt>
                <c:pt idx="84">
                  <c:v>1955.0</c:v>
                </c:pt>
                <c:pt idx="85">
                  <c:v>1956.0</c:v>
                </c:pt>
                <c:pt idx="86">
                  <c:v>1957.0</c:v>
                </c:pt>
                <c:pt idx="87">
                  <c:v>1958.0</c:v>
                </c:pt>
                <c:pt idx="88">
                  <c:v>1959.0</c:v>
                </c:pt>
                <c:pt idx="89">
                  <c:v>1960.0</c:v>
                </c:pt>
                <c:pt idx="90">
                  <c:v>1961.0</c:v>
                </c:pt>
                <c:pt idx="91">
                  <c:v>1962.0</c:v>
                </c:pt>
                <c:pt idx="92">
                  <c:v>1963.0</c:v>
                </c:pt>
                <c:pt idx="93">
                  <c:v>1964.0</c:v>
                </c:pt>
                <c:pt idx="94">
                  <c:v>1965.0</c:v>
                </c:pt>
                <c:pt idx="95">
                  <c:v>1966.0</c:v>
                </c:pt>
                <c:pt idx="96">
                  <c:v>1967.0</c:v>
                </c:pt>
                <c:pt idx="97">
                  <c:v>1968.0</c:v>
                </c:pt>
                <c:pt idx="98">
                  <c:v>1969.0</c:v>
                </c:pt>
                <c:pt idx="99">
                  <c:v>1970.0</c:v>
                </c:pt>
                <c:pt idx="100">
                  <c:v>1971.0</c:v>
                </c:pt>
                <c:pt idx="101">
                  <c:v>1972.0</c:v>
                </c:pt>
                <c:pt idx="102">
                  <c:v>1973.0</c:v>
                </c:pt>
                <c:pt idx="103">
                  <c:v>1974.0</c:v>
                </c:pt>
                <c:pt idx="104">
                  <c:v>1975.0</c:v>
                </c:pt>
                <c:pt idx="105">
                  <c:v>1976.0</c:v>
                </c:pt>
                <c:pt idx="106">
                  <c:v>1977.0</c:v>
                </c:pt>
                <c:pt idx="107">
                  <c:v>1978.0</c:v>
                </c:pt>
                <c:pt idx="108">
                  <c:v>1979.0</c:v>
                </c:pt>
                <c:pt idx="109">
                  <c:v>1980.0</c:v>
                </c:pt>
                <c:pt idx="110">
                  <c:v>1981.0</c:v>
                </c:pt>
                <c:pt idx="111">
                  <c:v>1982.0</c:v>
                </c:pt>
                <c:pt idx="112">
                  <c:v>1983.0</c:v>
                </c:pt>
                <c:pt idx="113">
                  <c:v>1984.0</c:v>
                </c:pt>
                <c:pt idx="114">
                  <c:v>1985.0</c:v>
                </c:pt>
                <c:pt idx="115">
                  <c:v>1986.0</c:v>
                </c:pt>
                <c:pt idx="116">
                  <c:v>1987.0</c:v>
                </c:pt>
                <c:pt idx="117">
                  <c:v>1988.0</c:v>
                </c:pt>
                <c:pt idx="118">
                  <c:v>1989.0</c:v>
                </c:pt>
                <c:pt idx="119">
                  <c:v>1990.0</c:v>
                </c:pt>
                <c:pt idx="120">
                  <c:v>1991.0</c:v>
                </c:pt>
                <c:pt idx="121">
                  <c:v>1992.0</c:v>
                </c:pt>
                <c:pt idx="122">
                  <c:v>1993.0</c:v>
                </c:pt>
                <c:pt idx="123">
                  <c:v>1994.0</c:v>
                </c:pt>
                <c:pt idx="124">
                  <c:v>1995.0</c:v>
                </c:pt>
                <c:pt idx="125">
                  <c:v>1996.0</c:v>
                </c:pt>
                <c:pt idx="126">
                  <c:v>1997.0</c:v>
                </c:pt>
                <c:pt idx="127">
                  <c:v>1998.0</c:v>
                </c:pt>
                <c:pt idx="128">
                  <c:v>1999.0</c:v>
                </c:pt>
                <c:pt idx="129">
                  <c:v>2000.0</c:v>
                </c:pt>
                <c:pt idx="130">
                  <c:v>2001.0</c:v>
                </c:pt>
                <c:pt idx="131">
                  <c:v>2002.0</c:v>
                </c:pt>
                <c:pt idx="132">
                  <c:v>2003.0</c:v>
                </c:pt>
                <c:pt idx="133">
                  <c:v>2004.0</c:v>
                </c:pt>
                <c:pt idx="134">
                  <c:v>2005.0</c:v>
                </c:pt>
                <c:pt idx="135">
                  <c:v>2006.0</c:v>
                </c:pt>
                <c:pt idx="136">
                  <c:v>2007.0</c:v>
                </c:pt>
                <c:pt idx="137">
                  <c:v>2008.0</c:v>
                </c:pt>
              </c:numCache>
            </c:numRef>
          </c:xVal>
          <c:yVal>
            <c:numRef>
              <c:f>'Max Zonal Velocity'!$V$7:$V$144</c:f>
              <c:numCache>
                <c:formatCode>0.00</c:formatCode>
                <c:ptCount val="138"/>
                <c:pt idx="0">
                  <c:v>1.15646065</c:v>
                </c:pt>
                <c:pt idx="1">
                  <c:v>1.1628277</c:v>
                </c:pt>
                <c:pt idx="2">
                  <c:v>1.2087242</c:v>
                </c:pt>
                <c:pt idx="3">
                  <c:v>1.21861035</c:v>
                </c:pt>
                <c:pt idx="4">
                  <c:v>1.5203293</c:v>
                </c:pt>
                <c:pt idx="5">
                  <c:v>1.3222572</c:v>
                </c:pt>
                <c:pt idx="6">
                  <c:v>1.31570305</c:v>
                </c:pt>
                <c:pt idx="7">
                  <c:v>1.21424345</c:v>
                </c:pt>
                <c:pt idx="8">
                  <c:v>1.26500445</c:v>
                </c:pt>
                <c:pt idx="9">
                  <c:v>1.3780601</c:v>
                </c:pt>
                <c:pt idx="10">
                  <c:v>1.31288845</c:v>
                </c:pt>
                <c:pt idx="11">
                  <c:v>1.2334262</c:v>
                </c:pt>
                <c:pt idx="12">
                  <c:v>1.41173315</c:v>
                </c:pt>
                <c:pt idx="13">
                  <c:v>1.10602765</c:v>
                </c:pt>
                <c:pt idx="14">
                  <c:v>1.2634562</c:v>
                </c:pt>
                <c:pt idx="15">
                  <c:v>1.32648105</c:v>
                </c:pt>
                <c:pt idx="16">
                  <c:v>1.4429587</c:v>
                </c:pt>
                <c:pt idx="17">
                  <c:v>1.66018035</c:v>
                </c:pt>
                <c:pt idx="18">
                  <c:v>1.22969915</c:v>
                </c:pt>
                <c:pt idx="19">
                  <c:v>1.3729654</c:v>
                </c:pt>
                <c:pt idx="20">
                  <c:v>1.0830876</c:v>
                </c:pt>
                <c:pt idx="21">
                  <c:v>1.3183805</c:v>
                </c:pt>
                <c:pt idx="22">
                  <c:v>1.28912735</c:v>
                </c:pt>
                <c:pt idx="23">
                  <c:v>1.25794735</c:v>
                </c:pt>
                <c:pt idx="24">
                  <c:v>1.1369057</c:v>
                </c:pt>
                <c:pt idx="25">
                  <c:v>1.20900425</c:v>
                </c:pt>
                <c:pt idx="26">
                  <c:v>1.14931565</c:v>
                </c:pt>
                <c:pt idx="27">
                  <c:v>1.16896875</c:v>
                </c:pt>
                <c:pt idx="28">
                  <c:v>1.33351995</c:v>
                </c:pt>
                <c:pt idx="29">
                  <c:v>1.09553015</c:v>
                </c:pt>
                <c:pt idx="30">
                  <c:v>1.05234465</c:v>
                </c:pt>
                <c:pt idx="31">
                  <c:v>1.2669688</c:v>
                </c:pt>
                <c:pt idx="32">
                  <c:v>1.09187855</c:v>
                </c:pt>
                <c:pt idx="33">
                  <c:v>1.22139885</c:v>
                </c:pt>
                <c:pt idx="34">
                  <c:v>1.21532295</c:v>
                </c:pt>
                <c:pt idx="35">
                  <c:v>1.1834122</c:v>
                </c:pt>
                <c:pt idx="36">
                  <c:v>1.044739945</c:v>
                </c:pt>
                <c:pt idx="37">
                  <c:v>1.011837205</c:v>
                </c:pt>
                <c:pt idx="38">
                  <c:v>1.1589001</c:v>
                </c:pt>
                <c:pt idx="39">
                  <c:v>1.2417187</c:v>
                </c:pt>
                <c:pt idx="40">
                  <c:v>1.15407615</c:v>
                </c:pt>
                <c:pt idx="41">
                  <c:v>1.3197128</c:v>
                </c:pt>
                <c:pt idx="42">
                  <c:v>1.21360805</c:v>
                </c:pt>
                <c:pt idx="43">
                  <c:v>1.02714765</c:v>
                </c:pt>
                <c:pt idx="44">
                  <c:v>1.1313624</c:v>
                </c:pt>
                <c:pt idx="45">
                  <c:v>1.1864119</c:v>
                </c:pt>
                <c:pt idx="46">
                  <c:v>1.1190173</c:v>
                </c:pt>
                <c:pt idx="47">
                  <c:v>1.21402875</c:v>
                </c:pt>
                <c:pt idx="48">
                  <c:v>1.07624675</c:v>
                </c:pt>
                <c:pt idx="49">
                  <c:v>1.2292798</c:v>
                </c:pt>
                <c:pt idx="50">
                  <c:v>1.11541595</c:v>
                </c:pt>
                <c:pt idx="51">
                  <c:v>1.11368265</c:v>
                </c:pt>
                <c:pt idx="52">
                  <c:v>1.1923325</c:v>
                </c:pt>
                <c:pt idx="53">
                  <c:v>1.20840205</c:v>
                </c:pt>
                <c:pt idx="54">
                  <c:v>1.1207591</c:v>
                </c:pt>
                <c:pt idx="55">
                  <c:v>1.3259405</c:v>
                </c:pt>
                <c:pt idx="56">
                  <c:v>1.15375325</c:v>
                </c:pt>
                <c:pt idx="57">
                  <c:v>1.2538369</c:v>
                </c:pt>
                <c:pt idx="58">
                  <c:v>1.0986236</c:v>
                </c:pt>
                <c:pt idx="59">
                  <c:v>1.1487487</c:v>
                </c:pt>
                <c:pt idx="60">
                  <c:v>1.126222</c:v>
                </c:pt>
                <c:pt idx="61">
                  <c:v>1.14787005</c:v>
                </c:pt>
                <c:pt idx="62">
                  <c:v>1.2597325</c:v>
                </c:pt>
                <c:pt idx="63">
                  <c:v>1.23140095</c:v>
                </c:pt>
                <c:pt idx="64">
                  <c:v>1.27644105</c:v>
                </c:pt>
                <c:pt idx="65">
                  <c:v>1.2463946</c:v>
                </c:pt>
                <c:pt idx="66">
                  <c:v>1.14433</c:v>
                </c:pt>
                <c:pt idx="67">
                  <c:v>1.2598842</c:v>
                </c:pt>
                <c:pt idx="68">
                  <c:v>1.3712386</c:v>
                </c:pt>
                <c:pt idx="69">
                  <c:v>1.19842945</c:v>
                </c:pt>
                <c:pt idx="70">
                  <c:v>1.2903801</c:v>
                </c:pt>
                <c:pt idx="71">
                  <c:v>1.27185405</c:v>
                </c:pt>
                <c:pt idx="72">
                  <c:v>0.987479125</c:v>
                </c:pt>
                <c:pt idx="73">
                  <c:v>1.07736075</c:v>
                </c:pt>
                <c:pt idx="74">
                  <c:v>1.1574645</c:v>
                </c:pt>
                <c:pt idx="75">
                  <c:v>1.1428177</c:v>
                </c:pt>
                <c:pt idx="76">
                  <c:v>1.3587119</c:v>
                </c:pt>
                <c:pt idx="77">
                  <c:v>1.28598705</c:v>
                </c:pt>
                <c:pt idx="78">
                  <c:v>1.1126242</c:v>
                </c:pt>
                <c:pt idx="79">
                  <c:v>1.19095775</c:v>
                </c:pt>
                <c:pt idx="80">
                  <c:v>1.1851871</c:v>
                </c:pt>
                <c:pt idx="81">
                  <c:v>1.20550165</c:v>
                </c:pt>
                <c:pt idx="82">
                  <c:v>1.1278928</c:v>
                </c:pt>
                <c:pt idx="83">
                  <c:v>1.2508527</c:v>
                </c:pt>
                <c:pt idx="84">
                  <c:v>1.3604085</c:v>
                </c:pt>
                <c:pt idx="85">
                  <c:v>1.3174029</c:v>
                </c:pt>
                <c:pt idx="86">
                  <c:v>1.4062772</c:v>
                </c:pt>
                <c:pt idx="87">
                  <c:v>1.32103045</c:v>
                </c:pt>
                <c:pt idx="88">
                  <c:v>1.1402837</c:v>
                </c:pt>
                <c:pt idx="89">
                  <c:v>1.24567945</c:v>
                </c:pt>
                <c:pt idx="90">
                  <c:v>1.24064575</c:v>
                </c:pt>
                <c:pt idx="91">
                  <c:v>1.1751619</c:v>
                </c:pt>
                <c:pt idx="92">
                  <c:v>1.2057701</c:v>
                </c:pt>
                <c:pt idx="93">
                  <c:v>1.38254515</c:v>
                </c:pt>
                <c:pt idx="94">
                  <c:v>1.16544015</c:v>
                </c:pt>
                <c:pt idx="95">
                  <c:v>1.18136105</c:v>
                </c:pt>
                <c:pt idx="96">
                  <c:v>1.2660571</c:v>
                </c:pt>
                <c:pt idx="97">
                  <c:v>1.20781875</c:v>
                </c:pt>
                <c:pt idx="98">
                  <c:v>1.23847245</c:v>
                </c:pt>
                <c:pt idx="99">
                  <c:v>1.3978613</c:v>
                </c:pt>
                <c:pt idx="100">
                  <c:v>1.35908215</c:v>
                </c:pt>
                <c:pt idx="101">
                  <c:v>1.37859495</c:v>
                </c:pt>
                <c:pt idx="102">
                  <c:v>1.2470472</c:v>
                </c:pt>
                <c:pt idx="103">
                  <c:v>1.42532785</c:v>
                </c:pt>
                <c:pt idx="104">
                  <c:v>1.43688635</c:v>
                </c:pt>
                <c:pt idx="105">
                  <c:v>1.12835215</c:v>
                </c:pt>
                <c:pt idx="106">
                  <c:v>1.24812285</c:v>
                </c:pt>
                <c:pt idx="107">
                  <c:v>1.43956265</c:v>
                </c:pt>
                <c:pt idx="108">
                  <c:v>1.37448005</c:v>
                </c:pt>
                <c:pt idx="109">
                  <c:v>1.1910226</c:v>
                </c:pt>
                <c:pt idx="110">
                  <c:v>1.353338</c:v>
                </c:pt>
                <c:pt idx="111">
                  <c:v>1.4131026</c:v>
                </c:pt>
                <c:pt idx="112">
                  <c:v>1.08684265</c:v>
                </c:pt>
                <c:pt idx="113">
                  <c:v>1.24499015</c:v>
                </c:pt>
                <c:pt idx="114">
                  <c:v>1.3371474</c:v>
                </c:pt>
                <c:pt idx="115">
                  <c:v>0.910936295</c:v>
                </c:pt>
                <c:pt idx="116">
                  <c:v>1.06876755</c:v>
                </c:pt>
                <c:pt idx="117">
                  <c:v>1.0887504</c:v>
                </c:pt>
                <c:pt idx="118">
                  <c:v>1.3831841</c:v>
                </c:pt>
                <c:pt idx="119">
                  <c:v>1.1902072</c:v>
                </c:pt>
                <c:pt idx="120">
                  <c:v>1.19981765</c:v>
                </c:pt>
                <c:pt idx="121">
                  <c:v>0.99372211</c:v>
                </c:pt>
                <c:pt idx="122">
                  <c:v>1.03681067</c:v>
                </c:pt>
                <c:pt idx="123">
                  <c:v>1.0288342</c:v>
                </c:pt>
                <c:pt idx="124">
                  <c:v>1.2497894</c:v>
                </c:pt>
                <c:pt idx="125">
                  <c:v>1.06604982</c:v>
                </c:pt>
                <c:pt idx="126">
                  <c:v>1.1401163</c:v>
                </c:pt>
                <c:pt idx="127">
                  <c:v>1.25628665</c:v>
                </c:pt>
                <c:pt idx="128">
                  <c:v>1.43109015</c:v>
                </c:pt>
                <c:pt idx="129">
                  <c:v>1.17533005</c:v>
                </c:pt>
                <c:pt idx="130">
                  <c:v>1.1852481</c:v>
                </c:pt>
                <c:pt idx="131">
                  <c:v>0.959599505</c:v>
                </c:pt>
                <c:pt idx="132">
                  <c:v>1.0899914</c:v>
                </c:pt>
                <c:pt idx="133">
                  <c:v>1.1046732</c:v>
                </c:pt>
                <c:pt idx="134">
                  <c:v>1.10213775</c:v>
                </c:pt>
                <c:pt idx="135">
                  <c:v>1.03281145</c:v>
                </c:pt>
                <c:pt idx="136">
                  <c:v>1.24945425</c:v>
                </c:pt>
                <c:pt idx="137">
                  <c:v>1.1893432</c:v>
                </c:pt>
              </c:numCache>
            </c:numRef>
          </c:yVal>
          <c:smooth val="0"/>
        </c:ser>
        <c:ser>
          <c:idx val="1"/>
          <c:order val="1"/>
          <c:tx>
            <c:v>7-year</c:v>
          </c:tx>
          <c:spPr>
            <a:ln w="76200">
              <a:solidFill>
                <a:srgbClr val="3366FF"/>
              </a:solidFill>
            </a:ln>
          </c:spPr>
          <c:marker>
            <c:symbol val="none"/>
          </c:marker>
          <c:trendline>
            <c:spPr>
              <a:ln w="25400">
                <a:solidFill>
                  <a:srgbClr val="3366FF"/>
                </a:solidFill>
              </a:ln>
            </c:spPr>
            <c:trendlineType val="linear"/>
            <c:dispRSqr val="0"/>
            <c:dispEq val="0"/>
          </c:trendline>
          <c:xVal>
            <c:numRef>
              <c:f>'Max Zonal Velocity'!$A$7:$A$144</c:f>
              <c:numCache>
                <c:formatCode>General</c:formatCode>
                <c:ptCount val="138"/>
                <c:pt idx="0">
                  <c:v>1871.0</c:v>
                </c:pt>
                <c:pt idx="1">
                  <c:v>1872.0</c:v>
                </c:pt>
                <c:pt idx="2">
                  <c:v>1873.0</c:v>
                </c:pt>
                <c:pt idx="3">
                  <c:v>1874.0</c:v>
                </c:pt>
                <c:pt idx="4">
                  <c:v>1875.0</c:v>
                </c:pt>
                <c:pt idx="5">
                  <c:v>1876.0</c:v>
                </c:pt>
                <c:pt idx="6">
                  <c:v>1877.0</c:v>
                </c:pt>
                <c:pt idx="7">
                  <c:v>1878.0</c:v>
                </c:pt>
                <c:pt idx="8">
                  <c:v>1879.0</c:v>
                </c:pt>
                <c:pt idx="9">
                  <c:v>1880.0</c:v>
                </c:pt>
                <c:pt idx="10">
                  <c:v>1881.0</c:v>
                </c:pt>
                <c:pt idx="11">
                  <c:v>1882.0</c:v>
                </c:pt>
                <c:pt idx="12">
                  <c:v>1883.0</c:v>
                </c:pt>
                <c:pt idx="13">
                  <c:v>1884.0</c:v>
                </c:pt>
                <c:pt idx="14">
                  <c:v>1885.0</c:v>
                </c:pt>
                <c:pt idx="15">
                  <c:v>1886.0</c:v>
                </c:pt>
                <c:pt idx="16">
                  <c:v>1887.0</c:v>
                </c:pt>
                <c:pt idx="17">
                  <c:v>1888.0</c:v>
                </c:pt>
                <c:pt idx="18">
                  <c:v>1889.0</c:v>
                </c:pt>
                <c:pt idx="19">
                  <c:v>1890.0</c:v>
                </c:pt>
                <c:pt idx="20">
                  <c:v>1891.0</c:v>
                </c:pt>
                <c:pt idx="21">
                  <c:v>1892.0</c:v>
                </c:pt>
                <c:pt idx="22">
                  <c:v>1893.0</c:v>
                </c:pt>
                <c:pt idx="23">
                  <c:v>1894.0</c:v>
                </c:pt>
                <c:pt idx="24">
                  <c:v>1895.0</c:v>
                </c:pt>
                <c:pt idx="25">
                  <c:v>1896.0</c:v>
                </c:pt>
                <c:pt idx="26">
                  <c:v>1897.0</c:v>
                </c:pt>
                <c:pt idx="27">
                  <c:v>1898.0</c:v>
                </c:pt>
                <c:pt idx="28">
                  <c:v>1899.0</c:v>
                </c:pt>
                <c:pt idx="29">
                  <c:v>1900.0</c:v>
                </c:pt>
                <c:pt idx="30">
                  <c:v>1901.0</c:v>
                </c:pt>
                <c:pt idx="31">
                  <c:v>1902.0</c:v>
                </c:pt>
                <c:pt idx="32">
                  <c:v>1903.0</c:v>
                </c:pt>
                <c:pt idx="33">
                  <c:v>1904.0</c:v>
                </c:pt>
                <c:pt idx="34">
                  <c:v>1905.0</c:v>
                </c:pt>
                <c:pt idx="35">
                  <c:v>1906.0</c:v>
                </c:pt>
                <c:pt idx="36">
                  <c:v>1907.0</c:v>
                </c:pt>
                <c:pt idx="37">
                  <c:v>1908.0</c:v>
                </c:pt>
                <c:pt idx="38">
                  <c:v>1909.0</c:v>
                </c:pt>
                <c:pt idx="39">
                  <c:v>1910.0</c:v>
                </c:pt>
                <c:pt idx="40">
                  <c:v>1911.0</c:v>
                </c:pt>
                <c:pt idx="41">
                  <c:v>1912.0</c:v>
                </c:pt>
                <c:pt idx="42">
                  <c:v>1913.0</c:v>
                </c:pt>
                <c:pt idx="43">
                  <c:v>1914.0</c:v>
                </c:pt>
                <c:pt idx="44">
                  <c:v>1915.0</c:v>
                </c:pt>
                <c:pt idx="45">
                  <c:v>1916.0</c:v>
                </c:pt>
                <c:pt idx="46">
                  <c:v>1917.0</c:v>
                </c:pt>
                <c:pt idx="47">
                  <c:v>1918.0</c:v>
                </c:pt>
                <c:pt idx="48">
                  <c:v>1919.0</c:v>
                </c:pt>
                <c:pt idx="49">
                  <c:v>1920.0</c:v>
                </c:pt>
                <c:pt idx="50">
                  <c:v>1921.0</c:v>
                </c:pt>
                <c:pt idx="51">
                  <c:v>1922.0</c:v>
                </c:pt>
                <c:pt idx="52">
                  <c:v>1923.0</c:v>
                </c:pt>
                <c:pt idx="53">
                  <c:v>1924.0</c:v>
                </c:pt>
                <c:pt idx="54">
                  <c:v>1925.0</c:v>
                </c:pt>
                <c:pt idx="55">
                  <c:v>1926.0</c:v>
                </c:pt>
                <c:pt idx="56">
                  <c:v>1927.0</c:v>
                </c:pt>
                <c:pt idx="57">
                  <c:v>1928.0</c:v>
                </c:pt>
                <c:pt idx="58">
                  <c:v>1929.0</c:v>
                </c:pt>
                <c:pt idx="59">
                  <c:v>1930.0</c:v>
                </c:pt>
                <c:pt idx="60">
                  <c:v>1931.0</c:v>
                </c:pt>
                <c:pt idx="61">
                  <c:v>1932.0</c:v>
                </c:pt>
                <c:pt idx="62">
                  <c:v>1933.0</c:v>
                </c:pt>
                <c:pt idx="63">
                  <c:v>1934.0</c:v>
                </c:pt>
                <c:pt idx="64">
                  <c:v>1935.0</c:v>
                </c:pt>
                <c:pt idx="65">
                  <c:v>1936.0</c:v>
                </c:pt>
                <c:pt idx="66">
                  <c:v>1937.0</c:v>
                </c:pt>
                <c:pt idx="67">
                  <c:v>1938.0</c:v>
                </c:pt>
                <c:pt idx="68">
                  <c:v>1939.0</c:v>
                </c:pt>
                <c:pt idx="69">
                  <c:v>1940.0</c:v>
                </c:pt>
                <c:pt idx="70">
                  <c:v>1941.0</c:v>
                </c:pt>
                <c:pt idx="71">
                  <c:v>1942.0</c:v>
                </c:pt>
                <c:pt idx="72">
                  <c:v>1943.0</c:v>
                </c:pt>
                <c:pt idx="73">
                  <c:v>1944.0</c:v>
                </c:pt>
                <c:pt idx="74">
                  <c:v>1945.0</c:v>
                </c:pt>
                <c:pt idx="75">
                  <c:v>1946.0</c:v>
                </c:pt>
                <c:pt idx="76">
                  <c:v>1947.0</c:v>
                </c:pt>
                <c:pt idx="77">
                  <c:v>1948.0</c:v>
                </c:pt>
                <c:pt idx="78">
                  <c:v>1949.0</c:v>
                </c:pt>
                <c:pt idx="79">
                  <c:v>1950.0</c:v>
                </c:pt>
                <c:pt idx="80">
                  <c:v>1951.0</c:v>
                </c:pt>
                <c:pt idx="81">
                  <c:v>1952.0</c:v>
                </c:pt>
                <c:pt idx="82">
                  <c:v>1953.0</c:v>
                </c:pt>
                <c:pt idx="83">
                  <c:v>1954.0</c:v>
                </c:pt>
                <c:pt idx="84">
                  <c:v>1955.0</c:v>
                </c:pt>
                <c:pt idx="85">
                  <c:v>1956.0</c:v>
                </c:pt>
                <c:pt idx="86">
                  <c:v>1957.0</c:v>
                </c:pt>
                <c:pt idx="87">
                  <c:v>1958.0</c:v>
                </c:pt>
                <c:pt idx="88">
                  <c:v>1959.0</c:v>
                </c:pt>
                <c:pt idx="89">
                  <c:v>1960.0</c:v>
                </c:pt>
                <c:pt idx="90">
                  <c:v>1961.0</c:v>
                </c:pt>
                <c:pt idx="91">
                  <c:v>1962.0</c:v>
                </c:pt>
                <c:pt idx="92">
                  <c:v>1963.0</c:v>
                </c:pt>
                <c:pt idx="93">
                  <c:v>1964.0</c:v>
                </c:pt>
                <c:pt idx="94">
                  <c:v>1965.0</c:v>
                </c:pt>
                <c:pt idx="95">
                  <c:v>1966.0</c:v>
                </c:pt>
                <c:pt idx="96">
                  <c:v>1967.0</c:v>
                </c:pt>
                <c:pt idx="97">
                  <c:v>1968.0</c:v>
                </c:pt>
                <c:pt idx="98">
                  <c:v>1969.0</c:v>
                </c:pt>
                <c:pt idx="99">
                  <c:v>1970.0</c:v>
                </c:pt>
                <c:pt idx="100">
                  <c:v>1971.0</c:v>
                </c:pt>
                <c:pt idx="101">
                  <c:v>1972.0</c:v>
                </c:pt>
                <c:pt idx="102">
                  <c:v>1973.0</c:v>
                </c:pt>
                <c:pt idx="103">
                  <c:v>1974.0</c:v>
                </c:pt>
                <c:pt idx="104">
                  <c:v>1975.0</c:v>
                </c:pt>
                <c:pt idx="105">
                  <c:v>1976.0</c:v>
                </c:pt>
                <c:pt idx="106">
                  <c:v>1977.0</c:v>
                </c:pt>
                <c:pt idx="107">
                  <c:v>1978.0</c:v>
                </c:pt>
                <c:pt idx="108">
                  <c:v>1979.0</c:v>
                </c:pt>
                <c:pt idx="109">
                  <c:v>1980.0</c:v>
                </c:pt>
                <c:pt idx="110">
                  <c:v>1981.0</c:v>
                </c:pt>
                <c:pt idx="111">
                  <c:v>1982.0</c:v>
                </c:pt>
                <c:pt idx="112">
                  <c:v>1983.0</c:v>
                </c:pt>
                <c:pt idx="113">
                  <c:v>1984.0</c:v>
                </c:pt>
                <c:pt idx="114">
                  <c:v>1985.0</c:v>
                </c:pt>
                <c:pt idx="115">
                  <c:v>1986.0</c:v>
                </c:pt>
                <c:pt idx="116">
                  <c:v>1987.0</c:v>
                </c:pt>
                <c:pt idx="117">
                  <c:v>1988.0</c:v>
                </c:pt>
                <c:pt idx="118">
                  <c:v>1989.0</c:v>
                </c:pt>
                <c:pt idx="119">
                  <c:v>1990.0</c:v>
                </c:pt>
                <c:pt idx="120">
                  <c:v>1991.0</c:v>
                </c:pt>
                <c:pt idx="121">
                  <c:v>1992.0</c:v>
                </c:pt>
                <c:pt idx="122">
                  <c:v>1993.0</c:v>
                </c:pt>
                <c:pt idx="123">
                  <c:v>1994.0</c:v>
                </c:pt>
                <c:pt idx="124">
                  <c:v>1995.0</c:v>
                </c:pt>
                <c:pt idx="125">
                  <c:v>1996.0</c:v>
                </c:pt>
                <c:pt idx="126">
                  <c:v>1997.0</c:v>
                </c:pt>
                <c:pt idx="127">
                  <c:v>1998.0</c:v>
                </c:pt>
                <c:pt idx="128">
                  <c:v>1999.0</c:v>
                </c:pt>
                <c:pt idx="129">
                  <c:v>2000.0</c:v>
                </c:pt>
                <c:pt idx="130">
                  <c:v>2001.0</c:v>
                </c:pt>
                <c:pt idx="131">
                  <c:v>2002.0</c:v>
                </c:pt>
                <c:pt idx="132">
                  <c:v>2003.0</c:v>
                </c:pt>
                <c:pt idx="133">
                  <c:v>2004.0</c:v>
                </c:pt>
                <c:pt idx="134">
                  <c:v>2005.0</c:v>
                </c:pt>
                <c:pt idx="135">
                  <c:v>2006.0</c:v>
                </c:pt>
                <c:pt idx="136">
                  <c:v>2007.0</c:v>
                </c:pt>
                <c:pt idx="137">
                  <c:v>2008.0</c:v>
                </c:pt>
              </c:numCache>
            </c:numRef>
          </c:xVal>
          <c:yVal>
            <c:numRef>
              <c:f>'Max Zonal Velocity'!$W$7:$W$144</c:f>
              <c:numCache>
                <c:formatCode>General</c:formatCode>
                <c:ptCount val="138"/>
                <c:pt idx="3" formatCode="0.00">
                  <c:v>1.27213035</c:v>
                </c:pt>
                <c:pt idx="4" formatCode="0.00">
                  <c:v>1.280385035714286</c:v>
                </c:pt>
                <c:pt idx="5" formatCode="0.00">
                  <c:v>1.294981714285714</c:v>
                </c:pt>
                <c:pt idx="6" formatCode="0.00">
                  <c:v>1.319172557142857</c:v>
                </c:pt>
                <c:pt idx="7" formatCode="0.00">
                  <c:v>1.332640857142857</c:v>
                </c:pt>
                <c:pt idx="8" formatCode="0.00">
                  <c:v>1.2916547</c:v>
                </c:pt>
                <c:pt idx="9" formatCode="0.00">
                  <c:v>1.304436978571429</c:v>
                </c:pt>
                <c:pt idx="10" formatCode="0.00">
                  <c:v>1.27448335</c:v>
                </c:pt>
                <c:pt idx="11" formatCode="0.00">
                  <c:v>1.281513742857143</c:v>
                </c:pt>
                <c:pt idx="12" formatCode="0.00">
                  <c:v>1.290296114285714</c:v>
                </c:pt>
                <c:pt idx="13" formatCode="0.00">
                  <c:v>1.299567342857143</c:v>
                </c:pt>
                <c:pt idx="14" formatCode="0.00">
                  <c:v>1.349180471428571</c:v>
                </c:pt>
                <c:pt idx="15" formatCode="0.00">
                  <c:v>1.348648035714286</c:v>
                </c:pt>
                <c:pt idx="16" formatCode="0.00">
                  <c:v>1.343109785714286</c:v>
                </c:pt>
                <c:pt idx="17" formatCode="0.00">
                  <c:v>1.339832635714286</c:v>
                </c:pt>
                <c:pt idx="18" formatCode="0.00">
                  <c:v>1.347678964285714</c:v>
                </c:pt>
                <c:pt idx="19" formatCode="0.00">
                  <c:v>1.342342721428571</c:v>
                </c:pt>
                <c:pt idx="20" formatCode="0.00">
                  <c:v>1.315912528571429</c:v>
                </c:pt>
                <c:pt idx="21" formatCode="0.00">
                  <c:v>1.241159007142857</c:v>
                </c:pt>
                <c:pt idx="22" formatCode="0.00">
                  <c:v>1.238202592857143</c:v>
                </c:pt>
                <c:pt idx="23" formatCode="0.00">
                  <c:v>1.206252628571429</c:v>
                </c:pt>
                <c:pt idx="24" formatCode="0.00">
                  <c:v>1.218521364285714</c:v>
                </c:pt>
                <c:pt idx="25" formatCode="0.00">
                  <c:v>1.220684142857143</c:v>
                </c:pt>
                <c:pt idx="26" formatCode="0.00">
                  <c:v>1.1930274</c:v>
                </c:pt>
                <c:pt idx="27" formatCode="0.00">
                  <c:v>1.163655585714286</c:v>
                </c:pt>
                <c:pt idx="28" formatCode="0.00">
                  <c:v>1.182236028571429</c:v>
                </c:pt>
                <c:pt idx="29" formatCode="0.00">
                  <c:v>1.165503785714286</c:v>
                </c:pt>
                <c:pt idx="30" formatCode="0.00">
                  <c:v>1.175801385714286</c:v>
                </c:pt>
                <c:pt idx="31" formatCode="0.00">
                  <c:v>1.182423414285714</c:v>
                </c:pt>
                <c:pt idx="32" formatCode="0.00">
                  <c:v>1.16097945</c:v>
                </c:pt>
                <c:pt idx="33" formatCode="0.00">
                  <c:v>1.153723706428571</c:v>
                </c:pt>
                <c:pt idx="34" formatCode="0.00">
                  <c:v>1.147936928571429</c:v>
                </c:pt>
                <c:pt idx="35" formatCode="0.00">
                  <c:v>1.132498542857143</c:v>
                </c:pt>
                <c:pt idx="36" formatCode="0.00">
                  <c:v>1.153904278571428</c:v>
                </c:pt>
                <c:pt idx="37" formatCode="0.00">
                  <c:v>1.14428675</c:v>
                </c:pt>
                <c:pt idx="38" formatCode="0.00">
                  <c:v>1.159199585714286</c:v>
                </c:pt>
                <c:pt idx="39" formatCode="0.00">
                  <c:v>1.163513278571428</c:v>
                </c:pt>
                <c:pt idx="40" formatCode="0.00">
                  <c:v>1.161000093571429</c:v>
                </c:pt>
                <c:pt idx="41" formatCode="0.00">
                  <c:v>1.178075121428571</c:v>
                </c:pt>
                <c:pt idx="42" formatCode="0.00">
                  <c:v>1.182005378571428</c:v>
                </c:pt>
                <c:pt idx="43" formatCode="0.00">
                  <c:v>1.164476607142857</c:v>
                </c:pt>
                <c:pt idx="44" formatCode="0.00">
                  <c:v>1.173041264285714</c:v>
                </c:pt>
                <c:pt idx="45" formatCode="0.00">
                  <c:v>1.1382604</c:v>
                </c:pt>
                <c:pt idx="46" formatCode="0.00">
                  <c:v>1.140499221428571</c:v>
                </c:pt>
                <c:pt idx="47" formatCode="0.00">
                  <c:v>1.153108978571428</c:v>
                </c:pt>
                <c:pt idx="48" formatCode="0.00">
                  <c:v>1.1505833</c:v>
                </c:pt>
                <c:pt idx="49" formatCode="0.00">
                  <c:v>1.1514291</c:v>
                </c:pt>
                <c:pt idx="50" formatCode="0.00">
                  <c:v>1.16419835</c:v>
                </c:pt>
                <c:pt idx="51" formatCode="0.00">
                  <c:v>1.150874114285714</c:v>
                </c:pt>
                <c:pt idx="52" formatCode="0.00">
                  <c:v>1.18654465</c:v>
                </c:pt>
                <c:pt idx="53" formatCode="0.00">
                  <c:v>1.175755142857143</c:v>
                </c:pt>
                <c:pt idx="54" formatCode="0.00">
                  <c:v>1.195529564285714</c:v>
                </c:pt>
                <c:pt idx="55" formatCode="0.00">
                  <c:v>1.193378271428571</c:v>
                </c:pt>
                <c:pt idx="56" formatCode="0.00">
                  <c:v>1.187152014285714</c:v>
                </c:pt>
                <c:pt idx="57" formatCode="0.00">
                  <c:v>1.175412007142857</c:v>
                </c:pt>
                <c:pt idx="58" formatCode="0.00">
                  <c:v>1.179285</c:v>
                </c:pt>
                <c:pt idx="59" formatCode="0.00">
                  <c:v>1.169826714285714</c:v>
                </c:pt>
                <c:pt idx="60" formatCode="0.00">
                  <c:v>1.180919242857143</c:v>
                </c:pt>
                <c:pt idx="61" formatCode="0.00">
                  <c:v>1.184148407142857</c:v>
                </c:pt>
                <c:pt idx="62" formatCode="0.00">
                  <c:v>1.20525855</c:v>
                </c:pt>
                <c:pt idx="63" formatCode="0.00">
                  <c:v>1.204627307142857</c:v>
                </c:pt>
                <c:pt idx="64" formatCode="0.00">
                  <c:v>1.223721907142857</c:v>
                </c:pt>
                <c:pt idx="65" formatCode="0.00">
                  <c:v>1.2556317</c:v>
                </c:pt>
                <c:pt idx="66" formatCode="0.00">
                  <c:v>1.246874121428571</c:v>
                </c:pt>
                <c:pt idx="67" formatCode="0.00">
                  <c:v>1.255299714285714</c:v>
                </c:pt>
                <c:pt idx="68" formatCode="0.00">
                  <c:v>1.254644428571428</c:v>
                </c:pt>
                <c:pt idx="69" formatCode="0.00">
                  <c:v>1.217656503571428</c:v>
                </c:pt>
                <c:pt idx="70" formatCode="0.00">
                  <c:v>1.208089467857143</c:v>
                </c:pt>
                <c:pt idx="71" formatCode="0.00">
                  <c:v>1.193458082142857</c:v>
                </c:pt>
                <c:pt idx="72" formatCode="0.00">
                  <c:v>1.160826525</c:v>
                </c:pt>
                <c:pt idx="73" formatCode="0.00">
                  <c:v>1.183724017857143</c:v>
                </c:pt>
                <c:pt idx="74" formatCode="0.00">
                  <c:v>1.183096439285714</c:v>
                </c:pt>
                <c:pt idx="75" formatCode="0.00">
                  <c:v>1.160349317857143</c:v>
                </c:pt>
                <c:pt idx="76" formatCode="0.00">
                  <c:v>1.189417692857143</c:v>
                </c:pt>
                <c:pt idx="77" formatCode="0.00">
                  <c:v>1.204821457142857</c:v>
                </c:pt>
                <c:pt idx="78" formatCode="0.00">
                  <c:v>1.211683907142857</c:v>
                </c:pt>
                <c:pt idx="79" formatCode="0.00">
                  <c:v>1.209551778571429</c:v>
                </c:pt>
                <c:pt idx="80" formatCode="0.00">
                  <c:v>1.194143321428571</c:v>
                </c:pt>
                <c:pt idx="81" formatCode="0.00">
                  <c:v>1.204774957142857</c:v>
                </c:pt>
                <c:pt idx="82" formatCode="0.00">
                  <c:v>1.234029057142857</c:v>
                </c:pt>
                <c:pt idx="83" formatCode="0.00">
                  <c:v>1.264788978571429</c:v>
                </c:pt>
                <c:pt idx="84" formatCode="0.00">
                  <c:v>1.284195171428572</c:v>
                </c:pt>
                <c:pt idx="85" formatCode="0.00">
                  <c:v>1.274878321428571</c:v>
                </c:pt>
                <c:pt idx="86" formatCode="0.00">
                  <c:v>1.291704985714286</c:v>
                </c:pt>
                <c:pt idx="87" formatCode="0.00">
                  <c:v>1.29024685</c:v>
                </c:pt>
                <c:pt idx="88" formatCode="0.00">
                  <c:v>1.26378305</c:v>
                </c:pt>
                <c:pt idx="89" formatCode="0.00">
                  <c:v>1.247835507142857</c:v>
                </c:pt>
                <c:pt idx="90" formatCode="0.00">
                  <c:v>1.244445214285714</c:v>
                </c:pt>
                <c:pt idx="91" formatCode="0.00">
                  <c:v>1.222218028571429</c:v>
                </c:pt>
                <c:pt idx="92" formatCode="0.00">
                  <c:v>1.228086221428571</c:v>
                </c:pt>
                <c:pt idx="93" formatCode="0.00">
                  <c:v>1.230997314285714</c:v>
                </c:pt>
                <c:pt idx="94" formatCode="0.00">
                  <c:v>1.226307742857143</c:v>
                </c:pt>
                <c:pt idx="95" formatCode="0.00">
                  <c:v>1.235352107142857</c:v>
                </c:pt>
                <c:pt idx="96" formatCode="0.00">
                  <c:v>1.262793707142857</c:v>
                </c:pt>
                <c:pt idx="97" formatCode="0.00">
                  <c:v>1.25944185</c:v>
                </c:pt>
                <c:pt idx="98" formatCode="0.00">
                  <c:v>1.289892535714286</c:v>
                </c:pt>
                <c:pt idx="99" formatCode="0.00">
                  <c:v>1.299276271428571</c:v>
                </c:pt>
                <c:pt idx="100" formatCode="0.00">
                  <c:v>1.322029235714286</c:v>
                </c:pt>
                <c:pt idx="101" formatCode="0.00">
                  <c:v>1.354753178571429</c:v>
                </c:pt>
                <c:pt idx="102" formatCode="0.00">
                  <c:v>1.339021707142857</c:v>
                </c:pt>
                <c:pt idx="103" formatCode="0.00">
                  <c:v>1.3176305</c:v>
                </c:pt>
                <c:pt idx="104" formatCode="0.00">
                  <c:v>1.329127714285714</c:v>
                </c:pt>
                <c:pt idx="105" formatCode="0.00">
                  <c:v>1.328539871428571</c:v>
                </c:pt>
                <c:pt idx="106" formatCode="0.00">
                  <c:v>1.320536357142857</c:v>
                </c:pt>
                <c:pt idx="107" formatCode="0.00">
                  <c:v>1.310252092857143</c:v>
                </c:pt>
                <c:pt idx="108" formatCode="0.00">
                  <c:v>1.306854414285714</c:v>
                </c:pt>
                <c:pt idx="109" formatCode="0.00">
                  <c:v>1.300924485714286</c:v>
                </c:pt>
                <c:pt idx="110" formatCode="0.00">
                  <c:v>1.300476957142857</c:v>
                </c:pt>
                <c:pt idx="111" formatCode="0.00">
                  <c:v>1.285846207142857</c:v>
                </c:pt>
                <c:pt idx="112" formatCode="0.00">
                  <c:v>1.219625670714286</c:v>
                </c:pt>
                <c:pt idx="113" formatCode="0.00">
                  <c:v>1.202160663571429</c:v>
                </c:pt>
                <c:pt idx="114" formatCode="0.00">
                  <c:v>1.164362435</c:v>
                </c:pt>
                <c:pt idx="115" formatCode="0.00">
                  <c:v>1.160088363571429</c:v>
                </c:pt>
                <c:pt idx="116" formatCode="0.00">
                  <c:v>1.174854727857143</c:v>
                </c:pt>
                <c:pt idx="117" formatCode="0.00">
                  <c:v>1.168401513571428</c:v>
                </c:pt>
                <c:pt idx="118" formatCode="0.00">
                  <c:v>1.119340757857143</c:v>
                </c:pt>
                <c:pt idx="119" formatCode="0.00">
                  <c:v>1.137322811428571</c:v>
                </c:pt>
                <c:pt idx="120" formatCode="0.00">
                  <c:v>1.131618047142857</c:v>
                </c:pt>
                <c:pt idx="121" formatCode="0.00">
                  <c:v>1.154623618571429</c:v>
                </c:pt>
                <c:pt idx="122" formatCode="0.00">
                  <c:v>1.109318721428571</c:v>
                </c:pt>
                <c:pt idx="123" formatCode="0.00">
                  <c:v>1.102162878571429</c:v>
                </c:pt>
                <c:pt idx="124" formatCode="0.00">
                  <c:v>1.110229878571428</c:v>
                </c:pt>
                <c:pt idx="125" formatCode="0.00">
                  <c:v>1.172711027142857</c:v>
                </c:pt>
                <c:pt idx="126" formatCode="0.00">
                  <c:v>1.19249951</c:v>
                </c:pt>
                <c:pt idx="127" formatCode="0.00">
                  <c:v>1.214844352857143</c:v>
                </c:pt>
                <c:pt idx="128" formatCode="0.00">
                  <c:v>1.173388653571429</c:v>
                </c:pt>
                <c:pt idx="129" formatCode="0.00">
                  <c:v>1.176808879285714</c:v>
                </c:pt>
                <c:pt idx="130" formatCode="0.00">
                  <c:v>1.171745579285714</c:v>
                </c:pt>
                <c:pt idx="131" formatCode="0.00">
                  <c:v>1.149724307857143</c:v>
                </c:pt>
                <c:pt idx="132" formatCode="0.00">
                  <c:v>1.092827350714286</c:v>
                </c:pt>
                <c:pt idx="133" formatCode="0.00">
                  <c:v>1.103416522142857</c:v>
                </c:pt>
                <c:pt idx="134" formatCode="0.00">
                  <c:v>1.104001536428572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3240"/>
        <c:axId val="7256120"/>
      </c:scatterChart>
      <c:valAx>
        <c:axId val="7253240"/>
        <c:scaling>
          <c:orientation val="minMax"/>
          <c:min val="1870.0"/>
        </c:scaling>
        <c:delete val="0"/>
        <c:axPos val="b"/>
        <c:numFmt formatCode="General" sourceLinked="1"/>
        <c:majorTickMark val="out"/>
        <c:minorTickMark val="none"/>
        <c:tickLblPos val="nextTo"/>
        <c:crossAx val="7256120"/>
        <c:crosses val="autoZero"/>
        <c:crossBetween val="midCat"/>
      </c:valAx>
      <c:valAx>
        <c:axId val="7256120"/>
        <c:scaling>
          <c:orientation val="minMax"/>
          <c:max val="1.7"/>
          <c:min val="0.7"/>
        </c:scaling>
        <c:delete val="0"/>
        <c:axPos val="l"/>
        <c:numFmt formatCode="0.0" sourceLinked="0"/>
        <c:majorTickMark val="out"/>
        <c:minorTickMark val="none"/>
        <c:tickLblPos val="nextTo"/>
        <c:crossAx val="7253240"/>
        <c:crosses val="autoZero"/>
        <c:crossBetween val="midCat"/>
        <c:maj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Average Transport</c:v>
          </c:tx>
          <c:spPr>
            <a:ln>
              <a:solidFill>
                <a:srgbClr val="000090"/>
              </a:solidFill>
            </a:ln>
            <a:effectLst/>
          </c:spPr>
          <c:marker>
            <c:symbol val="circle"/>
            <c:size val="9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rgbClr val="00009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'Max Zonal Velocity'!$C$4:$N$4</c:f>
                <c:numCache>
                  <c:formatCode>General</c:formatCode>
                  <c:ptCount val="12"/>
                  <c:pt idx="0">
                    <c:v>0.173886888254617</c:v>
                  </c:pt>
                  <c:pt idx="1">
                    <c:v>0.165920133106295</c:v>
                  </c:pt>
                  <c:pt idx="2">
                    <c:v>0.188538637684101</c:v>
                  </c:pt>
                  <c:pt idx="3">
                    <c:v>0.21630027690441</c:v>
                  </c:pt>
                  <c:pt idx="4">
                    <c:v>0.2741938864913</c:v>
                  </c:pt>
                  <c:pt idx="5">
                    <c:v>0.284332348951555</c:v>
                  </c:pt>
                  <c:pt idx="6">
                    <c:v>0.220428503382356</c:v>
                  </c:pt>
                  <c:pt idx="7">
                    <c:v>0.194389186898515</c:v>
                  </c:pt>
                  <c:pt idx="8">
                    <c:v>0.153003378453495</c:v>
                  </c:pt>
                  <c:pt idx="9">
                    <c:v>0.129482495238851</c:v>
                  </c:pt>
                  <c:pt idx="10">
                    <c:v>0.12060593188087</c:v>
                  </c:pt>
                  <c:pt idx="11">
                    <c:v>0.1486335491432</c:v>
                  </c:pt>
                </c:numCache>
              </c:numRef>
            </c:plus>
            <c:minus>
              <c:numRef>
                <c:f>'Max Zonal Velocity'!$C$4:$N$4</c:f>
                <c:numCache>
                  <c:formatCode>General</c:formatCode>
                  <c:ptCount val="12"/>
                  <c:pt idx="0">
                    <c:v>0.173886888254617</c:v>
                  </c:pt>
                  <c:pt idx="1">
                    <c:v>0.165920133106295</c:v>
                  </c:pt>
                  <c:pt idx="2">
                    <c:v>0.188538637684101</c:v>
                  </c:pt>
                  <c:pt idx="3">
                    <c:v>0.21630027690441</c:v>
                  </c:pt>
                  <c:pt idx="4">
                    <c:v>0.2741938864913</c:v>
                  </c:pt>
                  <c:pt idx="5">
                    <c:v>0.284332348951555</c:v>
                  </c:pt>
                  <c:pt idx="6">
                    <c:v>0.220428503382356</c:v>
                  </c:pt>
                  <c:pt idx="7">
                    <c:v>0.194389186898515</c:v>
                  </c:pt>
                  <c:pt idx="8">
                    <c:v>0.153003378453495</c:v>
                  </c:pt>
                  <c:pt idx="9">
                    <c:v>0.129482495238851</c:v>
                  </c:pt>
                  <c:pt idx="10">
                    <c:v>0.12060593188087</c:v>
                  </c:pt>
                  <c:pt idx="11">
                    <c:v>0.1486335491432</c:v>
                  </c:pt>
                </c:numCache>
              </c:numRef>
            </c:minus>
          </c:errBars>
          <c:xVal>
            <c:numRef>
              <c:f>'Max Zonal Velocity'!$C$6:$N$6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'Max Zonal Velocity'!$C$3:$N$3</c:f>
              <c:numCache>
                <c:formatCode>0.00</c:formatCode>
                <c:ptCount val="12"/>
                <c:pt idx="0">
                  <c:v>1.235219556014492</c:v>
                </c:pt>
                <c:pt idx="1">
                  <c:v>1.240366347101449</c:v>
                </c:pt>
                <c:pt idx="2">
                  <c:v>1.329022197318841</c:v>
                </c:pt>
                <c:pt idx="3">
                  <c:v>1.459874732101449</c:v>
                </c:pt>
                <c:pt idx="4">
                  <c:v>1.545197371956521</c:v>
                </c:pt>
                <c:pt idx="5">
                  <c:v>1.459787836884058</c:v>
                </c:pt>
                <c:pt idx="6">
                  <c:v>1.328124886449275</c:v>
                </c:pt>
                <c:pt idx="7">
                  <c:v>1.219014295507246</c:v>
                </c:pt>
                <c:pt idx="8">
                  <c:v>1.141788298768116</c:v>
                </c:pt>
                <c:pt idx="9">
                  <c:v>1.119579663840581</c:v>
                </c:pt>
                <c:pt idx="10">
                  <c:v>1.18374571268116</c:v>
                </c:pt>
                <c:pt idx="11">
                  <c:v>1.251193626086957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3080"/>
        <c:axId val="7298344"/>
      </c:scatterChart>
      <c:scatterChart>
        <c:scatterStyle val="lineMarker"/>
        <c:varyColors val="0"/>
        <c:ser>
          <c:idx val="0"/>
          <c:order val="0"/>
          <c:tx>
            <c:v>Trend (%/century)</c:v>
          </c:tx>
          <c:spPr>
            <a:ln w="25400">
              <a:solidFill>
                <a:schemeClr val="tx1"/>
              </a:solidFill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'Max Zonal Velocity'!$C$6:$N$6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'Max Zonal Velocity'!$C$2:$N$2</c:f>
              <c:numCache>
                <c:formatCode>0%</c:formatCode>
                <c:ptCount val="12"/>
                <c:pt idx="0">
                  <c:v>0.0915891791855524</c:v>
                </c:pt>
                <c:pt idx="1">
                  <c:v>0.0574086697207079</c:v>
                </c:pt>
                <c:pt idx="2">
                  <c:v>0.0113876221798227</c:v>
                </c:pt>
                <c:pt idx="3">
                  <c:v>0.0780592377517682</c:v>
                </c:pt>
                <c:pt idx="4">
                  <c:v>0.202606771020125</c:v>
                </c:pt>
                <c:pt idx="5">
                  <c:v>0.323525679068995</c:v>
                </c:pt>
                <c:pt idx="6">
                  <c:v>0.298447712999703</c:v>
                </c:pt>
                <c:pt idx="7">
                  <c:v>0.267634685697825</c:v>
                </c:pt>
                <c:pt idx="8">
                  <c:v>0.165402824588963</c:v>
                </c:pt>
                <c:pt idx="9">
                  <c:v>0.0650063762380864</c:v>
                </c:pt>
                <c:pt idx="10">
                  <c:v>-0.0297267998129771</c:v>
                </c:pt>
                <c:pt idx="11">
                  <c:v>-0.0380132650079582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4888"/>
        <c:axId val="7301800"/>
      </c:scatterChart>
      <c:valAx>
        <c:axId val="7293080"/>
        <c:scaling>
          <c:orientation val="minMax"/>
          <c:max val="12.0"/>
          <c:min val="1.0"/>
        </c:scaling>
        <c:delete val="0"/>
        <c:axPos val="b"/>
        <c:numFmt formatCode="General" sourceLinked="1"/>
        <c:majorTickMark val="none"/>
        <c:minorTickMark val="none"/>
        <c:tickLblPos val="nextTo"/>
        <c:crossAx val="7298344"/>
        <c:crosses val="autoZero"/>
        <c:crossBetween val="midCat"/>
        <c:majorUnit val="1.0"/>
      </c:valAx>
      <c:valAx>
        <c:axId val="7298344"/>
        <c:scaling>
          <c:orientation val="minMax"/>
          <c:max val="1.8"/>
          <c:min val="0.8"/>
        </c:scaling>
        <c:delete val="0"/>
        <c:axPos val="l"/>
        <c:numFmt formatCode="0.0" sourceLinked="0"/>
        <c:majorTickMark val="none"/>
        <c:minorTickMark val="none"/>
        <c:tickLblPos val="nextTo"/>
        <c:spPr>
          <a:ln>
            <a:solidFill>
              <a:srgbClr val="0000FF"/>
            </a:solidFill>
          </a:ln>
        </c:spPr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  <c:crossAx val="7293080"/>
        <c:crosses val="autoZero"/>
        <c:crossBetween val="midCat"/>
        <c:majorUnit val="0.5"/>
      </c:valAx>
      <c:valAx>
        <c:axId val="7301800"/>
        <c:scaling>
          <c:orientation val="minMax"/>
          <c:max val="0.5"/>
          <c:min val="-0.2"/>
        </c:scaling>
        <c:delete val="0"/>
        <c:axPos val="r"/>
        <c:numFmt formatCode="0%" sourceLinked="1"/>
        <c:majorTickMark val="out"/>
        <c:minorTickMark val="none"/>
        <c:tickLblPos val="nextTo"/>
        <c:crossAx val="7304888"/>
        <c:crosses val="max"/>
        <c:crossBetween val="midCat"/>
      </c:valAx>
      <c:valAx>
        <c:axId val="7304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018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Annual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'Max Lon-Avg Zonal Velocity'!$A$7:$A$144</c:f>
              <c:numCache>
                <c:formatCode>General</c:formatCode>
                <c:ptCount val="138"/>
                <c:pt idx="0">
                  <c:v>1871.0</c:v>
                </c:pt>
                <c:pt idx="1">
                  <c:v>1872.0</c:v>
                </c:pt>
                <c:pt idx="2">
                  <c:v>1873.0</c:v>
                </c:pt>
                <c:pt idx="3">
                  <c:v>1874.0</c:v>
                </c:pt>
                <c:pt idx="4">
                  <c:v>1875.0</c:v>
                </c:pt>
                <c:pt idx="5">
                  <c:v>1876.0</c:v>
                </c:pt>
                <c:pt idx="6">
                  <c:v>1877.0</c:v>
                </c:pt>
                <c:pt idx="7">
                  <c:v>1878.0</c:v>
                </c:pt>
                <c:pt idx="8">
                  <c:v>1879.0</c:v>
                </c:pt>
                <c:pt idx="9">
                  <c:v>1880.0</c:v>
                </c:pt>
                <c:pt idx="10">
                  <c:v>1881.0</c:v>
                </c:pt>
                <c:pt idx="11">
                  <c:v>1882.0</c:v>
                </c:pt>
                <c:pt idx="12">
                  <c:v>1883.0</c:v>
                </c:pt>
                <c:pt idx="13">
                  <c:v>1884.0</c:v>
                </c:pt>
                <c:pt idx="14">
                  <c:v>1885.0</c:v>
                </c:pt>
                <c:pt idx="15">
                  <c:v>1886.0</c:v>
                </c:pt>
                <c:pt idx="16">
                  <c:v>1887.0</c:v>
                </c:pt>
                <c:pt idx="17">
                  <c:v>1888.0</c:v>
                </c:pt>
                <c:pt idx="18">
                  <c:v>1889.0</c:v>
                </c:pt>
                <c:pt idx="19">
                  <c:v>1890.0</c:v>
                </c:pt>
                <c:pt idx="20">
                  <c:v>1891.0</c:v>
                </c:pt>
                <c:pt idx="21">
                  <c:v>1892.0</c:v>
                </c:pt>
                <c:pt idx="22">
                  <c:v>1893.0</c:v>
                </c:pt>
                <c:pt idx="23">
                  <c:v>1894.0</c:v>
                </c:pt>
                <c:pt idx="24">
                  <c:v>1895.0</c:v>
                </c:pt>
                <c:pt idx="25">
                  <c:v>1896.0</c:v>
                </c:pt>
                <c:pt idx="26">
                  <c:v>1897.0</c:v>
                </c:pt>
                <c:pt idx="27">
                  <c:v>1898.0</c:v>
                </c:pt>
                <c:pt idx="28">
                  <c:v>1899.0</c:v>
                </c:pt>
                <c:pt idx="29">
                  <c:v>1900.0</c:v>
                </c:pt>
                <c:pt idx="30">
                  <c:v>1901.0</c:v>
                </c:pt>
                <c:pt idx="31">
                  <c:v>1902.0</c:v>
                </c:pt>
                <c:pt idx="32">
                  <c:v>1903.0</c:v>
                </c:pt>
                <c:pt idx="33">
                  <c:v>1904.0</c:v>
                </c:pt>
                <c:pt idx="34">
                  <c:v>1905.0</c:v>
                </c:pt>
                <c:pt idx="35">
                  <c:v>1906.0</c:v>
                </c:pt>
                <c:pt idx="36">
                  <c:v>1907.0</c:v>
                </c:pt>
                <c:pt idx="37">
                  <c:v>1908.0</c:v>
                </c:pt>
                <c:pt idx="38">
                  <c:v>1909.0</c:v>
                </c:pt>
                <c:pt idx="39">
                  <c:v>1910.0</c:v>
                </c:pt>
                <c:pt idx="40">
                  <c:v>1911.0</c:v>
                </c:pt>
                <c:pt idx="41">
                  <c:v>1912.0</c:v>
                </c:pt>
                <c:pt idx="42">
                  <c:v>1913.0</c:v>
                </c:pt>
                <c:pt idx="43">
                  <c:v>1914.0</c:v>
                </c:pt>
                <c:pt idx="44">
                  <c:v>1915.0</c:v>
                </c:pt>
                <c:pt idx="45">
                  <c:v>1916.0</c:v>
                </c:pt>
                <c:pt idx="46">
                  <c:v>1917.0</c:v>
                </c:pt>
                <c:pt idx="47">
                  <c:v>1918.0</c:v>
                </c:pt>
                <c:pt idx="48">
                  <c:v>1919.0</c:v>
                </c:pt>
                <c:pt idx="49">
                  <c:v>1920.0</c:v>
                </c:pt>
                <c:pt idx="50">
                  <c:v>1921.0</c:v>
                </c:pt>
                <c:pt idx="51">
                  <c:v>1922.0</c:v>
                </c:pt>
                <c:pt idx="52">
                  <c:v>1923.0</c:v>
                </c:pt>
                <c:pt idx="53">
                  <c:v>1924.0</c:v>
                </c:pt>
                <c:pt idx="54">
                  <c:v>1925.0</c:v>
                </c:pt>
                <c:pt idx="55">
                  <c:v>1926.0</c:v>
                </c:pt>
                <c:pt idx="56">
                  <c:v>1927.0</c:v>
                </c:pt>
                <c:pt idx="57">
                  <c:v>1928.0</c:v>
                </c:pt>
                <c:pt idx="58">
                  <c:v>1929.0</c:v>
                </c:pt>
                <c:pt idx="59">
                  <c:v>1930.0</c:v>
                </c:pt>
                <c:pt idx="60">
                  <c:v>1931.0</c:v>
                </c:pt>
                <c:pt idx="61">
                  <c:v>1932.0</c:v>
                </c:pt>
                <c:pt idx="62">
                  <c:v>1933.0</c:v>
                </c:pt>
                <c:pt idx="63">
                  <c:v>1934.0</c:v>
                </c:pt>
                <c:pt idx="64">
                  <c:v>1935.0</c:v>
                </c:pt>
                <c:pt idx="65">
                  <c:v>1936.0</c:v>
                </c:pt>
                <c:pt idx="66">
                  <c:v>1937.0</c:v>
                </c:pt>
                <c:pt idx="67">
                  <c:v>1938.0</c:v>
                </c:pt>
                <c:pt idx="68">
                  <c:v>1939.0</c:v>
                </c:pt>
                <c:pt idx="69">
                  <c:v>1940.0</c:v>
                </c:pt>
                <c:pt idx="70">
                  <c:v>1941.0</c:v>
                </c:pt>
                <c:pt idx="71">
                  <c:v>1942.0</c:v>
                </c:pt>
                <c:pt idx="72">
                  <c:v>1943.0</c:v>
                </c:pt>
                <c:pt idx="73">
                  <c:v>1944.0</c:v>
                </c:pt>
                <c:pt idx="74">
                  <c:v>1945.0</c:v>
                </c:pt>
                <c:pt idx="75">
                  <c:v>1946.0</c:v>
                </c:pt>
                <c:pt idx="76">
                  <c:v>1947.0</c:v>
                </c:pt>
                <c:pt idx="77">
                  <c:v>1948.0</c:v>
                </c:pt>
                <c:pt idx="78">
                  <c:v>1949.0</c:v>
                </c:pt>
                <c:pt idx="79">
                  <c:v>1950.0</c:v>
                </c:pt>
                <c:pt idx="80">
                  <c:v>1951.0</c:v>
                </c:pt>
                <c:pt idx="81">
                  <c:v>1952.0</c:v>
                </c:pt>
                <c:pt idx="82">
                  <c:v>1953.0</c:v>
                </c:pt>
                <c:pt idx="83">
                  <c:v>1954.0</c:v>
                </c:pt>
                <c:pt idx="84">
                  <c:v>1955.0</c:v>
                </c:pt>
                <c:pt idx="85">
                  <c:v>1956.0</c:v>
                </c:pt>
                <c:pt idx="86">
                  <c:v>1957.0</c:v>
                </c:pt>
                <c:pt idx="87">
                  <c:v>1958.0</c:v>
                </c:pt>
                <c:pt idx="88">
                  <c:v>1959.0</c:v>
                </c:pt>
                <c:pt idx="89">
                  <c:v>1960.0</c:v>
                </c:pt>
                <c:pt idx="90">
                  <c:v>1961.0</c:v>
                </c:pt>
                <c:pt idx="91">
                  <c:v>1962.0</c:v>
                </c:pt>
                <c:pt idx="92">
                  <c:v>1963.0</c:v>
                </c:pt>
                <c:pt idx="93">
                  <c:v>1964.0</c:v>
                </c:pt>
                <c:pt idx="94">
                  <c:v>1965.0</c:v>
                </c:pt>
                <c:pt idx="95">
                  <c:v>1966.0</c:v>
                </c:pt>
                <c:pt idx="96">
                  <c:v>1967.0</c:v>
                </c:pt>
                <c:pt idx="97">
                  <c:v>1968.0</c:v>
                </c:pt>
                <c:pt idx="98">
                  <c:v>1969.0</c:v>
                </c:pt>
                <c:pt idx="99">
                  <c:v>1970.0</c:v>
                </c:pt>
                <c:pt idx="100">
                  <c:v>1971.0</c:v>
                </c:pt>
                <c:pt idx="101">
                  <c:v>1972.0</c:v>
                </c:pt>
                <c:pt idx="102">
                  <c:v>1973.0</c:v>
                </c:pt>
                <c:pt idx="103">
                  <c:v>1974.0</c:v>
                </c:pt>
                <c:pt idx="104">
                  <c:v>1975.0</c:v>
                </c:pt>
                <c:pt idx="105">
                  <c:v>1976.0</c:v>
                </c:pt>
                <c:pt idx="106">
                  <c:v>1977.0</c:v>
                </c:pt>
                <c:pt idx="107">
                  <c:v>1978.0</c:v>
                </c:pt>
                <c:pt idx="108">
                  <c:v>1979.0</c:v>
                </c:pt>
                <c:pt idx="109">
                  <c:v>1980.0</c:v>
                </c:pt>
                <c:pt idx="110">
                  <c:v>1981.0</c:v>
                </c:pt>
                <c:pt idx="111">
                  <c:v>1982.0</c:v>
                </c:pt>
                <c:pt idx="112">
                  <c:v>1983.0</c:v>
                </c:pt>
                <c:pt idx="113">
                  <c:v>1984.0</c:v>
                </c:pt>
                <c:pt idx="114">
                  <c:v>1985.0</c:v>
                </c:pt>
                <c:pt idx="115">
                  <c:v>1986.0</c:v>
                </c:pt>
                <c:pt idx="116">
                  <c:v>1987.0</c:v>
                </c:pt>
                <c:pt idx="117">
                  <c:v>1988.0</c:v>
                </c:pt>
                <c:pt idx="118">
                  <c:v>1989.0</c:v>
                </c:pt>
                <c:pt idx="119">
                  <c:v>1990.0</c:v>
                </c:pt>
                <c:pt idx="120">
                  <c:v>1991.0</c:v>
                </c:pt>
                <c:pt idx="121">
                  <c:v>1992.0</c:v>
                </c:pt>
                <c:pt idx="122">
                  <c:v>1993.0</c:v>
                </c:pt>
                <c:pt idx="123">
                  <c:v>1994.0</c:v>
                </c:pt>
                <c:pt idx="124">
                  <c:v>1995.0</c:v>
                </c:pt>
                <c:pt idx="125">
                  <c:v>1996.0</c:v>
                </c:pt>
                <c:pt idx="126">
                  <c:v>1997.0</c:v>
                </c:pt>
                <c:pt idx="127">
                  <c:v>1998.0</c:v>
                </c:pt>
                <c:pt idx="128">
                  <c:v>1999.0</c:v>
                </c:pt>
                <c:pt idx="129">
                  <c:v>2000.0</c:v>
                </c:pt>
                <c:pt idx="130">
                  <c:v>2001.0</c:v>
                </c:pt>
                <c:pt idx="131">
                  <c:v>2002.0</c:v>
                </c:pt>
                <c:pt idx="132">
                  <c:v>2003.0</c:v>
                </c:pt>
                <c:pt idx="133">
                  <c:v>2004.0</c:v>
                </c:pt>
                <c:pt idx="134">
                  <c:v>2005.0</c:v>
                </c:pt>
                <c:pt idx="135">
                  <c:v>2006.0</c:v>
                </c:pt>
                <c:pt idx="136">
                  <c:v>2007.0</c:v>
                </c:pt>
                <c:pt idx="137">
                  <c:v>2008.0</c:v>
                </c:pt>
              </c:numCache>
            </c:numRef>
          </c:xVal>
          <c:yVal>
            <c:numRef>
              <c:f>'Max Lon-Avg Zonal Velocity'!$P$7:$P$144</c:f>
              <c:numCache>
                <c:formatCode>0.00</c:formatCode>
                <c:ptCount val="138"/>
                <c:pt idx="0">
                  <c:v>0.853094070833333</c:v>
                </c:pt>
                <c:pt idx="1">
                  <c:v>0.827885815833333</c:v>
                </c:pt>
                <c:pt idx="2">
                  <c:v>0.94196639</c:v>
                </c:pt>
                <c:pt idx="3">
                  <c:v>0.865762270833333</c:v>
                </c:pt>
                <c:pt idx="4">
                  <c:v>0.927900643333333</c:v>
                </c:pt>
                <c:pt idx="5">
                  <c:v>0.900759998333333</c:v>
                </c:pt>
                <c:pt idx="6">
                  <c:v>0.7385272975</c:v>
                </c:pt>
                <c:pt idx="7">
                  <c:v>0.653060461666667</c:v>
                </c:pt>
                <c:pt idx="8">
                  <c:v>0.9225958925</c:v>
                </c:pt>
                <c:pt idx="9">
                  <c:v>0.886180215833333</c:v>
                </c:pt>
                <c:pt idx="10">
                  <c:v>0.835678701666667</c:v>
                </c:pt>
                <c:pt idx="11">
                  <c:v>0.9265291675</c:v>
                </c:pt>
                <c:pt idx="12">
                  <c:v>0.869250561666667</c:v>
                </c:pt>
                <c:pt idx="13">
                  <c:v>0.756201828333333</c:v>
                </c:pt>
                <c:pt idx="14">
                  <c:v>0.7646538475</c:v>
                </c:pt>
                <c:pt idx="15">
                  <c:v>0.8035895125</c:v>
                </c:pt>
                <c:pt idx="16">
                  <c:v>0.949451246666666</c:v>
                </c:pt>
                <c:pt idx="17">
                  <c:v>0.888235014166667</c:v>
                </c:pt>
                <c:pt idx="18">
                  <c:v>0.696999268333333</c:v>
                </c:pt>
                <c:pt idx="19">
                  <c:v>0.992771916666666</c:v>
                </c:pt>
                <c:pt idx="20">
                  <c:v>0.7615534675</c:v>
                </c:pt>
                <c:pt idx="21">
                  <c:v>0.8516502925</c:v>
                </c:pt>
                <c:pt idx="22">
                  <c:v>0.902109743333333</c:v>
                </c:pt>
                <c:pt idx="23">
                  <c:v>0.993303171666667</c:v>
                </c:pt>
                <c:pt idx="24">
                  <c:v>0.919026924166667</c:v>
                </c:pt>
                <c:pt idx="25">
                  <c:v>0.901216518333333</c:v>
                </c:pt>
                <c:pt idx="26">
                  <c:v>0.820990551666667</c:v>
                </c:pt>
                <c:pt idx="27">
                  <c:v>0.9275739875</c:v>
                </c:pt>
                <c:pt idx="28">
                  <c:v>0.94027102</c:v>
                </c:pt>
                <c:pt idx="29">
                  <c:v>0.718786225</c:v>
                </c:pt>
                <c:pt idx="30">
                  <c:v>0.826592183333333</c:v>
                </c:pt>
                <c:pt idx="31">
                  <c:v>0.844231036666667</c:v>
                </c:pt>
                <c:pt idx="32">
                  <c:v>0.625508165</c:v>
                </c:pt>
                <c:pt idx="33">
                  <c:v>0.845552075</c:v>
                </c:pt>
                <c:pt idx="34">
                  <c:v>0.695631044166667</c:v>
                </c:pt>
                <c:pt idx="35">
                  <c:v>0.7544561475</c:v>
                </c:pt>
                <c:pt idx="36">
                  <c:v>0.8016228925</c:v>
                </c:pt>
                <c:pt idx="37">
                  <c:v>0.787332954166667</c:v>
                </c:pt>
                <c:pt idx="38">
                  <c:v>0.860780185833333</c:v>
                </c:pt>
                <c:pt idx="39">
                  <c:v>0.9602378475</c:v>
                </c:pt>
                <c:pt idx="40">
                  <c:v>0.85716571</c:v>
                </c:pt>
                <c:pt idx="41">
                  <c:v>0.791442796666666</c:v>
                </c:pt>
                <c:pt idx="42">
                  <c:v>0.8387260425</c:v>
                </c:pt>
                <c:pt idx="43">
                  <c:v>0.752871598333333</c:v>
                </c:pt>
                <c:pt idx="44">
                  <c:v>0.8189424025</c:v>
                </c:pt>
                <c:pt idx="45">
                  <c:v>0.802781781666667</c:v>
                </c:pt>
                <c:pt idx="46">
                  <c:v>0.888186903333333</c:v>
                </c:pt>
                <c:pt idx="47">
                  <c:v>0.8291111425</c:v>
                </c:pt>
                <c:pt idx="48">
                  <c:v>0.718358748333333</c:v>
                </c:pt>
                <c:pt idx="49">
                  <c:v>0.8087478375</c:v>
                </c:pt>
                <c:pt idx="50">
                  <c:v>0.876842809166667</c:v>
                </c:pt>
                <c:pt idx="51">
                  <c:v>0.906978648333333</c:v>
                </c:pt>
                <c:pt idx="52">
                  <c:v>0.882625983333333</c:v>
                </c:pt>
                <c:pt idx="53">
                  <c:v>0.857342071666667</c:v>
                </c:pt>
                <c:pt idx="54">
                  <c:v>0.954038049166667</c:v>
                </c:pt>
                <c:pt idx="55">
                  <c:v>0.918498104166667</c:v>
                </c:pt>
                <c:pt idx="56">
                  <c:v>0.951538354166667</c:v>
                </c:pt>
                <c:pt idx="57">
                  <c:v>0.904151895833333</c:v>
                </c:pt>
                <c:pt idx="58">
                  <c:v>0.933197043333333</c:v>
                </c:pt>
                <c:pt idx="59">
                  <c:v>0.805162539166667</c:v>
                </c:pt>
                <c:pt idx="60">
                  <c:v>0.790029083333333</c:v>
                </c:pt>
                <c:pt idx="61">
                  <c:v>0.923629143333333</c:v>
                </c:pt>
                <c:pt idx="62">
                  <c:v>0.922685615833333</c:v>
                </c:pt>
                <c:pt idx="63">
                  <c:v>1.0134576375</c:v>
                </c:pt>
                <c:pt idx="64">
                  <c:v>0.940565130833333</c:v>
                </c:pt>
                <c:pt idx="65">
                  <c:v>0.9036866675</c:v>
                </c:pt>
                <c:pt idx="66">
                  <c:v>0.890097658333333</c:v>
                </c:pt>
                <c:pt idx="67">
                  <c:v>0.908138683333333</c:v>
                </c:pt>
                <c:pt idx="68">
                  <c:v>0.983638689166667</c:v>
                </c:pt>
                <c:pt idx="69">
                  <c:v>0.885914514166667</c:v>
                </c:pt>
                <c:pt idx="70">
                  <c:v>0.854090903333333</c:v>
                </c:pt>
                <c:pt idx="71">
                  <c:v>0.819409470833333</c:v>
                </c:pt>
                <c:pt idx="72">
                  <c:v>0.7927567</c:v>
                </c:pt>
                <c:pt idx="73">
                  <c:v>0.838126769166667</c:v>
                </c:pt>
                <c:pt idx="74">
                  <c:v>0.914220148333333</c:v>
                </c:pt>
                <c:pt idx="75">
                  <c:v>0.826213621666667</c:v>
                </c:pt>
                <c:pt idx="76">
                  <c:v>0.867035539166667</c:v>
                </c:pt>
                <c:pt idx="77">
                  <c:v>0.858337530833333</c:v>
                </c:pt>
                <c:pt idx="78">
                  <c:v>0.874549396666667</c:v>
                </c:pt>
                <c:pt idx="79">
                  <c:v>0.900558351666667</c:v>
                </c:pt>
                <c:pt idx="80">
                  <c:v>0.953374500833333</c:v>
                </c:pt>
                <c:pt idx="81">
                  <c:v>0.983942336666667</c:v>
                </c:pt>
                <c:pt idx="82">
                  <c:v>0.922927375833333</c:v>
                </c:pt>
                <c:pt idx="83">
                  <c:v>0.953107791666666</c:v>
                </c:pt>
                <c:pt idx="84">
                  <c:v>0.965882346666667</c:v>
                </c:pt>
                <c:pt idx="85">
                  <c:v>1.039215396666667</c:v>
                </c:pt>
                <c:pt idx="86">
                  <c:v>1.030804831666667</c:v>
                </c:pt>
                <c:pt idx="87">
                  <c:v>0.96138503</c:v>
                </c:pt>
                <c:pt idx="88">
                  <c:v>0.947437461666667</c:v>
                </c:pt>
                <c:pt idx="89">
                  <c:v>1.032567464166667</c:v>
                </c:pt>
                <c:pt idx="90">
                  <c:v>0.9474983425</c:v>
                </c:pt>
                <c:pt idx="91">
                  <c:v>1.025024276666666</c:v>
                </c:pt>
                <c:pt idx="92">
                  <c:v>1.016981335</c:v>
                </c:pt>
                <c:pt idx="93">
                  <c:v>0.983679254166667</c:v>
                </c:pt>
                <c:pt idx="94">
                  <c:v>1.032900951666667</c:v>
                </c:pt>
                <c:pt idx="95">
                  <c:v>0.926812868333333</c:v>
                </c:pt>
                <c:pt idx="96">
                  <c:v>1.0432548325</c:v>
                </c:pt>
                <c:pt idx="97">
                  <c:v>1.002464695</c:v>
                </c:pt>
                <c:pt idx="98">
                  <c:v>0.958004423333333</c:v>
                </c:pt>
                <c:pt idx="99">
                  <c:v>1.066107360833333</c:v>
                </c:pt>
                <c:pt idx="100">
                  <c:v>1.050936363333333</c:v>
                </c:pt>
                <c:pt idx="101">
                  <c:v>1.050446631666667</c:v>
                </c:pt>
                <c:pt idx="102">
                  <c:v>1.0363397825</c:v>
                </c:pt>
                <c:pt idx="103">
                  <c:v>1.076621595833333</c:v>
                </c:pt>
                <c:pt idx="104">
                  <c:v>1.096779095</c:v>
                </c:pt>
                <c:pt idx="105">
                  <c:v>1.067084644166667</c:v>
                </c:pt>
                <c:pt idx="106">
                  <c:v>1.100882550833333</c:v>
                </c:pt>
                <c:pt idx="107">
                  <c:v>0.971179069166666</c:v>
                </c:pt>
                <c:pt idx="108">
                  <c:v>0.9840251525</c:v>
                </c:pt>
                <c:pt idx="109">
                  <c:v>1.02764091</c:v>
                </c:pt>
                <c:pt idx="110">
                  <c:v>1.0063777325</c:v>
                </c:pt>
                <c:pt idx="111">
                  <c:v>1.032794316666667</c:v>
                </c:pt>
                <c:pt idx="112">
                  <c:v>0.84052736</c:v>
                </c:pt>
                <c:pt idx="113">
                  <c:v>1.024241810833333</c:v>
                </c:pt>
                <c:pt idx="114">
                  <c:v>0.950999031666667</c:v>
                </c:pt>
                <c:pt idx="115">
                  <c:v>0.9054502425</c:v>
                </c:pt>
                <c:pt idx="116">
                  <c:v>0.733871320833333</c:v>
                </c:pt>
                <c:pt idx="117">
                  <c:v>0.975759035833333</c:v>
                </c:pt>
                <c:pt idx="118">
                  <c:v>1.075578314166667</c:v>
                </c:pt>
                <c:pt idx="119">
                  <c:v>0.988333528333333</c:v>
                </c:pt>
                <c:pt idx="120">
                  <c:v>0.9429865175</c:v>
                </c:pt>
                <c:pt idx="121">
                  <c:v>0.847382135833333</c:v>
                </c:pt>
                <c:pt idx="122">
                  <c:v>0.76308321</c:v>
                </c:pt>
                <c:pt idx="123">
                  <c:v>0.959126091666667</c:v>
                </c:pt>
                <c:pt idx="124">
                  <c:v>0.9596650725</c:v>
                </c:pt>
                <c:pt idx="125">
                  <c:v>1.001402295833333</c:v>
                </c:pt>
                <c:pt idx="126">
                  <c:v>0.9182678875</c:v>
                </c:pt>
                <c:pt idx="127">
                  <c:v>0.7930179425</c:v>
                </c:pt>
                <c:pt idx="128">
                  <c:v>1.1077928325</c:v>
                </c:pt>
                <c:pt idx="129">
                  <c:v>1.0808094875</c:v>
                </c:pt>
                <c:pt idx="130">
                  <c:v>0.9789539325</c:v>
                </c:pt>
                <c:pt idx="131">
                  <c:v>0.835735951666667</c:v>
                </c:pt>
                <c:pt idx="132">
                  <c:v>0.862779665833333</c:v>
                </c:pt>
                <c:pt idx="133">
                  <c:v>0.892311625</c:v>
                </c:pt>
                <c:pt idx="134">
                  <c:v>0.870766335</c:v>
                </c:pt>
                <c:pt idx="135">
                  <c:v>0.979296125833333</c:v>
                </c:pt>
                <c:pt idx="136">
                  <c:v>0.943488475</c:v>
                </c:pt>
                <c:pt idx="137">
                  <c:v>1.14811046</c:v>
                </c:pt>
              </c:numCache>
            </c:numRef>
          </c:yVal>
          <c:smooth val="0"/>
        </c:ser>
        <c:ser>
          <c:idx val="1"/>
          <c:order val="1"/>
          <c:tx>
            <c:v>7-year</c:v>
          </c:tx>
          <c:spPr>
            <a:ln w="76200">
              <a:solidFill>
                <a:schemeClr val="tx1"/>
              </a:solidFill>
            </a:ln>
          </c:spPr>
          <c:marker>
            <c:symbol val="none"/>
          </c:marker>
          <c:trendline>
            <c:spPr>
              <a:ln w="25400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'Max Lon-Avg Zonal Velocity'!$A$7:$A$144</c:f>
              <c:numCache>
                <c:formatCode>General</c:formatCode>
                <c:ptCount val="138"/>
                <c:pt idx="0">
                  <c:v>1871.0</c:v>
                </c:pt>
                <c:pt idx="1">
                  <c:v>1872.0</c:v>
                </c:pt>
                <c:pt idx="2">
                  <c:v>1873.0</c:v>
                </c:pt>
                <c:pt idx="3">
                  <c:v>1874.0</c:v>
                </c:pt>
                <c:pt idx="4">
                  <c:v>1875.0</c:v>
                </c:pt>
                <c:pt idx="5">
                  <c:v>1876.0</c:v>
                </c:pt>
                <c:pt idx="6">
                  <c:v>1877.0</c:v>
                </c:pt>
                <c:pt idx="7">
                  <c:v>1878.0</c:v>
                </c:pt>
                <c:pt idx="8">
                  <c:v>1879.0</c:v>
                </c:pt>
                <c:pt idx="9">
                  <c:v>1880.0</c:v>
                </c:pt>
                <c:pt idx="10">
                  <c:v>1881.0</c:v>
                </c:pt>
                <c:pt idx="11">
                  <c:v>1882.0</c:v>
                </c:pt>
                <c:pt idx="12">
                  <c:v>1883.0</c:v>
                </c:pt>
                <c:pt idx="13">
                  <c:v>1884.0</c:v>
                </c:pt>
                <c:pt idx="14">
                  <c:v>1885.0</c:v>
                </c:pt>
                <c:pt idx="15">
                  <c:v>1886.0</c:v>
                </c:pt>
                <c:pt idx="16">
                  <c:v>1887.0</c:v>
                </c:pt>
                <c:pt idx="17">
                  <c:v>1888.0</c:v>
                </c:pt>
                <c:pt idx="18">
                  <c:v>1889.0</c:v>
                </c:pt>
                <c:pt idx="19">
                  <c:v>1890.0</c:v>
                </c:pt>
                <c:pt idx="20">
                  <c:v>1891.0</c:v>
                </c:pt>
                <c:pt idx="21">
                  <c:v>1892.0</c:v>
                </c:pt>
                <c:pt idx="22">
                  <c:v>1893.0</c:v>
                </c:pt>
                <c:pt idx="23">
                  <c:v>1894.0</c:v>
                </c:pt>
                <c:pt idx="24">
                  <c:v>1895.0</c:v>
                </c:pt>
                <c:pt idx="25">
                  <c:v>1896.0</c:v>
                </c:pt>
                <c:pt idx="26">
                  <c:v>1897.0</c:v>
                </c:pt>
                <c:pt idx="27">
                  <c:v>1898.0</c:v>
                </c:pt>
                <c:pt idx="28">
                  <c:v>1899.0</c:v>
                </c:pt>
                <c:pt idx="29">
                  <c:v>1900.0</c:v>
                </c:pt>
                <c:pt idx="30">
                  <c:v>1901.0</c:v>
                </c:pt>
                <c:pt idx="31">
                  <c:v>1902.0</c:v>
                </c:pt>
                <c:pt idx="32">
                  <c:v>1903.0</c:v>
                </c:pt>
                <c:pt idx="33">
                  <c:v>1904.0</c:v>
                </c:pt>
                <c:pt idx="34">
                  <c:v>1905.0</c:v>
                </c:pt>
                <c:pt idx="35">
                  <c:v>1906.0</c:v>
                </c:pt>
                <c:pt idx="36">
                  <c:v>1907.0</c:v>
                </c:pt>
                <c:pt idx="37">
                  <c:v>1908.0</c:v>
                </c:pt>
                <c:pt idx="38">
                  <c:v>1909.0</c:v>
                </c:pt>
                <c:pt idx="39">
                  <c:v>1910.0</c:v>
                </c:pt>
                <c:pt idx="40">
                  <c:v>1911.0</c:v>
                </c:pt>
                <c:pt idx="41">
                  <c:v>1912.0</c:v>
                </c:pt>
                <c:pt idx="42">
                  <c:v>1913.0</c:v>
                </c:pt>
                <c:pt idx="43">
                  <c:v>1914.0</c:v>
                </c:pt>
                <c:pt idx="44">
                  <c:v>1915.0</c:v>
                </c:pt>
                <c:pt idx="45">
                  <c:v>1916.0</c:v>
                </c:pt>
                <c:pt idx="46">
                  <c:v>1917.0</c:v>
                </c:pt>
                <c:pt idx="47">
                  <c:v>1918.0</c:v>
                </c:pt>
                <c:pt idx="48">
                  <c:v>1919.0</c:v>
                </c:pt>
                <c:pt idx="49">
                  <c:v>1920.0</c:v>
                </c:pt>
                <c:pt idx="50">
                  <c:v>1921.0</c:v>
                </c:pt>
                <c:pt idx="51">
                  <c:v>1922.0</c:v>
                </c:pt>
                <c:pt idx="52">
                  <c:v>1923.0</c:v>
                </c:pt>
                <c:pt idx="53">
                  <c:v>1924.0</c:v>
                </c:pt>
                <c:pt idx="54">
                  <c:v>1925.0</c:v>
                </c:pt>
                <c:pt idx="55">
                  <c:v>1926.0</c:v>
                </c:pt>
                <c:pt idx="56">
                  <c:v>1927.0</c:v>
                </c:pt>
                <c:pt idx="57">
                  <c:v>1928.0</c:v>
                </c:pt>
                <c:pt idx="58">
                  <c:v>1929.0</c:v>
                </c:pt>
                <c:pt idx="59">
                  <c:v>1930.0</c:v>
                </c:pt>
                <c:pt idx="60">
                  <c:v>1931.0</c:v>
                </c:pt>
                <c:pt idx="61">
                  <c:v>1932.0</c:v>
                </c:pt>
                <c:pt idx="62">
                  <c:v>1933.0</c:v>
                </c:pt>
                <c:pt idx="63">
                  <c:v>1934.0</c:v>
                </c:pt>
                <c:pt idx="64">
                  <c:v>1935.0</c:v>
                </c:pt>
                <c:pt idx="65">
                  <c:v>1936.0</c:v>
                </c:pt>
                <c:pt idx="66">
                  <c:v>1937.0</c:v>
                </c:pt>
                <c:pt idx="67">
                  <c:v>1938.0</c:v>
                </c:pt>
                <c:pt idx="68">
                  <c:v>1939.0</c:v>
                </c:pt>
                <c:pt idx="69">
                  <c:v>1940.0</c:v>
                </c:pt>
                <c:pt idx="70">
                  <c:v>1941.0</c:v>
                </c:pt>
                <c:pt idx="71">
                  <c:v>1942.0</c:v>
                </c:pt>
                <c:pt idx="72">
                  <c:v>1943.0</c:v>
                </c:pt>
                <c:pt idx="73">
                  <c:v>1944.0</c:v>
                </c:pt>
                <c:pt idx="74">
                  <c:v>1945.0</c:v>
                </c:pt>
                <c:pt idx="75">
                  <c:v>1946.0</c:v>
                </c:pt>
                <c:pt idx="76">
                  <c:v>1947.0</c:v>
                </c:pt>
                <c:pt idx="77">
                  <c:v>1948.0</c:v>
                </c:pt>
                <c:pt idx="78">
                  <c:v>1949.0</c:v>
                </c:pt>
                <c:pt idx="79">
                  <c:v>1950.0</c:v>
                </c:pt>
                <c:pt idx="80">
                  <c:v>1951.0</c:v>
                </c:pt>
                <c:pt idx="81">
                  <c:v>1952.0</c:v>
                </c:pt>
                <c:pt idx="82">
                  <c:v>1953.0</c:v>
                </c:pt>
                <c:pt idx="83">
                  <c:v>1954.0</c:v>
                </c:pt>
                <c:pt idx="84">
                  <c:v>1955.0</c:v>
                </c:pt>
                <c:pt idx="85">
                  <c:v>1956.0</c:v>
                </c:pt>
                <c:pt idx="86">
                  <c:v>1957.0</c:v>
                </c:pt>
                <c:pt idx="87">
                  <c:v>1958.0</c:v>
                </c:pt>
                <c:pt idx="88">
                  <c:v>1959.0</c:v>
                </c:pt>
                <c:pt idx="89">
                  <c:v>1960.0</c:v>
                </c:pt>
                <c:pt idx="90">
                  <c:v>1961.0</c:v>
                </c:pt>
                <c:pt idx="91">
                  <c:v>1962.0</c:v>
                </c:pt>
                <c:pt idx="92">
                  <c:v>1963.0</c:v>
                </c:pt>
                <c:pt idx="93">
                  <c:v>1964.0</c:v>
                </c:pt>
                <c:pt idx="94">
                  <c:v>1965.0</c:v>
                </c:pt>
                <c:pt idx="95">
                  <c:v>1966.0</c:v>
                </c:pt>
                <c:pt idx="96">
                  <c:v>1967.0</c:v>
                </c:pt>
                <c:pt idx="97">
                  <c:v>1968.0</c:v>
                </c:pt>
                <c:pt idx="98">
                  <c:v>1969.0</c:v>
                </c:pt>
                <c:pt idx="99">
                  <c:v>1970.0</c:v>
                </c:pt>
                <c:pt idx="100">
                  <c:v>1971.0</c:v>
                </c:pt>
                <c:pt idx="101">
                  <c:v>1972.0</c:v>
                </c:pt>
                <c:pt idx="102">
                  <c:v>1973.0</c:v>
                </c:pt>
                <c:pt idx="103">
                  <c:v>1974.0</c:v>
                </c:pt>
                <c:pt idx="104">
                  <c:v>1975.0</c:v>
                </c:pt>
                <c:pt idx="105">
                  <c:v>1976.0</c:v>
                </c:pt>
                <c:pt idx="106">
                  <c:v>1977.0</c:v>
                </c:pt>
                <c:pt idx="107">
                  <c:v>1978.0</c:v>
                </c:pt>
                <c:pt idx="108">
                  <c:v>1979.0</c:v>
                </c:pt>
                <c:pt idx="109">
                  <c:v>1980.0</c:v>
                </c:pt>
                <c:pt idx="110">
                  <c:v>1981.0</c:v>
                </c:pt>
                <c:pt idx="111">
                  <c:v>1982.0</c:v>
                </c:pt>
                <c:pt idx="112">
                  <c:v>1983.0</c:v>
                </c:pt>
                <c:pt idx="113">
                  <c:v>1984.0</c:v>
                </c:pt>
                <c:pt idx="114">
                  <c:v>1985.0</c:v>
                </c:pt>
                <c:pt idx="115">
                  <c:v>1986.0</c:v>
                </c:pt>
                <c:pt idx="116">
                  <c:v>1987.0</c:v>
                </c:pt>
                <c:pt idx="117">
                  <c:v>1988.0</c:v>
                </c:pt>
                <c:pt idx="118">
                  <c:v>1989.0</c:v>
                </c:pt>
                <c:pt idx="119">
                  <c:v>1990.0</c:v>
                </c:pt>
                <c:pt idx="120">
                  <c:v>1991.0</c:v>
                </c:pt>
                <c:pt idx="121">
                  <c:v>1992.0</c:v>
                </c:pt>
                <c:pt idx="122">
                  <c:v>1993.0</c:v>
                </c:pt>
                <c:pt idx="123">
                  <c:v>1994.0</c:v>
                </c:pt>
                <c:pt idx="124">
                  <c:v>1995.0</c:v>
                </c:pt>
                <c:pt idx="125">
                  <c:v>1996.0</c:v>
                </c:pt>
                <c:pt idx="126">
                  <c:v>1997.0</c:v>
                </c:pt>
                <c:pt idx="127">
                  <c:v>1998.0</c:v>
                </c:pt>
                <c:pt idx="128">
                  <c:v>1999.0</c:v>
                </c:pt>
                <c:pt idx="129">
                  <c:v>2000.0</c:v>
                </c:pt>
                <c:pt idx="130">
                  <c:v>2001.0</c:v>
                </c:pt>
                <c:pt idx="131">
                  <c:v>2002.0</c:v>
                </c:pt>
                <c:pt idx="132">
                  <c:v>2003.0</c:v>
                </c:pt>
                <c:pt idx="133">
                  <c:v>2004.0</c:v>
                </c:pt>
                <c:pt idx="134">
                  <c:v>2005.0</c:v>
                </c:pt>
                <c:pt idx="135">
                  <c:v>2006.0</c:v>
                </c:pt>
                <c:pt idx="136">
                  <c:v>2007.0</c:v>
                </c:pt>
                <c:pt idx="137">
                  <c:v>2008.0</c:v>
                </c:pt>
              </c:numCache>
            </c:numRef>
          </c:xVal>
          <c:yVal>
            <c:numRef>
              <c:f>'Max Lon-Avg Zonal Velocity'!$Q$7:$Q$144</c:f>
              <c:numCache>
                <c:formatCode>0.00</c:formatCode>
                <c:ptCount val="138"/>
                <c:pt idx="3">
                  <c:v>0.865128069523809</c:v>
                </c:pt>
                <c:pt idx="4">
                  <c:v>0.836551839642857</c:v>
                </c:pt>
                <c:pt idx="5">
                  <c:v>0.850081850595238</c:v>
                </c:pt>
                <c:pt idx="6">
                  <c:v>0.842112397142857</c:v>
                </c:pt>
                <c:pt idx="7">
                  <c:v>0.837814744404762</c:v>
                </c:pt>
                <c:pt idx="8">
                  <c:v>0.837618819285714</c:v>
                </c:pt>
                <c:pt idx="9">
                  <c:v>0.833117471190476</c:v>
                </c:pt>
                <c:pt idx="10">
                  <c:v>0.835642404166667</c:v>
                </c:pt>
                <c:pt idx="11">
                  <c:v>0.851584316428571</c:v>
                </c:pt>
                <c:pt idx="12">
                  <c:v>0.834583405</c:v>
                </c:pt>
                <c:pt idx="13">
                  <c:v>0.843622123690476</c:v>
                </c:pt>
                <c:pt idx="14">
                  <c:v>0.851130168333333</c:v>
                </c:pt>
                <c:pt idx="15">
                  <c:v>0.818340182738095</c:v>
                </c:pt>
                <c:pt idx="16">
                  <c:v>0.835986090595238</c:v>
                </c:pt>
                <c:pt idx="17">
                  <c:v>0.83675061047619</c:v>
                </c:pt>
                <c:pt idx="18">
                  <c:v>0.849178674047619</c:v>
                </c:pt>
                <c:pt idx="19">
                  <c:v>0.863252992738095</c:v>
                </c:pt>
                <c:pt idx="20">
                  <c:v>0.869517553452381</c:v>
                </c:pt>
                <c:pt idx="21">
                  <c:v>0.873916397738095</c:v>
                </c:pt>
                <c:pt idx="22">
                  <c:v>0.903090290595238</c:v>
                </c:pt>
                <c:pt idx="23">
                  <c:v>0.878550095595238</c:v>
                </c:pt>
                <c:pt idx="24">
                  <c:v>0.902267312738095</c:v>
                </c:pt>
                <c:pt idx="25">
                  <c:v>0.914927416666667</c:v>
                </c:pt>
                <c:pt idx="26">
                  <c:v>0.888738342619048</c:v>
                </c:pt>
                <c:pt idx="27">
                  <c:v>0.864922487142857</c:v>
                </c:pt>
                <c:pt idx="28">
                  <c:v>0.854237360357143</c:v>
                </c:pt>
                <c:pt idx="29">
                  <c:v>0.814850452738095</c:v>
                </c:pt>
                <c:pt idx="30">
                  <c:v>0.818359241785714</c:v>
                </c:pt>
                <c:pt idx="31">
                  <c:v>0.785224535595238</c:v>
                </c:pt>
                <c:pt idx="32">
                  <c:v>0.758679553809524</c:v>
                </c:pt>
                <c:pt idx="33">
                  <c:v>0.770513363452381</c:v>
                </c:pt>
                <c:pt idx="34">
                  <c:v>0.764904902142857</c:v>
                </c:pt>
                <c:pt idx="35">
                  <c:v>0.767269066309524</c:v>
                </c:pt>
                <c:pt idx="36">
                  <c:v>0.815087592380952</c:v>
                </c:pt>
                <c:pt idx="37">
                  <c:v>0.816746683095238</c:v>
                </c:pt>
                <c:pt idx="38">
                  <c:v>0.830434076309524</c:v>
                </c:pt>
                <c:pt idx="39">
                  <c:v>0.842472632738095</c:v>
                </c:pt>
                <c:pt idx="40">
                  <c:v>0.835508162142857</c:v>
                </c:pt>
                <c:pt idx="41">
                  <c:v>0.840023797619048</c:v>
                </c:pt>
                <c:pt idx="42">
                  <c:v>0.831738311309524</c:v>
                </c:pt>
                <c:pt idx="43">
                  <c:v>0.821445319285714</c:v>
                </c:pt>
                <c:pt idx="44">
                  <c:v>0.817437523928571</c:v>
                </c:pt>
                <c:pt idx="45">
                  <c:v>0.806996945595238</c:v>
                </c:pt>
                <c:pt idx="46">
                  <c:v>0.802714344880952</c:v>
                </c:pt>
                <c:pt idx="47">
                  <c:v>0.820424517857143</c:v>
                </c:pt>
                <c:pt idx="48">
                  <c:v>0.833001124404762</c:v>
                </c:pt>
                <c:pt idx="49">
                  <c:v>0.844407438928571</c:v>
                </c:pt>
                <c:pt idx="50">
                  <c:v>0.840001034404762</c:v>
                </c:pt>
                <c:pt idx="51">
                  <c:v>0.857847735357143</c:v>
                </c:pt>
                <c:pt idx="52">
                  <c:v>0.886439071904762</c:v>
                </c:pt>
                <c:pt idx="53">
                  <c:v>0.906837717142857</c:v>
                </c:pt>
                <c:pt idx="54">
                  <c:v>0.910739015238095</c:v>
                </c:pt>
                <c:pt idx="55">
                  <c:v>0.914484500238095</c:v>
                </c:pt>
                <c:pt idx="56">
                  <c:v>0.903418293928572</c:v>
                </c:pt>
                <c:pt idx="57">
                  <c:v>0.893802152738095</c:v>
                </c:pt>
                <c:pt idx="58">
                  <c:v>0.889458023333333</c:v>
                </c:pt>
                <c:pt idx="59">
                  <c:v>0.890056239285714</c:v>
                </c:pt>
                <c:pt idx="60">
                  <c:v>0.898901851190476</c:v>
                </c:pt>
                <c:pt idx="61">
                  <c:v>0.904103741904762</c:v>
                </c:pt>
                <c:pt idx="62">
                  <c:v>0.899887973928571</c:v>
                </c:pt>
                <c:pt idx="63">
                  <c:v>0.912021562380953</c:v>
                </c:pt>
                <c:pt idx="64">
                  <c:v>0.928894362380952</c:v>
                </c:pt>
                <c:pt idx="65">
                  <c:v>0.937467154642857</c:v>
                </c:pt>
                <c:pt idx="66">
                  <c:v>0.932214140119048</c:v>
                </c:pt>
                <c:pt idx="67">
                  <c:v>0.909447463809524</c:v>
                </c:pt>
                <c:pt idx="68">
                  <c:v>0.892139512380952</c:v>
                </c:pt>
                <c:pt idx="69">
                  <c:v>0.876292374166667</c:v>
                </c:pt>
                <c:pt idx="70">
                  <c:v>0.868867961428571</c:v>
                </c:pt>
                <c:pt idx="71">
                  <c:v>0.869736742142857</c:v>
                </c:pt>
                <c:pt idx="72">
                  <c:v>0.847247446785714</c:v>
                </c:pt>
                <c:pt idx="73">
                  <c:v>0.844550450357143</c:v>
                </c:pt>
                <c:pt idx="74">
                  <c:v>0.845157111428571</c:v>
                </c:pt>
                <c:pt idx="75">
                  <c:v>0.853034243690476</c:v>
                </c:pt>
                <c:pt idx="76">
                  <c:v>0.868434479642857</c:v>
                </c:pt>
                <c:pt idx="77">
                  <c:v>0.884898441309524</c:v>
                </c:pt>
                <c:pt idx="78">
                  <c:v>0.894858753928571</c:v>
                </c:pt>
                <c:pt idx="79">
                  <c:v>0.90867500452381</c:v>
                </c:pt>
                <c:pt idx="80">
                  <c:v>0.920971040595238</c:v>
                </c:pt>
                <c:pt idx="81">
                  <c:v>0.936334585714286</c:v>
                </c:pt>
                <c:pt idx="82">
                  <c:v>0.9598583</c:v>
                </c:pt>
                <c:pt idx="83">
                  <c:v>0.97846494</c:v>
                </c:pt>
                <c:pt idx="84">
                  <c:v>0.979609301309524</c:v>
                </c:pt>
                <c:pt idx="85">
                  <c:v>0.974394319166667</c:v>
                </c:pt>
                <c:pt idx="86">
                  <c:v>0.990057188928571</c:v>
                </c:pt>
                <c:pt idx="87">
                  <c:v>0.989255839047619</c:v>
                </c:pt>
                <c:pt idx="88">
                  <c:v>0.997704686190476</c:v>
                </c:pt>
                <c:pt idx="89">
                  <c:v>0.994528391666667</c:v>
                </c:pt>
                <c:pt idx="90">
                  <c:v>0.987796166309524</c:v>
                </c:pt>
                <c:pt idx="91">
                  <c:v>0.998012726547619</c:v>
                </c:pt>
                <c:pt idx="92">
                  <c:v>0.995066356071429</c:v>
                </c:pt>
                <c:pt idx="93">
                  <c:v>0.99659312297619</c:v>
                </c:pt>
                <c:pt idx="94">
                  <c:v>1.004445459047619</c:v>
                </c:pt>
                <c:pt idx="95">
                  <c:v>0.994871194285714</c:v>
                </c:pt>
                <c:pt idx="96">
                  <c:v>1.001889197976191</c:v>
                </c:pt>
                <c:pt idx="97">
                  <c:v>1.011497356428571</c:v>
                </c:pt>
                <c:pt idx="98">
                  <c:v>1.014003882142857</c:v>
                </c:pt>
                <c:pt idx="99">
                  <c:v>1.029650584166667</c:v>
                </c:pt>
                <c:pt idx="100">
                  <c:v>1.034417264642857</c:v>
                </c:pt>
                <c:pt idx="101">
                  <c:v>1.047890750357143</c:v>
                </c:pt>
                <c:pt idx="102">
                  <c:v>1.063473639047619</c:v>
                </c:pt>
                <c:pt idx="103">
                  <c:v>1.068441523333333</c:v>
                </c:pt>
                <c:pt idx="104">
                  <c:v>1.057047624166667</c:v>
                </c:pt>
                <c:pt idx="105">
                  <c:v>1.047558841428571</c:v>
                </c:pt>
                <c:pt idx="106">
                  <c:v>1.046316145357143</c:v>
                </c:pt>
                <c:pt idx="107">
                  <c:v>1.036281307738095</c:v>
                </c:pt>
                <c:pt idx="108">
                  <c:v>1.027140625119048</c:v>
                </c:pt>
                <c:pt idx="109">
                  <c:v>0.994775298809524</c:v>
                </c:pt>
                <c:pt idx="110">
                  <c:v>0.983826621666667</c:v>
                </c:pt>
                <c:pt idx="111">
                  <c:v>0.980943759166667</c:v>
                </c:pt>
                <c:pt idx="112">
                  <c:v>0.969718772023809</c:v>
                </c:pt>
                <c:pt idx="113">
                  <c:v>0.927751687857143</c:v>
                </c:pt>
                <c:pt idx="114">
                  <c:v>0.923377588333333</c:v>
                </c:pt>
                <c:pt idx="115">
                  <c:v>0.92948958797619</c:v>
                </c:pt>
                <c:pt idx="116">
                  <c:v>0.950604754880952</c:v>
                </c:pt>
                <c:pt idx="117">
                  <c:v>0.938996855833333</c:v>
                </c:pt>
                <c:pt idx="118">
                  <c:v>0.924194442142857</c:v>
                </c:pt>
                <c:pt idx="119">
                  <c:v>0.903856294642857</c:v>
                </c:pt>
                <c:pt idx="120">
                  <c:v>0.936035547619048</c:v>
                </c:pt>
                <c:pt idx="121">
                  <c:v>0.93373641</c:v>
                </c:pt>
                <c:pt idx="122">
                  <c:v>0.923139835952381</c:v>
                </c:pt>
                <c:pt idx="123">
                  <c:v>0.913130458690476</c:v>
                </c:pt>
                <c:pt idx="124">
                  <c:v>0.891706376547619</c:v>
                </c:pt>
                <c:pt idx="125">
                  <c:v>0.928907904642857</c:v>
                </c:pt>
                <c:pt idx="126">
                  <c:v>0.974297372857143</c:v>
                </c:pt>
                <c:pt idx="127">
                  <c:v>0.977129921547619</c:v>
                </c:pt>
                <c:pt idx="128">
                  <c:v>0.959425761428571</c:v>
                </c:pt>
                <c:pt idx="129">
                  <c:v>0.939622528571428</c:v>
                </c:pt>
                <c:pt idx="130">
                  <c:v>0.935914491071428</c:v>
                </c:pt>
                <c:pt idx="131">
                  <c:v>0.947021404285714</c:v>
                </c:pt>
                <c:pt idx="132">
                  <c:v>0.928664731904762</c:v>
                </c:pt>
                <c:pt idx="133">
                  <c:v>0.909047444404762</c:v>
                </c:pt>
                <c:pt idx="134">
                  <c:v>0.933212662619048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23784"/>
        <c:axId val="427826664"/>
      </c:scatterChart>
      <c:valAx>
        <c:axId val="427823784"/>
        <c:scaling>
          <c:orientation val="minMax"/>
          <c:min val="1870.0"/>
        </c:scaling>
        <c:delete val="0"/>
        <c:axPos val="b"/>
        <c:numFmt formatCode="General" sourceLinked="1"/>
        <c:majorTickMark val="out"/>
        <c:minorTickMark val="none"/>
        <c:tickLblPos val="nextTo"/>
        <c:crossAx val="427826664"/>
        <c:crosses val="autoZero"/>
        <c:crossBetween val="midCat"/>
      </c:valAx>
      <c:valAx>
        <c:axId val="427826664"/>
        <c:scaling>
          <c:orientation val="minMax"/>
          <c:max val="1.2"/>
          <c:min val="0.6"/>
        </c:scaling>
        <c:delete val="0"/>
        <c:axPos val="l"/>
        <c:numFmt formatCode="0.0" sourceLinked="0"/>
        <c:majorTickMark val="out"/>
        <c:minorTickMark val="none"/>
        <c:tickLblPos val="nextTo"/>
        <c:crossAx val="427823784"/>
        <c:crosses val="autoZero"/>
        <c:crossBetween val="midCat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Trend (%/century)</c:v>
          </c:tx>
          <c:spPr>
            <a:ln w="25400">
              <a:solidFill>
                <a:schemeClr val="tx1"/>
              </a:solidFill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'Max Lon-Avg Zonal Velocity'!$C$6:$N$6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'Max Lon-Avg Zonal Velocity'!$C$2:$N$2</c:f>
              <c:numCache>
                <c:formatCode>0%</c:formatCode>
                <c:ptCount val="12"/>
                <c:pt idx="0">
                  <c:v>0.0679689897645633</c:v>
                </c:pt>
                <c:pt idx="1">
                  <c:v>0.0774063999115358</c:v>
                </c:pt>
                <c:pt idx="2">
                  <c:v>0.0926707106692087</c:v>
                </c:pt>
                <c:pt idx="3">
                  <c:v>0.170463133624656</c:v>
                </c:pt>
                <c:pt idx="4">
                  <c:v>0.248917203570727</c:v>
                </c:pt>
                <c:pt idx="5">
                  <c:v>0.348779771245888</c:v>
                </c:pt>
                <c:pt idx="6">
                  <c:v>0.33302382171807</c:v>
                </c:pt>
                <c:pt idx="7">
                  <c:v>0.242060783892546</c:v>
                </c:pt>
                <c:pt idx="8">
                  <c:v>0.131213479409454</c:v>
                </c:pt>
                <c:pt idx="9">
                  <c:v>0.00744273234090323</c:v>
                </c:pt>
                <c:pt idx="10">
                  <c:v>-0.070507715825295</c:v>
                </c:pt>
                <c:pt idx="11">
                  <c:v>-0.0408991760827137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55144"/>
        <c:axId val="427860376"/>
      </c:scatterChart>
      <c:valAx>
        <c:axId val="427855144"/>
        <c:scaling>
          <c:orientation val="minMax"/>
          <c:max val="12.0"/>
          <c:min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427860376"/>
        <c:crosses val="autoZero"/>
        <c:crossBetween val="midCat"/>
        <c:majorUnit val="1.0"/>
      </c:valAx>
      <c:valAx>
        <c:axId val="427860376"/>
        <c:scaling>
          <c:orientation val="minMax"/>
          <c:max val="0.5"/>
          <c:min val="-0.2"/>
        </c:scaling>
        <c:delete val="0"/>
        <c:axPos val="l"/>
        <c:numFmt formatCode="0%" sourceLinked="1"/>
        <c:majorTickMark val="out"/>
        <c:minorTickMark val="none"/>
        <c:tickLblPos val="nextTo"/>
        <c:crossAx val="4278551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Annual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'Max Lon-Avg Zonal Velocity'!$A$7:$A$144</c:f>
              <c:numCache>
                <c:formatCode>General</c:formatCode>
                <c:ptCount val="138"/>
                <c:pt idx="0">
                  <c:v>1871.0</c:v>
                </c:pt>
                <c:pt idx="1">
                  <c:v>1872.0</c:v>
                </c:pt>
                <c:pt idx="2">
                  <c:v>1873.0</c:v>
                </c:pt>
                <c:pt idx="3">
                  <c:v>1874.0</c:v>
                </c:pt>
                <c:pt idx="4">
                  <c:v>1875.0</c:v>
                </c:pt>
                <c:pt idx="5">
                  <c:v>1876.0</c:v>
                </c:pt>
                <c:pt idx="6">
                  <c:v>1877.0</c:v>
                </c:pt>
                <c:pt idx="7">
                  <c:v>1878.0</c:v>
                </c:pt>
                <c:pt idx="8">
                  <c:v>1879.0</c:v>
                </c:pt>
                <c:pt idx="9">
                  <c:v>1880.0</c:v>
                </c:pt>
                <c:pt idx="10">
                  <c:v>1881.0</c:v>
                </c:pt>
                <c:pt idx="11">
                  <c:v>1882.0</c:v>
                </c:pt>
                <c:pt idx="12">
                  <c:v>1883.0</c:v>
                </c:pt>
                <c:pt idx="13">
                  <c:v>1884.0</c:v>
                </c:pt>
                <c:pt idx="14">
                  <c:v>1885.0</c:v>
                </c:pt>
                <c:pt idx="15">
                  <c:v>1886.0</c:v>
                </c:pt>
                <c:pt idx="16">
                  <c:v>1887.0</c:v>
                </c:pt>
                <c:pt idx="17">
                  <c:v>1888.0</c:v>
                </c:pt>
                <c:pt idx="18">
                  <c:v>1889.0</c:v>
                </c:pt>
                <c:pt idx="19">
                  <c:v>1890.0</c:v>
                </c:pt>
                <c:pt idx="20">
                  <c:v>1891.0</c:v>
                </c:pt>
                <c:pt idx="21">
                  <c:v>1892.0</c:v>
                </c:pt>
                <c:pt idx="22">
                  <c:v>1893.0</c:v>
                </c:pt>
                <c:pt idx="23">
                  <c:v>1894.0</c:v>
                </c:pt>
                <c:pt idx="24">
                  <c:v>1895.0</c:v>
                </c:pt>
                <c:pt idx="25">
                  <c:v>1896.0</c:v>
                </c:pt>
                <c:pt idx="26">
                  <c:v>1897.0</c:v>
                </c:pt>
                <c:pt idx="27">
                  <c:v>1898.0</c:v>
                </c:pt>
                <c:pt idx="28">
                  <c:v>1899.0</c:v>
                </c:pt>
                <c:pt idx="29">
                  <c:v>1900.0</c:v>
                </c:pt>
                <c:pt idx="30">
                  <c:v>1901.0</c:v>
                </c:pt>
                <c:pt idx="31">
                  <c:v>1902.0</c:v>
                </c:pt>
                <c:pt idx="32">
                  <c:v>1903.0</c:v>
                </c:pt>
                <c:pt idx="33">
                  <c:v>1904.0</c:v>
                </c:pt>
                <c:pt idx="34">
                  <c:v>1905.0</c:v>
                </c:pt>
                <c:pt idx="35">
                  <c:v>1906.0</c:v>
                </c:pt>
                <c:pt idx="36">
                  <c:v>1907.0</c:v>
                </c:pt>
                <c:pt idx="37">
                  <c:v>1908.0</c:v>
                </c:pt>
                <c:pt idx="38">
                  <c:v>1909.0</c:v>
                </c:pt>
                <c:pt idx="39">
                  <c:v>1910.0</c:v>
                </c:pt>
                <c:pt idx="40">
                  <c:v>1911.0</c:v>
                </c:pt>
                <c:pt idx="41">
                  <c:v>1912.0</c:v>
                </c:pt>
                <c:pt idx="42">
                  <c:v>1913.0</c:v>
                </c:pt>
                <c:pt idx="43">
                  <c:v>1914.0</c:v>
                </c:pt>
                <c:pt idx="44">
                  <c:v>1915.0</c:v>
                </c:pt>
                <c:pt idx="45">
                  <c:v>1916.0</c:v>
                </c:pt>
                <c:pt idx="46">
                  <c:v>1917.0</c:v>
                </c:pt>
                <c:pt idx="47">
                  <c:v>1918.0</c:v>
                </c:pt>
                <c:pt idx="48">
                  <c:v>1919.0</c:v>
                </c:pt>
                <c:pt idx="49">
                  <c:v>1920.0</c:v>
                </c:pt>
                <c:pt idx="50">
                  <c:v>1921.0</c:v>
                </c:pt>
                <c:pt idx="51">
                  <c:v>1922.0</c:v>
                </c:pt>
                <c:pt idx="52">
                  <c:v>1923.0</c:v>
                </c:pt>
                <c:pt idx="53">
                  <c:v>1924.0</c:v>
                </c:pt>
                <c:pt idx="54">
                  <c:v>1925.0</c:v>
                </c:pt>
                <c:pt idx="55">
                  <c:v>1926.0</c:v>
                </c:pt>
                <c:pt idx="56">
                  <c:v>1927.0</c:v>
                </c:pt>
                <c:pt idx="57">
                  <c:v>1928.0</c:v>
                </c:pt>
                <c:pt idx="58">
                  <c:v>1929.0</c:v>
                </c:pt>
                <c:pt idx="59">
                  <c:v>1930.0</c:v>
                </c:pt>
                <c:pt idx="60">
                  <c:v>1931.0</c:v>
                </c:pt>
                <c:pt idx="61">
                  <c:v>1932.0</c:v>
                </c:pt>
                <c:pt idx="62">
                  <c:v>1933.0</c:v>
                </c:pt>
                <c:pt idx="63">
                  <c:v>1934.0</c:v>
                </c:pt>
                <c:pt idx="64">
                  <c:v>1935.0</c:v>
                </c:pt>
                <c:pt idx="65">
                  <c:v>1936.0</c:v>
                </c:pt>
                <c:pt idx="66">
                  <c:v>1937.0</c:v>
                </c:pt>
                <c:pt idx="67">
                  <c:v>1938.0</c:v>
                </c:pt>
                <c:pt idx="68">
                  <c:v>1939.0</c:v>
                </c:pt>
                <c:pt idx="69">
                  <c:v>1940.0</c:v>
                </c:pt>
                <c:pt idx="70">
                  <c:v>1941.0</c:v>
                </c:pt>
                <c:pt idx="71">
                  <c:v>1942.0</c:v>
                </c:pt>
                <c:pt idx="72">
                  <c:v>1943.0</c:v>
                </c:pt>
                <c:pt idx="73">
                  <c:v>1944.0</c:v>
                </c:pt>
                <c:pt idx="74">
                  <c:v>1945.0</c:v>
                </c:pt>
                <c:pt idx="75">
                  <c:v>1946.0</c:v>
                </c:pt>
                <c:pt idx="76">
                  <c:v>1947.0</c:v>
                </c:pt>
                <c:pt idx="77">
                  <c:v>1948.0</c:v>
                </c:pt>
                <c:pt idx="78">
                  <c:v>1949.0</c:v>
                </c:pt>
                <c:pt idx="79">
                  <c:v>1950.0</c:v>
                </c:pt>
                <c:pt idx="80">
                  <c:v>1951.0</c:v>
                </c:pt>
                <c:pt idx="81">
                  <c:v>1952.0</c:v>
                </c:pt>
                <c:pt idx="82">
                  <c:v>1953.0</c:v>
                </c:pt>
                <c:pt idx="83">
                  <c:v>1954.0</c:v>
                </c:pt>
                <c:pt idx="84">
                  <c:v>1955.0</c:v>
                </c:pt>
                <c:pt idx="85">
                  <c:v>1956.0</c:v>
                </c:pt>
                <c:pt idx="86">
                  <c:v>1957.0</c:v>
                </c:pt>
                <c:pt idx="87">
                  <c:v>1958.0</c:v>
                </c:pt>
                <c:pt idx="88">
                  <c:v>1959.0</c:v>
                </c:pt>
                <c:pt idx="89">
                  <c:v>1960.0</c:v>
                </c:pt>
                <c:pt idx="90">
                  <c:v>1961.0</c:v>
                </c:pt>
                <c:pt idx="91">
                  <c:v>1962.0</c:v>
                </c:pt>
                <c:pt idx="92">
                  <c:v>1963.0</c:v>
                </c:pt>
                <c:pt idx="93">
                  <c:v>1964.0</c:v>
                </c:pt>
                <c:pt idx="94">
                  <c:v>1965.0</c:v>
                </c:pt>
                <c:pt idx="95">
                  <c:v>1966.0</c:v>
                </c:pt>
                <c:pt idx="96">
                  <c:v>1967.0</c:v>
                </c:pt>
                <c:pt idx="97">
                  <c:v>1968.0</c:v>
                </c:pt>
                <c:pt idx="98">
                  <c:v>1969.0</c:v>
                </c:pt>
                <c:pt idx="99">
                  <c:v>1970.0</c:v>
                </c:pt>
                <c:pt idx="100">
                  <c:v>1971.0</c:v>
                </c:pt>
                <c:pt idx="101">
                  <c:v>1972.0</c:v>
                </c:pt>
                <c:pt idx="102">
                  <c:v>1973.0</c:v>
                </c:pt>
                <c:pt idx="103">
                  <c:v>1974.0</c:v>
                </c:pt>
                <c:pt idx="104">
                  <c:v>1975.0</c:v>
                </c:pt>
                <c:pt idx="105">
                  <c:v>1976.0</c:v>
                </c:pt>
                <c:pt idx="106">
                  <c:v>1977.0</c:v>
                </c:pt>
                <c:pt idx="107">
                  <c:v>1978.0</c:v>
                </c:pt>
                <c:pt idx="108">
                  <c:v>1979.0</c:v>
                </c:pt>
                <c:pt idx="109">
                  <c:v>1980.0</c:v>
                </c:pt>
                <c:pt idx="110">
                  <c:v>1981.0</c:v>
                </c:pt>
                <c:pt idx="111">
                  <c:v>1982.0</c:v>
                </c:pt>
                <c:pt idx="112">
                  <c:v>1983.0</c:v>
                </c:pt>
                <c:pt idx="113">
                  <c:v>1984.0</c:v>
                </c:pt>
                <c:pt idx="114">
                  <c:v>1985.0</c:v>
                </c:pt>
                <c:pt idx="115">
                  <c:v>1986.0</c:v>
                </c:pt>
                <c:pt idx="116">
                  <c:v>1987.0</c:v>
                </c:pt>
                <c:pt idx="117">
                  <c:v>1988.0</c:v>
                </c:pt>
                <c:pt idx="118">
                  <c:v>1989.0</c:v>
                </c:pt>
                <c:pt idx="119">
                  <c:v>1990.0</c:v>
                </c:pt>
                <c:pt idx="120">
                  <c:v>1991.0</c:v>
                </c:pt>
                <c:pt idx="121">
                  <c:v>1992.0</c:v>
                </c:pt>
                <c:pt idx="122">
                  <c:v>1993.0</c:v>
                </c:pt>
                <c:pt idx="123">
                  <c:v>1994.0</c:v>
                </c:pt>
                <c:pt idx="124">
                  <c:v>1995.0</c:v>
                </c:pt>
                <c:pt idx="125">
                  <c:v>1996.0</c:v>
                </c:pt>
                <c:pt idx="126">
                  <c:v>1997.0</c:v>
                </c:pt>
                <c:pt idx="127">
                  <c:v>1998.0</c:v>
                </c:pt>
                <c:pt idx="128">
                  <c:v>1999.0</c:v>
                </c:pt>
                <c:pt idx="129">
                  <c:v>2000.0</c:v>
                </c:pt>
                <c:pt idx="130">
                  <c:v>2001.0</c:v>
                </c:pt>
                <c:pt idx="131">
                  <c:v>2002.0</c:v>
                </c:pt>
                <c:pt idx="132">
                  <c:v>2003.0</c:v>
                </c:pt>
                <c:pt idx="133">
                  <c:v>2004.0</c:v>
                </c:pt>
                <c:pt idx="134">
                  <c:v>2005.0</c:v>
                </c:pt>
                <c:pt idx="135">
                  <c:v>2006.0</c:v>
                </c:pt>
                <c:pt idx="136">
                  <c:v>2007.0</c:v>
                </c:pt>
                <c:pt idx="137">
                  <c:v>2008.0</c:v>
                </c:pt>
              </c:numCache>
            </c:numRef>
          </c:xVal>
          <c:yVal>
            <c:numRef>
              <c:f>'Max Lon-Avg Zonal Velocity'!$T$7:$T$144</c:f>
              <c:numCache>
                <c:formatCode>0.00</c:formatCode>
                <c:ptCount val="138"/>
                <c:pt idx="0">
                  <c:v>0.859846513333333</c:v>
                </c:pt>
                <c:pt idx="1">
                  <c:v>0.811023116666667</c:v>
                </c:pt>
                <c:pt idx="2">
                  <c:v>0.929211033333333</c:v>
                </c:pt>
                <c:pt idx="3">
                  <c:v>0.902954893333333</c:v>
                </c:pt>
                <c:pt idx="4">
                  <c:v>0.961333703333333</c:v>
                </c:pt>
                <c:pt idx="5">
                  <c:v>0.973304086666667</c:v>
                </c:pt>
                <c:pt idx="6">
                  <c:v>0.615733503333333</c:v>
                </c:pt>
                <c:pt idx="7">
                  <c:v>0.732426803333333</c:v>
                </c:pt>
                <c:pt idx="8">
                  <c:v>0.83652123</c:v>
                </c:pt>
                <c:pt idx="9">
                  <c:v>0.80825164</c:v>
                </c:pt>
                <c:pt idx="10">
                  <c:v>0.797819176666667</c:v>
                </c:pt>
                <c:pt idx="11">
                  <c:v>0.86992665</c:v>
                </c:pt>
                <c:pt idx="12">
                  <c:v>0.81107835</c:v>
                </c:pt>
                <c:pt idx="13">
                  <c:v>0.74525241</c:v>
                </c:pt>
                <c:pt idx="14">
                  <c:v>0.72363295</c:v>
                </c:pt>
                <c:pt idx="15">
                  <c:v>0.826067783333333</c:v>
                </c:pt>
                <c:pt idx="16">
                  <c:v>0.887327376666667</c:v>
                </c:pt>
                <c:pt idx="17">
                  <c:v>0.87217329</c:v>
                </c:pt>
                <c:pt idx="18">
                  <c:v>0.528190403333333</c:v>
                </c:pt>
                <c:pt idx="19">
                  <c:v>0.889954176666667</c:v>
                </c:pt>
                <c:pt idx="20">
                  <c:v>0.668153483333333</c:v>
                </c:pt>
                <c:pt idx="21">
                  <c:v>0.85053428</c:v>
                </c:pt>
                <c:pt idx="22">
                  <c:v>0.87821452</c:v>
                </c:pt>
                <c:pt idx="23">
                  <c:v>0.94271888</c:v>
                </c:pt>
                <c:pt idx="24">
                  <c:v>0.90899851</c:v>
                </c:pt>
                <c:pt idx="25">
                  <c:v>0.83385698</c:v>
                </c:pt>
                <c:pt idx="26">
                  <c:v>0.865700163333333</c:v>
                </c:pt>
                <c:pt idx="27">
                  <c:v>0.862240533333333</c:v>
                </c:pt>
                <c:pt idx="28">
                  <c:v>0.917578413333333</c:v>
                </c:pt>
                <c:pt idx="29">
                  <c:v>0.746652326666667</c:v>
                </c:pt>
                <c:pt idx="30">
                  <c:v>0.906051576666667</c:v>
                </c:pt>
                <c:pt idx="31">
                  <c:v>0.711476306666667</c:v>
                </c:pt>
                <c:pt idx="32">
                  <c:v>0.566765013333333</c:v>
                </c:pt>
                <c:pt idx="33">
                  <c:v>0.760576423333333</c:v>
                </c:pt>
                <c:pt idx="34">
                  <c:v>0.58331901</c:v>
                </c:pt>
                <c:pt idx="35">
                  <c:v>0.75520436</c:v>
                </c:pt>
                <c:pt idx="36">
                  <c:v>0.743691523333333</c:v>
                </c:pt>
                <c:pt idx="37">
                  <c:v>0.769632596666667</c:v>
                </c:pt>
                <c:pt idx="38">
                  <c:v>0.78103588</c:v>
                </c:pt>
                <c:pt idx="39">
                  <c:v>0.988233443333333</c:v>
                </c:pt>
                <c:pt idx="40">
                  <c:v>0.85961175</c:v>
                </c:pt>
                <c:pt idx="41">
                  <c:v>0.713436663333333</c:v>
                </c:pt>
                <c:pt idx="42">
                  <c:v>0.845473273333333</c:v>
                </c:pt>
                <c:pt idx="43">
                  <c:v>0.72792385</c:v>
                </c:pt>
                <c:pt idx="44">
                  <c:v>0.738846343333333</c:v>
                </c:pt>
                <c:pt idx="45">
                  <c:v>0.66943979</c:v>
                </c:pt>
                <c:pt idx="46">
                  <c:v>0.820851563333333</c:v>
                </c:pt>
                <c:pt idx="47">
                  <c:v>0.634211523333333</c:v>
                </c:pt>
                <c:pt idx="48">
                  <c:v>0.53491782</c:v>
                </c:pt>
                <c:pt idx="49">
                  <c:v>0.766949773333333</c:v>
                </c:pt>
                <c:pt idx="50">
                  <c:v>0.889747763333333</c:v>
                </c:pt>
                <c:pt idx="51">
                  <c:v>0.968402466666667</c:v>
                </c:pt>
                <c:pt idx="52">
                  <c:v>0.801573913333333</c:v>
                </c:pt>
                <c:pt idx="53">
                  <c:v>0.930327353333333</c:v>
                </c:pt>
                <c:pt idx="54">
                  <c:v>0.97240243</c:v>
                </c:pt>
                <c:pt idx="55">
                  <c:v>0.976656303333333</c:v>
                </c:pt>
                <c:pt idx="56">
                  <c:v>0.922898743333333</c:v>
                </c:pt>
                <c:pt idx="57">
                  <c:v>0.942782663333333</c:v>
                </c:pt>
                <c:pt idx="58">
                  <c:v>1.030274836666667</c:v>
                </c:pt>
                <c:pt idx="59">
                  <c:v>0.822413546666667</c:v>
                </c:pt>
                <c:pt idx="60">
                  <c:v>0.832037486666667</c:v>
                </c:pt>
                <c:pt idx="61">
                  <c:v>0.859981496666667</c:v>
                </c:pt>
                <c:pt idx="62">
                  <c:v>0.872342366666666</c:v>
                </c:pt>
                <c:pt idx="63">
                  <c:v>1.052086486666667</c:v>
                </c:pt>
                <c:pt idx="64">
                  <c:v>0.98938801</c:v>
                </c:pt>
                <c:pt idx="65">
                  <c:v>0.958455773333333</c:v>
                </c:pt>
                <c:pt idx="66">
                  <c:v>0.954660696666667</c:v>
                </c:pt>
                <c:pt idx="67">
                  <c:v>0.93814066</c:v>
                </c:pt>
                <c:pt idx="68">
                  <c:v>0.95416136</c:v>
                </c:pt>
                <c:pt idx="69">
                  <c:v>0.87176178</c:v>
                </c:pt>
                <c:pt idx="70">
                  <c:v>0.90516518</c:v>
                </c:pt>
                <c:pt idx="71">
                  <c:v>0.894468286666667</c:v>
                </c:pt>
                <c:pt idx="72">
                  <c:v>0.884288403333333</c:v>
                </c:pt>
                <c:pt idx="73">
                  <c:v>0.940376163333333</c:v>
                </c:pt>
                <c:pt idx="74">
                  <c:v>0.996064766666667</c:v>
                </c:pt>
                <c:pt idx="75">
                  <c:v>0.79807516</c:v>
                </c:pt>
                <c:pt idx="76">
                  <c:v>0.896724083333333</c:v>
                </c:pt>
                <c:pt idx="77">
                  <c:v>0.872869966666667</c:v>
                </c:pt>
                <c:pt idx="78">
                  <c:v>1.039742096666667</c:v>
                </c:pt>
                <c:pt idx="79">
                  <c:v>0.895771643333333</c:v>
                </c:pt>
                <c:pt idx="80">
                  <c:v>1.017918143333333</c:v>
                </c:pt>
                <c:pt idx="81">
                  <c:v>1.1411428</c:v>
                </c:pt>
                <c:pt idx="82">
                  <c:v>0.975188293333333</c:v>
                </c:pt>
                <c:pt idx="83">
                  <c:v>0.99878329</c:v>
                </c:pt>
                <c:pt idx="84">
                  <c:v>1.0819635</c:v>
                </c:pt>
                <c:pt idx="85">
                  <c:v>1.094679666666667</c:v>
                </c:pt>
                <c:pt idx="86">
                  <c:v>1.11839644</c:v>
                </c:pt>
                <c:pt idx="87">
                  <c:v>1.1424074</c:v>
                </c:pt>
                <c:pt idx="88">
                  <c:v>1.060627833333333</c:v>
                </c:pt>
                <c:pt idx="89">
                  <c:v>1.118316513333333</c:v>
                </c:pt>
                <c:pt idx="90">
                  <c:v>1.072126173333333</c:v>
                </c:pt>
                <c:pt idx="91">
                  <c:v>1.1726982</c:v>
                </c:pt>
                <c:pt idx="92">
                  <c:v>1.126007756666667</c:v>
                </c:pt>
                <c:pt idx="93">
                  <c:v>1.127866133333333</c:v>
                </c:pt>
                <c:pt idx="94">
                  <c:v>1.1858574</c:v>
                </c:pt>
                <c:pt idx="95">
                  <c:v>1.03959865</c:v>
                </c:pt>
                <c:pt idx="96">
                  <c:v>1.159978866666667</c:v>
                </c:pt>
                <c:pt idx="97">
                  <c:v>1.130775733333333</c:v>
                </c:pt>
                <c:pt idx="98">
                  <c:v>1.050382666666667</c:v>
                </c:pt>
                <c:pt idx="99">
                  <c:v>1.2024052</c:v>
                </c:pt>
                <c:pt idx="100">
                  <c:v>1.0753638</c:v>
                </c:pt>
                <c:pt idx="101">
                  <c:v>1.08780522</c:v>
                </c:pt>
                <c:pt idx="102">
                  <c:v>1.195309633333333</c:v>
                </c:pt>
                <c:pt idx="103">
                  <c:v>1.074461213333333</c:v>
                </c:pt>
                <c:pt idx="104">
                  <c:v>1.2034295</c:v>
                </c:pt>
                <c:pt idx="105">
                  <c:v>1.1059293</c:v>
                </c:pt>
                <c:pt idx="106">
                  <c:v>1.2365365</c:v>
                </c:pt>
                <c:pt idx="107">
                  <c:v>1.115841166666667</c:v>
                </c:pt>
                <c:pt idx="108">
                  <c:v>1.1449827</c:v>
                </c:pt>
                <c:pt idx="109">
                  <c:v>1.1828167</c:v>
                </c:pt>
                <c:pt idx="110">
                  <c:v>1.080840833333333</c:v>
                </c:pt>
                <c:pt idx="111">
                  <c:v>1.12286833</c:v>
                </c:pt>
                <c:pt idx="112">
                  <c:v>0.996676743333333</c:v>
                </c:pt>
                <c:pt idx="113">
                  <c:v>1.178466666666667</c:v>
                </c:pt>
                <c:pt idx="114">
                  <c:v>1.07167909</c:v>
                </c:pt>
                <c:pt idx="115">
                  <c:v>1.056185126666667</c:v>
                </c:pt>
                <c:pt idx="116">
                  <c:v>0.773236413333333</c:v>
                </c:pt>
                <c:pt idx="117">
                  <c:v>1.186675</c:v>
                </c:pt>
                <c:pt idx="118">
                  <c:v>1.164764803333333</c:v>
                </c:pt>
                <c:pt idx="119">
                  <c:v>1.080192883333333</c:v>
                </c:pt>
                <c:pt idx="120">
                  <c:v>1.108407833333333</c:v>
                </c:pt>
                <c:pt idx="121">
                  <c:v>0.960405066666667</c:v>
                </c:pt>
                <c:pt idx="122">
                  <c:v>0.80240945</c:v>
                </c:pt>
                <c:pt idx="123">
                  <c:v>1.138142516666667</c:v>
                </c:pt>
                <c:pt idx="124">
                  <c:v>1.119916266666667</c:v>
                </c:pt>
                <c:pt idx="125">
                  <c:v>1.079240593333333</c:v>
                </c:pt>
                <c:pt idx="126">
                  <c:v>0.998389973333333</c:v>
                </c:pt>
                <c:pt idx="127">
                  <c:v>0.942784046666667</c:v>
                </c:pt>
                <c:pt idx="128">
                  <c:v>1.2217718</c:v>
                </c:pt>
                <c:pt idx="129">
                  <c:v>1.2176299</c:v>
                </c:pt>
                <c:pt idx="130">
                  <c:v>1.07550545</c:v>
                </c:pt>
                <c:pt idx="131">
                  <c:v>0.963094903333333</c:v>
                </c:pt>
                <c:pt idx="132">
                  <c:v>1.02557698</c:v>
                </c:pt>
                <c:pt idx="133">
                  <c:v>1.043566433333333</c:v>
                </c:pt>
                <c:pt idx="134">
                  <c:v>1.002300156666667</c:v>
                </c:pt>
                <c:pt idx="135">
                  <c:v>1.158678156666667</c:v>
                </c:pt>
                <c:pt idx="136">
                  <c:v>1.112343686666666</c:v>
                </c:pt>
                <c:pt idx="137">
                  <c:v>1.332556333333333</c:v>
                </c:pt>
              </c:numCache>
            </c:numRef>
          </c:yVal>
          <c:smooth val="0"/>
        </c:ser>
        <c:ser>
          <c:idx val="1"/>
          <c:order val="1"/>
          <c:tx>
            <c:v>7-year</c:v>
          </c:tx>
          <c:spPr>
            <a:ln w="76200">
              <a:solidFill>
                <a:srgbClr val="FF0000"/>
              </a:solidFill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'Max Lon-Avg Zonal Velocity'!$A$7:$A$144</c:f>
              <c:numCache>
                <c:formatCode>General</c:formatCode>
                <c:ptCount val="138"/>
                <c:pt idx="0">
                  <c:v>1871.0</c:v>
                </c:pt>
                <c:pt idx="1">
                  <c:v>1872.0</c:v>
                </c:pt>
                <c:pt idx="2">
                  <c:v>1873.0</c:v>
                </c:pt>
                <c:pt idx="3">
                  <c:v>1874.0</c:v>
                </c:pt>
                <c:pt idx="4">
                  <c:v>1875.0</c:v>
                </c:pt>
                <c:pt idx="5">
                  <c:v>1876.0</c:v>
                </c:pt>
                <c:pt idx="6">
                  <c:v>1877.0</c:v>
                </c:pt>
                <c:pt idx="7">
                  <c:v>1878.0</c:v>
                </c:pt>
                <c:pt idx="8">
                  <c:v>1879.0</c:v>
                </c:pt>
                <c:pt idx="9">
                  <c:v>1880.0</c:v>
                </c:pt>
                <c:pt idx="10">
                  <c:v>1881.0</c:v>
                </c:pt>
                <c:pt idx="11">
                  <c:v>1882.0</c:v>
                </c:pt>
                <c:pt idx="12">
                  <c:v>1883.0</c:v>
                </c:pt>
                <c:pt idx="13">
                  <c:v>1884.0</c:v>
                </c:pt>
                <c:pt idx="14">
                  <c:v>1885.0</c:v>
                </c:pt>
                <c:pt idx="15">
                  <c:v>1886.0</c:v>
                </c:pt>
                <c:pt idx="16">
                  <c:v>1887.0</c:v>
                </c:pt>
                <c:pt idx="17">
                  <c:v>1888.0</c:v>
                </c:pt>
                <c:pt idx="18">
                  <c:v>1889.0</c:v>
                </c:pt>
                <c:pt idx="19">
                  <c:v>1890.0</c:v>
                </c:pt>
                <c:pt idx="20">
                  <c:v>1891.0</c:v>
                </c:pt>
                <c:pt idx="21">
                  <c:v>1892.0</c:v>
                </c:pt>
                <c:pt idx="22">
                  <c:v>1893.0</c:v>
                </c:pt>
                <c:pt idx="23">
                  <c:v>1894.0</c:v>
                </c:pt>
                <c:pt idx="24">
                  <c:v>1895.0</c:v>
                </c:pt>
                <c:pt idx="25">
                  <c:v>1896.0</c:v>
                </c:pt>
                <c:pt idx="26">
                  <c:v>1897.0</c:v>
                </c:pt>
                <c:pt idx="27">
                  <c:v>1898.0</c:v>
                </c:pt>
                <c:pt idx="28">
                  <c:v>1899.0</c:v>
                </c:pt>
                <c:pt idx="29">
                  <c:v>1900.0</c:v>
                </c:pt>
                <c:pt idx="30">
                  <c:v>1901.0</c:v>
                </c:pt>
                <c:pt idx="31">
                  <c:v>1902.0</c:v>
                </c:pt>
                <c:pt idx="32">
                  <c:v>1903.0</c:v>
                </c:pt>
                <c:pt idx="33">
                  <c:v>1904.0</c:v>
                </c:pt>
                <c:pt idx="34">
                  <c:v>1905.0</c:v>
                </c:pt>
                <c:pt idx="35">
                  <c:v>1906.0</c:v>
                </c:pt>
                <c:pt idx="36">
                  <c:v>1907.0</c:v>
                </c:pt>
                <c:pt idx="37">
                  <c:v>1908.0</c:v>
                </c:pt>
                <c:pt idx="38">
                  <c:v>1909.0</c:v>
                </c:pt>
                <c:pt idx="39">
                  <c:v>1910.0</c:v>
                </c:pt>
                <c:pt idx="40">
                  <c:v>1911.0</c:v>
                </c:pt>
                <c:pt idx="41">
                  <c:v>1912.0</c:v>
                </c:pt>
                <c:pt idx="42">
                  <c:v>1913.0</c:v>
                </c:pt>
                <c:pt idx="43">
                  <c:v>1914.0</c:v>
                </c:pt>
                <c:pt idx="44">
                  <c:v>1915.0</c:v>
                </c:pt>
                <c:pt idx="45">
                  <c:v>1916.0</c:v>
                </c:pt>
                <c:pt idx="46">
                  <c:v>1917.0</c:v>
                </c:pt>
                <c:pt idx="47">
                  <c:v>1918.0</c:v>
                </c:pt>
                <c:pt idx="48">
                  <c:v>1919.0</c:v>
                </c:pt>
                <c:pt idx="49">
                  <c:v>1920.0</c:v>
                </c:pt>
                <c:pt idx="50">
                  <c:v>1921.0</c:v>
                </c:pt>
                <c:pt idx="51">
                  <c:v>1922.0</c:v>
                </c:pt>
                <c:pt idx="52">
                  <c:v>1923.0</c:v>
                </c:pt>
                <c:pt idx="53">
                  <c:v>1924.0</c:v>
                </c:pt>
                <c:pt idx="54">
                  <c:v>1925.0</c:v>
                </c:pt>
                <c:pt idx="55">
                  <c:v>1926.0</c:v>
                </c:pt>
                <c:pt idx="56">
                  <c:v>1927.0</c:v>
                </c:pt>
                <c:pt idx="57">
                  <c:v>1928.0</c:v>
                </c:pt>
                <c:pt idx="58">
                  <c:v>1929.0</c:v>
                </c:pt>
                <c:pt idx="59">
                  <c:v>1930.0</c:v>
                </c:pt>
                <c:pt idx="60">
                  <c:v>1931.0</c:v>
                </c:pt>
                <c:pt idx="61">
                  <c:v>1932.0</c:v>
                </c:pt>
                <c:pt idx="62">
                  <c:v>1933.0</c:v>
                </c:pt>
                <c:pt idx="63">
                  <c:v>1934.0</c:v>
                </c:pt>
                <c:pt idx="64">
                  <c:v>1935.0</c:v>
                </c:pt>
                <c:pt idx="65">
                  <c:v>1936.0</c:v>
                </c:pt>
                <c:pt idx="66">
                  <c:v>1937.0</c:v>
                </c:pt>
                <c:pt idx="67">
                  <c:v>1938.0</c:v>
                </c:pt>
                <c:pt idx="68">
                  <c:v>1939.0</c:v>
                </c:pt>
                <c:pt idx="69">
                  <c:v>1940.0</c:v>
                </c:pt>
                <c:pt idx="70">
                  <c:v>1941.0</c:v>
                </c:pt>
                <c:pt idx="71">
                  <c:v>1942.0</c:v>
                </c:pt>
                <c:pt idx="72">
                  <c:v>1943.0</c:v>
                </c:pt>
                <c:pt idx="73">
                  <c:v>1944.0</c:v>
                </c:pt>
                <c:pt idx="74">
                  <c:v>1945.0</c:v>
                </c:pt>
                <c:pt idx="75">
                  <c:v>1946.0</c:v>
                </c:pt>
                <c:pt idx="76">
                  <c:v>1947.0</c:v>
                </c:pt>
                <c:pt idx="77">
                  <c:v>1948.0</c:v>
                </c:pt>
                <c:pt idx="78">
                  <c:v>1949.0</c:v>
                </c:pt>
                <c:pt idx="79">
                  <c:v>1950.0</c:v>
                </c:pt>
                <c:pt idx="80">
                  <c:v>1951.0</c:v>
                </c:pt>
                <c:pt idx="81">
                  <c:v>1952.0</c:v>
                </c:pt>
                <c:pt idx="82">
                  <c:v>1953.0</c:v>
                </c:pt>
                <c:pt idx="83">
                  <c:v>1954.0</c:v>
                </c:pt>
                <c:pt idx="84">
                  <c:v>1955.0</c:v>
                </c:pt>
                <c:pt idx="85">
                  <c:v>1956.0</c:v>
                </c:pt>
                <c:pt idx="86">
                  <c:v>1957.0</c:v>
                </c:pt>
                <c:pt idx="87">
                  <c:v>1958.0</c:v>
                </c:pt>
                <c:pt idx="88">
                  <c:v>1959.0</c:v>
                </c:pt>
                <c:pt idx="89">
                  <c:v>1960.0</c:v>
                </c:pt>
                <c:pt idx="90">
                  <c:v>1961.0</c:v>
                </c:pt>
                <c:pt idx="91">
                  <c:v>1962.0</c:v>
                </c:pt>
                <c:pt idx="92">
                  <c:v>1963.0</c:v>
                </c:pt>
                <c:pt idx="93">
                  <c:v>1964.0</c:v>
                </c:pt>
                <c:pt idx="94">
                  <c:v>1965.0</c:v>
                </c:pt>
                <c:pt idx="95">
                  <c:v>1966.0</c:v>
                </c:pt>
                <c:pt idx="96">
                  <c:v>1967.0</c:v>
                </c:pt>
                <c:pt idx="97">
                  <c:v>1968.0</c:v>
                </c:pt>
                <c:pt idx="98">
                  <c:v>1969.0</c:v>
                </c:pt>
                <c:pt idx="99">
                  <c:v>1970.0</c:v>
                </c:pt>
                <c:pt idx="100">
                  <c:v>1971.0</c:v>
                </c:pt>
                <c:pt idx="101">
                  <c:v>1972.0</c:v>
                </c:pt>
                <c:pt idx="102">
                  <c:v>1973.0</c:v>
                </c:pt>
                <c:pt idx="103">
                  <c:v>1974.0</c:v>
                </c:pt>
                <c:pt idx="104">
                  <c:v>1975.0</c:v>
                </c:pt>
                <c:pt idx="105">
                  <c:v>1976.0</c:v>
                </c:pt>
                <c:pt idx="106">
                  <c:v>1977.0</c:v>
                </c:pt>
                <c:pt idx="107">
                  <c:v>1978.0</c:v>
                </c:pt>
                <c:pt idx="108">
                  <c:v>1979.0</c:v>
                </c:pt>
                <c:pt idx="109">
                  <c:v>1980.0</c:v>
                </c:pt>
                <c:pt idx="110">
                  <c:v>1981.0</c:v>
                </c:pt>
                <c:pt idx="111">
                  <c:v>1982.0</c:v>
                </c:pt>
                <c:pt idx="112">
                  <c:v>1983.0</c:v>
                </c:pt>
                <c:pt idx="113">
                  <c:v>1984.0</c:v>
                </c:pt>
                <c:pt idx="114">
                  <c:v>1985.0</c:v>
                </c:pt>
                <c:pt idx="115">
                  <c:v>1986.0</c:v>
                </c:pt>
                <c:pt idx="116">
                  <c:v>1987.0</c:v>
                </c:pt>
                <c:pt idx="117">
                  <c:v>1988.0</c:v>
                </c:pt>
                <c:pt idx="118">
                  <c:v>1989.0</c:v>
                </c:pt>
                <c:pt idx="119">
                  <c:v>1990.0</c:v>
                </c:pt>
                <c:pt idx="120">
                  <c:v>1991.0</c:v>
                </c:pt>
                <c:pt idx="121">
                  <c:v>1992.0</c:v>
                </c:pt>
                <c:pt idx="122">
                  <c:v>1993.0</c:v>
                </c:pt>
                <c:pt idx="123">
                  <c:v>1994.0</c:v>
                </c:pt>
                <c:pt idx="124">
                  <c:v>1995.0</c:v>
                </c:pt>
                <c:pt idx="125">
                  <c:v>1996.0</c:v>
                </c:pt>
                <c:pt idx="126">
                  <c:v>1997.0</c:v>
                </c:pt>
                <c:pt idx="127">
                  <c:v>1998.0</c:v>
                </c:pt>
                <c:pt idx="128">
                  <c:v>1999.0</c:v>
                </c:pt>
                <c:pt idx="129">
                  <c:v>2000.0</c:v>
                </c:pt>
                <c:pt idx="130">
                  <c:v>2001.0</c:v>
                </c:pt>
                <c:pt idx="131">
                  <c:v>2002.0</c:v>
                </c:pt>
                <c:pt idx="132">
                  <c:v>2003.0</c:v>
                </c:pt>
                <c:pt idx="133">
                  <c:v>2004.0</c:v>
                </c:pt>
                <c:pt idx="134">
                  <c:v>2005.0</c:v>
                </c:pt>
                <c:pt idx="135">
                  <c:v>2006.0</c:v>
                </c:pt>
                <c:pt idx="136">
                  <c:v>2007.0</c:v>
                </c:pt>
                <c:pt idx="137">
                  <c:v>2008.0</c:v>
                </c:pt>
              </c:numCache>
            </c:numRef>
          </c:xVal>
          <c:yVal>
            <c:numRef>
              <c:f>'Max Lon-Avg Zonal Velocity'!$U$7:$U$144</c:f>
              <c:numCache>
                <c:formatCode>General</c:formatCode>
                <c:ptCount val="138"/>
                <c:pt idx="3" formatCode="0.00">
                  <c:v>0.864772407142857</c:v>
                </c:pt>
                <c:pt idx="4" formatCode="0.00">
                  <c:v>0.846569591428571</c:v>
                </c:pt>
                <c:pt idx="5" formatCode="0.00">
                  <c:v>0.850212179047619</c:v>
                </c:pt>
                <c:pt idx="6" formatCode="0.00">
                  <c:v>0.832932265714286</c:v>
                </c:pt>
                <c:pt idx="7" formatCode="0.00">
                  <c:v>0.817912877619048</c:v>
                </c:pt>
                <c:pt idx="8" formatCode="0.00">
                  <c:v>0.804854727142857</c:v>
                </c:pt>
                <c:pt idx="9" formatCode="0.00">
                  <c:v>0.781679621904762</c:v>
                </c:pt>
                <c:pt idx="10" formatCode="0.00">
                  <c:v>0.800182322857143</c:v>
                </c:pt>
                <c:pt idx="11" formatCode="0.00">
                  <c:v>0.798926058095238</c:v>
                </c:pt>
                <c:pt idx="12" formatCode="0.00">
                  <c:v>0.797432708571428</c:v>
                </c:pt>
                <c:pt idx="13" formatCode="0.00">
                  <c:v>0.808729242380952</c:v>
                </c:pt>
                <c:pt idx="14" formatCode="0.00">
                  <c:v>0.819351258571428</c:v>
                </c:pt>
                <c:pt idx="15" formatCode="0.00">
                  <c:v>0.770531794761905</c:v>
                </c:pt>
                <c:pt idx="16" formatCode="0.00">
                  <c:v>0.78179977</c:v>
                </c:pt>
                <c:pt idx="17" formatCode="0.00">
                  <c:v>0.770785637619048</c:v>
                </c:pt>
                <c:pt idx="18" formatCode="0.00">
                  <c:v>0.788914399047619</c:v>
                </c:pt>
                <c:pt idx="19" formatCode="0.00">
                  <c:v>0.796363932857143</c:v>
                </c:pt>
                <c:pt idx="20" formatCode="0.00">
                  <c:v>0.804277004761905</c:v>
                </c:pt>
                <c:pt idx="21" formatCode="0.00">
                  <c:v>0.80953775047619</c:v>
                </c:pt>
                <c:pt idx="22" formatCode="0.00">
                  <c:v>0.853204404285714</c:v>
                </c:pt>
                <c:pt idx="23" formatCode="0.00">
                  <c:v>0.849739545238095</c:v>
                </c:pt>
                <c:pt idx="24" formatCode="0.00">
                  <c:v>0.877466266666666</c:v>
                </c:pt>
                <c:pt idx="25" formatCode="0.00">
                  <c:v>0.887044</c:v>
                </c:pt>
                <c:pt idx="26" formatCode="0.00">
                  <c:v>0.868249400952381</c:v>
                </c:pt>
                <c:pt idx="27" formatCode="0.00">
                  <c:v>0.863011214761905</c:v>
                </c:pt>
                <c:pt idx="28" formatCode="0.00">
                  <c:v>0.834793757142857</c:v>
                </c:pt>
                <c:pt idx="29" formatCode="0.00">
                  <c:v>0.796637761904762</c:v>
                </c:pt>
                <c:pt idx="30" formatCode="0.00">
                  <c:v>0.781620084761905</c:v>
                </c:pt>
                <c:pt idx="31" formatCode="0.00">
                  <c:v>0.741774152857143</c:v>
                </c:pt>
                <c:pt idx="32" formatCode="0.00">
                  <c:v>0.718577859523809</c:v>
                </c:pt>
                <c:pt idx="33" formatCode="0.00">
                  <c:v>0.718154887619047</c:v>
                </c:pt>
                <c:pt idx="34" formatCode="0.00">
                  <c:v>0.698666461904762</c:v>
                </c:pt>
                <c:pt idx="35" formatCode="0.00">
                  <c:v>0.708603543809524</c:v>
                </c:pt>
                <c:pt idx="36" formatCode="0.00">
                  <c:v>0.76881331952381</c:v>
                </c:pt>
                <c:pt idx="37" formatCode="0.00">
                  <c:v>0.782961223333333</c:v>
                </c:pt>
                <c:pt idx="38" formatCode="0.00">
                  <c:v>0.80154945952381</c:v>
                </c:pt>
                <c:pt idx="39" formatCode="0.00">
                  <c:v>0.814445018571429</c:v>
                </c:pt>
                <c:pt idx="40" formatCode="0.00">
                  <c:v>0.812192493809524</c:v>
                </c:pt>
                <c:pt idx="41" formatCode="0.00">
                  <c:v>0.807794457619048</c:v>
                </c:pt>
                <c:pt idx="42" formatCode="0.00">
                  <c:v>0.791852159047619</c:v>
                </c:pt>
                <c:pt idx="43" formatCode="0.00">
                  <c:v>0.767940461904762</c:v>
                </c:pt>
                <c:pt idx="44" formatCode="0.00">
                  <c:v>0.73574042952381</c:v>
                </c:pt>
                <c:pt idx="45" formatCode="0.00">
                  <c:v>0.710237737619048</c:v>
                </c:pt>
                <c:pt idx="46" formatCode="0.00">
                  <c:v>0.699020094761905</c:v>
                </c:pt>
                <c:pt idx="47" formatCode="0.00">
                  <c:v>0.722137796666667</c:v>
                </c:pt>
                <c:pt idx="48" formatCode="0.00">
                  <c:v>0.754931528571428</c:v>
                </c:pt>
                <c:pt idx="49" formatCode="0.00">
                  <c:v>0.773807831904762</c:v>
                </c:pt>
                <c:pt idx="50" formatCode="0.00">
                  <c:v>0.78944723047619</c:v>
                </c:pt>
                <c:pt idx="51" formatCode="0.00">
                  <c:v>0.837760217142857</c:v>
                </c:pt>
                <c:pt idx="52" formatCode="0.00">
                  <c:v>0.900865714761905</c:v>
                </c:pt>
                <c:pt idx="53" formatCode="0.00">
                  <c:v>0.923144139047619</c:v>
                </c:pt>
                <c:pt idx="54" formatCode="0.00">
                  <c:v>0.930720553333333</c:v>
                </c:pt>
                <c:pt idx="55" formatCode="0.00">
                  <c:v>0.939559463333333</c:v>
                </c:pt>
                <c:pt idx="56" formatCode="0.00">
                  <c:v>0.942536553809524</c:v>
                </c:pt>
                <c:pt idx="57" formatCode="0.00">
                  <c:v>0.928495144285714</c:v>
                </c:pt>
                <c:pt idx="58" formatCode="0.00">
                  <c:v>0.912435010952381</c:v>
                </c:pt>
                <c:pt idx="59" formatCode="0.00">
                  <c:v>0.89753302</c:v>
                </c:pt>
                <c:pt idx="60" formatCode="0.00">
                  <c:v>0.915988411904762</c:v>
                </c:pt>
                <c:pt idx="61" formatCode="0.00">
                  <c:v>0.922646318571429</c:v>
                </c:pt>
                <c:pt idx="62" formatCode="0.00">
                  <c:v>0.912386452380952</c:v>
                </c:pt>
                <c:pt idx="63" formatCode="0.00">
                  <c:v>0.931278902380952</c:v>
                </c:pt>
                <c:pt idx="64" formatCode="0.00">
                  <c:v>0.946436498571428</c:v>
                </c:pt>
                <c:pt idx="65" formatCode="0.00">
                  <c:v>0.959890764761905</c:v>
                </c:pt>
                <c:pt idx="66" formatCode="0.00">
                  <c:v>0.959807823809524</c:v>
                </c:pt>
                <c:pt idx="67" formatCode="0.00">
                  <c:v>0.938819065714286</c:v>
                </c:pt>
                <c:pt idx="68" formatCode="0.00">
                  <c:v>0.925259105238095</c:v>
                </c:pt>
                <c:pt idx="69" formatCode="0.00">
                  <c:v>0.914663766666667</c:v>
                </c:pt>
                <c:pt idx="70" formatCode="0.00">
                  <c:v>0.912623119047619</c:v>
                </c:pt>
                <c:pt idx="71" formatCode="0.00">
                  <c:v>0.920897991428571</c:v>
                </c:pt>
                <c:pt idx="72" formatCode="0.00">
                  <c:v>0.898599962857143</c:v>
                </c:pt>
                <c:pt idx="73" formatCode="0.00">
                  <c:v>0.902166006190476</c:v>
                </c:pt>
                <c:pt idx="74" formatCode="0.00">
                  <c:v>0.897552404285714</c:v>
                </c:pt>
                <c:pt idx="75" formatCode="0.00">
                  <c:v>0.918305805714286</c:v>
                </c:pt>
                <c:pt idx="76" formatCode="0.00">
                  <c:v>0.919946268571429</c:v>
                </c:pt>
                <c:pt idx="77" formatCode="0.00">
                  <c:v>0.931023694285714</c:v>
                </c:pt>
                <c:pt idx="78" formatCode="0.00">
                  <c:v>0.951749127619048</c:v>
                </c:pt>
                <c:pt idx="79" formatCode="0.00">
                  <c:v>0.977051003809524</c:v>
                </c:pt>
                <c:pt idx="80" formatCode="0.00">
                  <c:v>0.99163089047619</c:v>
                </c:pt>
                <c:pt idx="81" formatCode="0.00">
                  <c:v>1.021501395238095</c:v>
                </c:pt>
                <c:pt idx="82" formatCode="0.00">
                  <c:v>1.02934961952381</c:v>
                </c:pt>
                <c:pt idx="83" formatCode="0.00">
                  <c:v>1.061153161904762</c:v>
                </c:pt>
                <c:pt idx="84" formatCode="0.00">
                  <c:v>1.078937341428572</c:v>
                </c:pt>
                <c:pt idx="85" formatCode="0.00">
                  <c:v>1.067435203333333</c:v>
                </c:pt>
                <c:pt idx="86" formatCode="0.00">
                  <c:v>1.087882091904762</c:v>
                </c:pt>
                <c:pt idx="87" formatCode="0.00">
                  <c:v>1.098359646666667</c:v>
                </c:pt>
                <c:pt idx="88" formatCode="0.00">
                  <c:v>1.111321746666667</c:v>
                </c:pt>
                <c:pt idx="89" formatCode="0.00">
                  <c:v>1.115797188095238</c:v>
                </c:pt>
                <c:pt idx="90" formatCode="0.00">
                  <c:v>1.117150001428572</c:v>
                </c:pt>
                <c:pt idx="91" formatCode="0.00">
                  <c:v>1.123357144285714</c:v>
                </c:pt>
                <c:pt idx="92" formatCode="0.00">
                  <c:v>1.120352975238095</c:v>
                </c:pt>
                <c:pt idx="93" formatCode="0.00">
                  <c:v>1.12630474</c:v>
                </c:pt>
                <c:pt idx="94" formatCode="0.00">
                  <c:v>1.134683248571429</c:v>
                </c:pt>
                <c:pt idx="95" formatCode="0.00">
                  <c:v>1.117209600952381</c:v>
                </c:pt>
                <c:pt idx="96" formatCode="0.00">
                  <c:v>1.128123521428572</c:v>
                </c:pt>
                <c:pt idx="97" formatCode="0.00">
                  <c:v>1.120623188095238</c:v>
                </c:pt>
                <c:pt idx="98" formatCode="0.00">
                  <c:v>1.106615733809524</c:v>
                </c:pt>
                <c:pt idx="99" formatCode="0.00">
                  <c:v>1.12886016</c:v>
                </c:pt>
                <c:pt idx="100" formatCode="0.00">
                  <c:v>1.116643352380952</c:v>
                </c:pt>
                <c:pt idx="101" formatCode="0.00">
                  <c:v>1.127022461904762</c:v>
                </c:pt>
                <c:pt idx="102" formatCode="0.00">
                  <c:v>1.134957695238095</c:v>
                </c:pt>
                <c:pt idx="103" formatCode="0.00">
                  <c:v>1.139833595238095</c:v>
                </c:pt>
                <c:pt idx="104" formatCode="0.00">
                  <c:v>1.145616076190476</c:v>
                </c:pt>
                <c:pt idx="105" formatCode="0.00">
                  <c:v>1.153784287619048</c:v>
                </c:pt>
                <c:pt idx="106" formatCode="0.00">
                  <c:v>1.151999582857143</c:v>
                </c:pt>
                <c:pt idx="107" formatCode="0.00">
                  <c:v>1.152910957142857</c:v>
                </c:pt>
                <c:pt idx="108" formatCode="0.00">
                  <c:v>1.141402218571429</c:v>
                </c:pt>
                <c:pt idx="109" formatCode="0.00">
                  <c:v>1.12579471047619</c:v>
                </c:pt>
                <c:pt idx="110" formatCode="0.00">
                  <c:v>1.11749902</c:v>
                </c:pt>
                <c:pt idx="111" formatCode="0.00">
                  <c:v>1.111190151904762</c:v>
                </c:pt>
                <c:pt idx="112" formatCode="0.00">
                  <c:v>1.098504784285714</c:v>
                </c:pt>
                <c:pt idx="113" formatCode="0.00">
                  <c:v>1.039993314761905</c:v>
                </c:pt>
                <c:pt idx="114" formatCode="0.00">
                  <c:v>1.055112481428571</c:v>
                </c:pt>
                <c:pt idx="115" formatCode="0.00">
                  <c:v>1.061097691904762</c:v>
                </c:pt>
                <c:pt idx="116" formatCode="0.00">
                  <c:v>1.07302856904762</c:v>
                </c:pt>
                <c:pt idx="117" formatCode="0.00">
                  <c:v>1.063020164285714</c:v>
                </c:pt>
                <c:pt idx="118" formatCode="0.00">
                  <c:v>1.047123875238095</c:v>
                </c:pt>
                <c:pt idx="119" formatCode="0.00">
                  <c:v>1.010870207142857</c:v>
                </c:pt>
                <c:pt idx="120" formatCode="0.00">
                  <c:v>1.06299965047619</c:v>
                </c:pt>
                <c:pt idx="121" formatCode="0.00">
                  <c:v>1.053462688571428</c:v>
                </c:pt>
                <c:pt idx="122" formatCode="0.00">
                  <c:v>1.041244944285714</c:v>
                </c:pt>
                <c:pt idx="123" formatCode="0.00">
                  <c:v>1.029558814285714</c:v>
                </c:pt>
                <c:pt idx="124" formatCode="0.00">
                  <c:v>1.005898273333333</c:v>
                </c:pt>
                <c:pt idx="125" formatCode="0.00">
                  <c:v>1.043236378095238</c:v>
                </c:pt>
                <c:pt idx="126" formatCode="0.00">
                  <c:v>1.102553585238095</c:v>
                </c:pt>
                <c:pt idx="127" formatCode="0.00">
                  <c:v>1.093605432857143</c:v>
                </c:pt>
                <c:pt idx="128" formatCode="0.00">
                  <c:v>1.071202380952381</c:v>
                </c:pt>
                <c:pt idx="129" formatCode="0.00">
                  <c:v>1.06353615047619</c:v>
                </c:pt>
                <c:pt idx="130" formatCode="0.00">
                  <c:v>1.06998993047619</c:v>
                </c:pt>
                <c:pt idx="131" formatCode="0.00">
                  <c:v>1.078492231904762</c:v>
                </c:pt>
                <c:pt idx="132" formatCode="0.00">
                  <c:v>1.069478854285715</c:v>
                </c:pt>
                <c:pt idx="133" formatCode="0.00">
                  <c:v>1.054437966666667</c:v>
                </c:pt>
                <c:pt idx="134" formatCode="0.00">
                  <c:v>1.091159521428571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24856"/>
        <c:axId val="426927736"/>
      </c:scatterChart>
      <c:valAx>
        <c:axId val="426924856"/>
        <c:scaling>
          <c:orientation val="minMax"/>
          <c:min val="1870.0"/>
        </c:scaling>
        <c:delete val="0"/>
        <c:axPos val="b"/>
        <c:numFmt formatCode="General" sourceLinked="1"/>
        <c:majorTickMark val="out"/>
        <c:minorTickMark val="none"/>
        <c:tickLblPos val="nextTo"/>
        <c:crossAx val="426927736"/>
        <c:crosses val="autoZero"/>
        <c:crossBetween val="midCat"/>
      </c:valAx>
      <c:valAx>
        <c:axId val="426927736"/>
        <c:scaling>
          <c:orientation val="minMax"/>
          <c:max val="1.5"/>
          <c:min val="0.5"/>
        </c:scaling>
        <c:delete val="0"/>
        <c:axPos val="l"/>
        <c:numFmt formatCode="0.0" sourceLinked="0"/>
        <c:majorTickMark val="out"/>
        <c:minorTickMark val="none"/>
        <c:tickLblPos val="nextTo"/>
        <c:crossAx val="426924856"/>
        <c:crosses val="autoZero"/>
        <c:crossBetween val="midCat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Annual</c:v>
          </c:tx>
          <c:spPr>
            <a:ln w="127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'Max Lon-Avg Zonal Velocity'!$A$7:$A$144</c:f>
              <c:numCache>
                <c:formatCode>General</c:formatCode>
                <c:ptCount val="138"/>
                <c:pt idx="0">
                  <c:v>1871.0</c:v>
                </c:pt>
                <c:pt idx="1">
                  <c:v>1872.0</c:v>
                </c:pt>
                <c:pt idx="2">
                  <c:v>1873.0</c:v>
                </c:pt>
                <c:pt idx="3">
                  <c:v>1874.0</c:v>
                </c:pt>
                <c:pt idx="4">
                  <c:v>1875.0</c:v>
                </c:pt>
                <c:pt idx="5">
                  <c:v>1876.0</c:v>
                </c:pt>
                <c:pt idx="6">
                  <c:v>1877.0</c:v>
                </c:pt>
                <c:pt idx="7">
                  <c:v>1878.0</c:v>
                </c:pt>
                <c:pt idx="8">
                  <c:v>1879.0</c:v>
                </c:pt>
                <c:pt idx="9">
                  <c:v>1880.0</c:v>
                </c:pt>
                <c:pt idx="10">
                  <c:v>1881.0</c:v>
                </c:pt>
                <c:pt idx="11">
                  <c:v>1882.0</c:v>
                </c:pt>
                <c:pt idx="12">
                  <c:v>1883.0</c:v>
                </c:pt>
                <c:pt idx="13">
                  <c:v>1884.0</c:v>
                </c:pt>
                <c:pt idx="14">
                  <c:v>1885.0</c:v>
                </c:pt>
                <c:pt idx="15">
                  <c:v>1886.0</c:v>
                </c:pt>
                <c:pt idx="16">
                  <c:v>1887.0</c:v>
                </c:pt>
                <c:pt idx="17">
                  <c:v>1888.0</c:v>
                </c:pt>
                <c:pt idx="18">
                  <c:v>1889.0</c:v>
                </c:pt>
                <c:pt idx="19">
                  <c:v>1890.0</c:v>
                </c:pt>
                <c:pt idx="20">
                  <c:v>1891.0</c:v>
                </c:pt>
                <c:pt idx="21">
                  <c:v>1892.0</c:v>
                </c:pt>
                <c:pt idx="22">
                  <c:v>1893.0</c:v>
                </c:pt>
                <c:pt idx="23">
                  <c:v>1894.0</c:v>
                </c:pt>
                <c:pt idx="24">
                  <c:v>1895.0</c:v>
                </c:pt>
                <c:pt idx="25">
                  <c:v>1896.0</c:v>
                </c:pt>
                <c:pt idx="26">
                  <c:v>1897.0</c:v>
                </c:pt>
                <c:pt idx="27">
                  <c:v>1898.0</c:v>
                </c:pt>
                <c:pt idx="28">
                  <c:v>1899.0</c:v>
                </c:pt>
                <c:pt idx="29">
                  <c:v>1900.0</c:v>
                </c:pt>
                <c:pt idx="30">
                  <c:v>1901.0</c:v>
                </c:pt>
                <c:pt idx="31">
                  <c:v>1902.0</c:v>
                </c:pt>
                <c:pt idx="32">
                  <c:v>1903.0</c:v>
                </c:pt>
                <c:pt idx="33">
                  <c:v>1904.0</c:v>
                </c:pt>
                <c:pt idx="34">
                  <c:v>1905.0</c:v>
                </c:pt>
                <c:pt idx="35">
                  <c:v>1906.0</c:v>
                </c:pt>
                <c:pt idx="36">
                  <c:v>1907.0</c:v>
                </c:pt>
                <c:pt idx="37">
                  <c:v>1908.0</c:v>
                </c:pt>
                <c:pt idx="38">
                  <c:v>1909.0</c:v>
                </c:pt>
                <c:pt idx="39">
                  <c:v>1910.0</c:v>
                </c:pt>
                <c:pt idx="40">
                  <c:v>1911.0</c:v>
                </c:pt>
                <c:pt idx="41">
                  <c:v>1912.0</c:v>
                </c:pt>
                <c:pt idx="42">
                  <c:v>1913.0</c:v>
                </c:pt>
                <c:pt idx="43">
                  <c:v>1914.0</c:v>
                </c:pt>
                <c:pt idx="44">
                  <c:v>1915.0</c:v>
                </c:pt>
                <c:pt idx="45">
                  <c:v>1916.0</c:v>
                </c:pt>
                <c:pt idx="46">
                  <c:v>1917.0</c:v>
                </c:pt>
                <c:pt idx="47">
                  <c:v>1918.0</c:v>
                </c:pt>
                <c:pt idx="48">
                  <c:v>1919.0</c:v>
                </c:pt>
                <c:pt idx="49">
                  <c:v>1920.0</c:v>
                </c:pt>
                <c:pt idx="50">
                  <c:v>1921.0</c:v>
                </c:pt>
                <c:pt idx="51">
                  <c:v>1922.0</c:v>
                </c:pt>
                <c:pt idx="52">
                  <c:v>1923.0</c:v>
                </c:pt>
                <c:pt idx="53">
                  <c:v>1924.0</c:v>
                </c:pt>
                <c:pt idx="54">
                  <c:v>1925.0</c:v>
                </c:pt>
                <c:pt idx="55">
                  <c:v>1926.0</c:v>
                </c:pt>
                <c:pt idx="56">
                  <c:v>1927.0</c:v>
                </c:pt>
                <c:pt idx="57">
                  <c:v>1928.0</c:v>
                </c:pt>
                <c:pt idx="58">
                  <c:v>1929.0</c:v>
                </c:pt>
                <c:pt idx="59">
                  <c:v>1930.0</c:v>
                </c:pt>
                <c:pt idx="60">
                  <c:v>1931.0</c:v>
                </c:pt>
                <c:pt idx="61">
                  <c:v>1932.0</c:v>
                </c:pt>
                <c:pt idx="62">
                  <c:v>1933.0</c:v>
                </c:pt>
                <c:pt idx="63">
                  <c:v>1934.0</c:v>
                </c:pt>
                <c:pt idx="64">
                  <c:v>1935.0</c:v>
                </c:pt>
                <c:pt idx="65">
                  <c:v>1936.0</c:v>
                </c:pt>
                <c:pt idx="66">
                  <c:v>1937.0</c:v>
                </c:pt>
                <c:pt idx="67">
                  <c:v>1938.0</c:v>
                </c:pt>
                <c:pt idx="68">
                  <c:v>1939.0</c:v>
                </c:pt>
                <c:pt idx="69">
                  <c:v>1940.0</c:v>
                </c:pt>
                <c:pt idx="70">
                  <c:v>1941.0</c:v>
                </c:pt>
                <c:pt idx="71">
                  <c:v>1942.0</c:v>
                </c:pt>
                <c:pt idx="72">
                  <c:v>1943.0</c:v>
                </c:pt>
                <c:pt idx="73">
                  <c:v>1944.0</c:v>
                </c:pt>
                <c:pt idx="74">
                  <c:v>1945.0</c:v>
                </c:pt>
                <c:pt idx="75">
                  <c:v>1946.0</c:v>
                </c:pt>
                <c:pt idx="76">
                  <c:v>1947.0</c:v>
                </c:pt>
                <c:pt idx="77">
                  <c:v>1948.0</c:v>
                </c:pt>
                <c:pt idx="78">
                  <c:v>1949.0</c:v>
                </c:pt>
                <c:pt idx="79">
                  <c:v>1950.0</c:v>
                </c:pt>
                <c:pt idx="80">
                  <c:v>1951.0</c:v>
                </c:pt>
                <c:pt idx="81">
                  <c:v>1952.0</c:v>
                </c:pt>
                <c:pt idx="82">
                  <c:v>1953.0</c:v>
                </c:pt>
                <c:pt idx="83">
                  <c:v>1954.0</c:v>
                </c:pt>
                <c:pt idx="84">
                  <c:v>1955.0</c:v>
                </c:pt>
                <c:pt idx="85">
                  <c:v>1956.0</c:v>
                </c:pt>
                <c:pt idx="86">
                  <c:v>1957.0</c:v>
                </c:pt>
                <c:pt idx="87">
                  <c:v>1958.0</c:v>
                </c:pt>
                <c:pt idx="88">
                  <c:v>1959.0</c:v>
                </c:pt>
                <c:pt idx="89">
                  <c:v>1960.0</c:v>
                </c:pt>
                <c:pt idx="90">
                  <c:v>1961.0</c:v>
                </c:pt>
                <c:pt idx="91">
                  <c:v>1962.0</c:v>
                </c:pt>
                <c:pt idx="92">
                  <c:v>1963.0</c:v>
                </c:pt>
                <c:pt idx="93">
                  <c:v>1964.0</c:v>
                </c:pt>
                <c:pt idx="94">
                  <c:v>1965.0</c:v>
                </c:pt>
                <c:pt idx="95">
                  <c:v>1966.0</c:v>
                </c:pt>
                <c:pt idx="96">
                  <c:v>1967.0</c:v>
                </c:pt>
                <c:pt idx="97">
                  <c:v>1968.0</c:v>
                </c:pt>
                <c:pt idx="98">
                  <c:v>1969.0</c:v>
                </c:pt>
                <c:pt idx="99">
                  <c:v>1970.0</c:v>
                </c:pt>
                <c:pt idx="100">
                  <c:v>1971.0</c:v>
                </c:pt>
                <c:pt idx="101">
                  <c:v>1972.0</c:v>
                </c:pt>
                <c:pt idx="102">
                  <c:v>1973.0</c:v>
                </c:pt>
                <c:pt idx="103">
                  <c:v>1974.0</c:v>
                </c:pt>
                <c:pt idx="104">
                  <c:v>1975.0</c:v>
                </c:pt>
                <c:pt idx="105">
                  <c:v>1976.0</c:v>
                </c:pt>
                <c:pt idx="106">
                  <c:v>1977.0</c:v>
                </c:pt>
                <c:pt idx="107">
                  <c:v>1978.0</c:v>
                </c:pt>
                <c:pt idx="108">
                  <c:v>1979.0</c:v>
                </c:pt>
                <c:pt idx="109">
                  <c:v>1980.0</c:v>
                </c:pt>
                <c:pt idx="110">
                  <c:v>1981.0</c:v>
                </c:pt>
                <c:pt idx="111">
                  <c:v>1982.0</c:v>
                </c:pt>
                <c:pt idx="112">
                  <c:v>1983.0</c:v>
                </c:pt>
                <c:pt idx="113">
                  <c:v>1984.0</c:v>
                </c:pt>
                <c:pt idx="114">
                  <c:v>1985.0</c:v>
                </c:pt>
                <c:pt idx="115">
                  <c:v>1986.0</c:v>
                </c:pt>
                <c:pt idx="116">
                  <c:v>1987.0</c:v>
                </c:pt>
                <c:pt idx="117">
                  <c:v>1988.0</c:v>
                </c:pt>
                <c:pt idx="118">
                  <c:v>1989.0</c:v>
                </c:pt>
                <c:pt idx="119">
                  <c:v>1990.0</c:v>
                </c:pt>
                <c:pt idx="120">
                  <c:v>1991.0</c:v>
                </c:pt>
                <c:pt idx="121">
                  <c:v>1992.0</c:v>
                </c:pt>
                <c:pt idx="122">
                  <c:v>1993.0</c:v>
                </c:pt>
                <c:pt idx="123">
                  <c:v>1994.0</c:v>
                </c:pt>
                <c:pt idx="124">
                  <c:v>1995.0</c:v>
                </c:pt>
                <c:pt idx="125">
                  <c:v>1996.0</c:v>
                </c:pt>
                <c:pt idx="126">
                  <c:v>1997.0</c:v>
                </c:pt>
                <c:pt idx="127">
                  <c:v>1998.0</c:v>
                </c:pt>
                <c:pt idx="128">
                  <c:v>1999.0</c:v>
                </c:pt>
                <c:pt idx="129">
                  <c:v>2000.0</c:v>
                </c:pt>
                <c:pt idx="130">
                  <c:v>2001.0</c:v>
                </c:pt>
                <c:pt idx="131">
                  <c:v>2002.0</c:v>
                </c:pt>
                <c:pt idx="132">
                  <c:v>2003.0</c:v>
                </c:pt>
                <c:pt idx="133">
                  <c:v>2004.0</c:v>
                </c:pt>
                <c:pt idx="134">
                  <c:v>2005.0</c:v>
                </c:pt>
                <c:pt idx="135">
                  <c:v>2006.0</c:v>
                </c:pt>
                <c:pt idx="136">
                  <c:v>2007.0</c:v>
                </c:pt>
                <c:pt idx="137">
                  <c:v>2008.0</c:v>
                </c:pt>
              </c:numCache>
            </c:numRef>
          </c:xVal>
          <c:yVal>
            <c:numRef>
              <c:f>'Max Lon-Avg Zonal Velocity'!$V$7:$V$144</c:f>
              <c:numCache>
                <c:formatCode>0.00</c:formatCode>
                <c:ptCount val="138"/>
                <c:pt idx="0">
                  <c:v>0.836492</c:v>
                </c:pt>
                <c:pt idx="1">
                  <c:v>0.843760935</c:v>
                </c:pt>
                <c:pt idx="2">
                  <c:v>0.89944607</c:v>
                </c:pt>
                <c:pt idx="3">
                  <c:v>0.954886585</c:v>
                </c:pt>
                <c:pt idx="4">
                  <c:v>0.98989188</c:v>
                </c:pt>
                <c:pt idx="5">
                  <c:v>0.878377915</c:v>
                </c:pt>
                <c:pt idx="6">
                  <c:v>0.97762328</c:v>
                </c:pt>
                <c:pt idx="7">
                  <c:v>0.93060598</c:v>
                </c:pt>
                <c:pt idx="8">
                  <c:v>0.97996709</c:v>
                </c:pt>
                <c:pt idx="9">
                  <c:v>1.001836505</c:v>
                </c:pt>
                <c:pt idx="10">
                  <c:v>0.967071385</c:v>
                </c:pt>
                <c:pt idx="11">
                  <c:v>0.949162335</c:v>
                </c:pt>
                <c:pt idx="12">
                  <c:v>0.86376196</c:v>
                </c:pt>
                <c:pt idx="13">
                  <c:v>0.64089933</c:v>
                </c:pt>
                <c:pt idx="14">
                  <c:v>0.72603095</c:v>
                </c:pt>
                <c:pt idx="15">
                  <c:v>0.904576955</c:v>
                </c:pt>
                <c:pt idx="16">
                  <c:v>0.854049355</c:v>
                </c:pt>
                <c:pt idx="17">
                  <c:v>1.2004085</c:v>
                </c:pt>
                <c:pt idx="18">
                  <c:v>0.902062295</c:v>
                </c:pt>
                <c:pt idx="19">
                  <c:v>1.004262555</c:v>
                </c:pt>
                <c:pt idx="20">
                  <c:v>0.79535887</c:v>
                </c:pt>
                <c:pt idx="21">
                  <c:v>0.923485545</c:v>
                </c:pt>
                <c:pt idx="22">
                  <c:v>0.977231145</c:v>
                </c:pt>
                <c:pt idx="23">
                  <c:v>0.96293947</c:v>
                </c:pt>
                <c:pt idx="24">
                  <c:v>0.82816383</c:v>
                </c:pt>
                <c:pt idx="25">
                  <c:v>0.794560195</c:v>
                </c:pt>
                <c:pt idx="26">
                  <c:v>0.90451169</c:v>
                </c:pt>
                <c:pt idx="27">
                  <c:v>0.90550843</c:v>
                </c:pt>
                <c:pt idx="28">
                  <c:v>0.836761445</c:v>
                </c:pt>
                <c:pt idx="29">
                  <c:v>0.834960105</c:v>
                </c:pt>
                <c:pt idx="30">
                  <c:v>0.79907963</c:v>
                </c:pt>
                <c:pt idx="31">
                  <c:v>0.830672115</c:v>
                </c:pt>
                <c:pt idx="32">
                  <c:v>0.831735045</c:v>
                </c:pt>
                <c:pt idx="33">
                  <c:v>0.750780135</c:v>
                </c:pt>
                <c:pt idx="34">
                  <c:v>0.76155815</c:v>
                </c:pt>
                <c:pt idx="35">
                  <c:v>0.858493505</c:v>
                </c:pt>
                <c:pt idx="36">
                  <c:v>0.7179586</c:v>
                </c:pt>
                <c:pt idx="37">
                  <c:v>0.784518455</c:v>
                </c:pt>
                <c:pt idx="38">
                  <c:v>0.915147395</c:v>
                </c:pt>
                <c:pt idx="39">
                  <c:v>0.89906454</c:v>
                </c:pt>
                <c:pt idx="40">
                  <c:v>0.82009393</c:v>
                </c:pt>
                <c:pt idx="41">
                  <c:v>0.896033555</c:v>
                </c:pt>
                <c:pt idx="42">
                  <c:v>0.78873983</c:v>
                </c:pt>
                <c:pt idx="43">
                  <c:v>0.78040475</c:v>
                </c:pt>
                <c:pt idx="44">
                  <c:v>0.84988469</c:v>
                </c:pt>
                <c:pt idx="45">
                  <c:v>0.8611528</c:v>
                </c:pt>
                <c:pt idx="46">
                  <c:v>0.903808265</c:v>
                </c:pt>
                <c:pt idx="47">
                  <c:v>0.76325414</c:v>
                </c:pt>
                <c:pt idx="48">
                  <c:v>0.85856119</c:v>
                </c:pt>
                <c:pt idx="49">
                  <c:v>0.771376105</c:v>
                </c:pt>
                <c:pt idx="50">
                  <c:v>0.834514145</c:v>
                </c:pt>
                <c:pt idx="51">
                  <c:v>0.79572415</c:v>
                </c:pt>
                <c:pt idx="52">
                  <c:v>0.750326035</c:v>
                </c:pt>
                <c:pt idx="53">
                  <c:v>0.9698613</c:v>
                </c:pt>
                <c:pt idx="54">
                  <c:v>0.811315745</c:v>
                </c:pt>
                <c:pt idx="55">
                  <c:v>0.95506823</c:v>
                </c:pt>
                <c:pt idx="56">
                  <c:v>0.85984141</c:v>
                </c:pt>
                <c:pt idx="57">
                  <c:v>0.94990611</c:v>
                </c:pt>
                <c:pt idx="58">
                  <c:v>0.802850395</c:v>
                </c:pt>
                <c:pt idx="59">
                  <c:v>0.73612171</c:v>
                </c:pt>
                <c:pt idx="60">
                  <c:v>0.868995875</c:v>
                </c:pt>
                <c:pt idx="61">
                  <c:v>0.8655256</c:v>
                </c:pt>
                <c:pt idx="62">
                  <c:v>0.90788427</c:v>
                </c:pt>
                <c:pt idx="63">
                  <c:v>0.93558845</c:v>
                </c:pt>
                <c:pt idx="64">
                  <c:v>0.89404258</c:v>
                </c:pt>
                <c:pt idx="65">
                  <c:v>0.85450709</c:v>
                </c:pt>
                <c:pt idx="66">
                  <c:v>0.89888561</c:v>
                </c:pt>
                <c:pt idx="67">
                  <c:v>0.96292943</c:v>
                </c:pt>
                <c:pt idx="68">
                  <c:v>0.9208169</c:v>
                </c:pt>
                <c:pt idx="69">
                  <c:v>0.83462301</c:v>
                </c:pt>
                <c:pt idx="70">
                  <c:v>0.734387845</c:v>
                </c:pt>
                <c:pt idx="71">
                  <c:v>0.8369115</c:v>
                </c:pt>
                <c:pt idx="72">
                  <c:v>0.684708115</c:v>
                </c:pt>
                <c:pt idx="73">
                  <c:v>0.714595315</c:v>
                </c:pt>
                <c:pt idx="74">
                  <c:v>0.83240351</c:v>
                </c:pt>
                <c:pt idx="75">
                  <c:v>0.8170096</c:v>
                </c:pt>
                <c:pt idx="76">
                  <c:v>0.928100765</c:v>
                </c:pt>
                <c:pt idx="77">
                  <c:v>0.86580476</c:v>
                </c:pt>
                <c:pt idx="78">
                  <c:v>0.844150185</c:v>
                </c:pt>
                <c:pt idx="79">
                  <c:v>0.8955999</c:v>
                </c:pt>
                <c:pt idx="80">
                  <c:v>0.80457717</c:v>
                </c:pt>
                <c:pt idx="81">
                  <c:v>0.86471075</c:v>
                </c:pt>
                <c:pt idx="82">
                  <c:v>0.82921058</c:v>
                </c:pt>
                <c:pt idx="83">
                  <c:v>0.9477894</c:v>
                </c:pt>
                <c:pt idx="84">
                  <c:v>0.92584124</c:v>
                </c:pt>
                <c:pt idx="85">
                  <c:v>0.969203445</c:v>
                </c:pt>
                <c:pt idx="86">
                  <c:v>0.96787032</c:v>
                </c:pt>
                <c:pt idx="87">
                  <c:v>0.992148285</c:v>
                </c:pt>
                <c:pt idx="88">
                  <c:v>0.87540242</c:v>
                </c:pt>
                <c:pt idx="89">
                  <c:v>0.91166842</c:v>
                </c:pt>
                <c:pt idx="90">
                  <c:v>0.83081421</c:v>
                </c:pt>
                <c:pt idx="91">
                  <c:v>0.888165355</c:v>
                </c:pt>
                <c:pt idx="92">
                  <c:v>0.85754675</c:v>
                </c:pt>
                <c:pt idx="93">
                  <c:v>0.96275729</c:v>
                </c:pt>
                <c:pt idx="94">
                  <c:v>0.743601945</c:v>
                </c:pt>
                <c:pt idx="95">
                  <c:v>0.87871468</c:v>
                </c:pt>
                <c:pt idx="96">
                  <c:v>0.903147965</c:v>
                </c:pt>
                <c:pt idx="97">
                  <c:v>0.93427983</c:v>
                </c:pt>
                <c:pt idx="98">
                  <c:v>0.905359535</c:v>
                </c:pt>
                <c:pt idx="99">
                  <c:v>0.979462295</c:v>
                </c:pt>
                <c:pt idx="100">
                  <c:v>1.009634</c:v>
                </c:pt>
                <c:pt idx="101">
                  <c:v>0.84006351</c:v>
                </c:pt>
                <c:pt idx="102">
                  <c:v>0.960648385</c:v>
                </c:pt>
                <c:pt idx="103">
                  <c:v>1.0714018</c:v>
                </c:pt>
                <c:pt idx="104">
                  <c:v>1.03001715</c:v>
                </c:pt>
                <c:pt idx="105">
                  <c:v>0.83941406</c:v>
                </c:pt>
                <c:pt idx="106">
                  <c:v>0.913366675</c:v>
                </c:pt>
                <c:pt idx="107">
                  <c:v>0.887907505</c:v>
                </c:pt>
                <c:pt idx="108">
                  <c:v>0.984257965</c:v>
                </c:pt>
                <c:pt idx="109">
                  <c:v>0.8212429</c:v>
                </c:pt>
                <c:pt idx="110">
                  <c:v>0.98158653</c:v>
                </c:pt>
                <c:pt idx="111">
                  <c:v>0.752124995</c:v>
                </c:pt>
                <c:pt idx="112">
                  <c:v>0.835157185</c:v>
                </c:pt>
                <c:pt idx="113">
                  <c:v>0.824197115</c:v>
                </c:pt>
                <c:pt idx="114">
                  <c:v>0.83067608</c:v>
                </c:pt>
                <c:pt idx="115">
                  <c:v>0.577709555</c:v>
                </c:pt>
                <c:pt idx="116">
                  <c:v>0.7004742</c:v>
                </c:pt>
                <c:pt idx="117">
                  <c:v>0.794787795</c:v>
                </c:pt>
                <c:pt idx="118">
                  <c:v>0.91410574</c:v>
                </c:pt>
                <c:pt idx="119">
                  <c:v>0.84148559</c:v>
                </c:pt>
                <c:pt idx="120">
                  <c:v>0.75329405</c:v>
                </c:pt>
                <c:pt idx="121">
                  <c:v>0.67299756</c:v>
                </c:pt>
                <c:pt idx="122">
                  <c:v>0.66751179</c:v>
                </c:pt>
                <c:pt idx="123">
                  <c:v>0.735172985</c:v>
                </c:pt>
                <c:pt idx="124">
                  <c:v>0.933292925</c:v>
                </c:pt>
                <c:pt idx="125">
                  <c:v>0.837649705</c:v>
                </c:pt>
                <c:pt idx="126">
                  <c:v>0.56896946</c:v>
                </c:pt>
                <c:pt idx="127">
                  <c:v>0.853708745</c:v>
                </c:pt>
                <c:pt idx="128">
                  <c:v>1.00655785</c:v>
                </c:pt>
                <c:pt idx="129">
                  <c:v>0.860289875</c:v>
                </c:pt>
                <c:pt idx="130">
                  <c:v>0.85360232</c:v>
                </c:pt>
                <c:pt idx="131">
                  <c:v>0.613257735</c:v>
                </c:pt>
                <c:pt idx="132">
                  <c:v>0.79040235</c:v>
                </c:pt>
                <c:pt idx="133">
                  <c:v>0.741273315</c:v>
                </c:pt>
                <c:pt idx="134">
                  <c:v>0.78646898</c:v>
                </c:pt>
                <c:pt idx="135">
                  <c:v>0.649158835</c:v>
                </c:pt>
                <c:pt idx="136">
                  <c:v>0.932780175</c:v>
                </c:pt>
                <c:pt idx="137">
                  <c:v>0.954953815</c:v>
                </c:pt>
              </c:numCache>
            </c:numRef>
          </c:yVal>
          <c:smooth val="0"/>
        </c:ser>
        <c:ser>
          <c:idx val="1"/>
          <c:order val="1"/>
          <c:tx>
            <c:v>7-year</c:v>
          </c:tx>
          <c:spPr>
            <a:ln w="76200">
              <a:solidFill>
                <a:srgbClr val="3366FF"/>
              </a:solidFill>
            </a:ln>
          </c:spPr>
          <c:marker>
            <c:symbol val="none"/>
          </c:marker>
          <c:trendline>
            <c:spPr>
              <a:ln w="25400">
                <a:solidFill>
                  <a:srgbClr val="3366FF"/>
                </a:solidFill>
              </a:ln>
            </c:spPr>
            <c:trendlineType val="linear"/>
            <c:dispRSqr val="0"/>
            <c:dispEq val="0"/>
          </c:trendline>
          <c:xVal>
            <c:numRef>
              <c:f>'Max Lon-Avg Zonal Velocity'!$A$7:$A$144</c:f>
              <c:numCache>
                <c:formatCode>General</c:formatCode>
                <c:ptCount val="138"/>
                <c:pt idx="0">
                  <c:v>1871.0</c:v>
                </c:pt>
                <c:pt idx="1">
                  <c:v>1872.0</c:v>
                </c:pt>
                <c:pt idx="2">
                  <c:v>1873.0</c:v>
                </c:pt>
                <c:pt idx="3">
                  <c:v>1874.0</c:v>
                </c:pt>
                <c:pt idx="4">
                  <c:v>1875.0</c:v>
                </c:pt>
                <c:pt idx="5">
                  <c:v>1876.0</c:v>
                </c:pt>
                <c:pt idx="6">
                  <c:v>1877.0</c:v>
                </c:pt>
                <c:pt idx="7">
                  <c:v>1878.0</c:v>
                </c:pt>
                <c:pt idx="8">
                  <c:v>1879.0</c:v>
                </c:pt>
                <c:pt idx="9">
                  <c:v>1880.0</c:v>
                </c:pt>
                <c:pt idx="10">
                  <c:v>1881.0</c:v>
                </c:pt>
                <c:pt idx="11">
                  <c:v>1882.0</c:v>
                </c:pt>
                <c:pt idx="12">
                  <c:v>1883.0</c:v>
                </c:pt>
                <c:pt idx="13">
                  <c:v>1884.0</c:v>
                </c:pt>
                <c:pt idx="14">
                  <c:v>1885.0</c:v>
                </c:pt>
                <c:pt idx="15">
                  <c:v>1886.0</c:v>
                </c:pt>
                <c:pt idx="16">
                  <c:v>1887.0</c:v>
                </c:pt>
                <c:pt idx="17">
                  <c:v>1888.0</c:v>
                </c:pt>
                <c:pt idx="18">
                  <c:v>1889.0</c:v>
                </c:pt>
                <c:pt idx="19">
                  <c:v>1890.0</c:v>
                </c:pt>
                <c:pt idx="20">
                  <c:v>1891.0</c:v>
                </c:pt>
                <c:pt idx="21">
                  <c:v>1892.0</c:v>
                </c:pt>
                <c:pt idx="22">
                  <c:v>1893.0</c:v>
                </c:pt>
                <c:pt idx="23">
                  <c:v>1894.0</c:v>
                </c:pt>
                <c:pt idx="24">
                  <c:v>1895.0</c:v>
                </c:pt>
                <c:pt idx="25">
                  <c:v>1896.0</c:v>
                </c:pt>
                <c:pt idx="26">
                  <c:v>1897.0</c:v>
                </c:pt>
                <c:pt idx="27">
                  <c:v>1898.0</c:v>
                </c:pt>
                <c:pt idx="28">
                  <c:v>1899.0</c:v>
                </c:pt>
                <c:pt idx="29">
                  <c:v>1900.0</c:v>
                </c:pt>
                <c:pt idx="30">
                  <c:v>1901.0</c:v>
                </c:pt>
                <c:pt idx="31">
                  <c:v>1902.0</c:v>
                </c:pt>
                <c:pt idx="32">
                  <c:v>1903.0</c:v>
                </c:pt>
                <c:pt idx="33">
                  <c:v>1904.0</c:v>
                </c:pt>
                <c:pt idx="34">
                  <c:v>1905.0</c:v>
                </c:pt>
                <c:pt idx="35">
                  <c:v>1906.0</c:v>
                </c:pt>
                <c:pt idx="36">
                  <c:v>1907.0</c:v>
                </c:pt>
                <c:pt idx="37">
                  <c:v>1908.0</c:v>
                </c:pt>
                <c:pt idx="38">
                  <c:v>1909.0</c:v>
                </c:pt>
                <c:pt idx="39">
                  <c:v>1910.0</c:v>
                </c:pt>
                <c:pt idx="40">
                  <c:v>1911.0</c:v>
                </c:pt>
                <c:pt idx="41">
                  <c:v>1912.0</c:v>
                </c:pt>
                <c:pt idx="42">
                  <c:v>1913.0</c:v>
                </c:pt>
                <c:pt idx="43">
                  <c:v>1914.0</c:v>
                </c:pt>
                <c:pt idx="44">
                  <c:v>1915.0</c:v>
                </c:pt>
                <c:pt idx="45">
                  <c:v>1916.0</c:v>
                </c:pt>
                <c:pt idx="46">
                  <c:v>1917.0</c:v>
                </c:pt>
                <c:pt idx="47">
                  <c:v>1918.0</c:v>
                </c:pt>
                <c:pt idx="48">
                  <c:v>1919.0</c:v>
                </c:pt>
                <c:pt idx="49">
                  <c:v>1920.0</c:v>
                </c:pt>
                <c:pt idx="50">
                  <c:v>1921.0</c:v>
                </c:pt>
                <c:pt idx="51">
                  <c:v>1922.0</c:v>
                </c:pt>
                <c:pt idx="52">
                  <c:v>1923.0</c:v>
                </c:pt>
                <c:pt idx="53">
                  <c:v>1924.0</c:v>
                </c:pt>
                <c:pt idx="54">
                  <c:v>1925.0</c:v>
                </c:pt>
                <c:pt idx="55">
                  <c:v>1926.0</c:v>
                </c:pt>
                <c:pt idx="56">
                  <c:v>1927.0</c:v>
                </c:pt>
                <c:pt idx="57">
                  <c:v>1928.0</c:v>
                </c:pt>
                <c:pt idx="58">
                  <c:v>1929.0</c:v>
                </c:pt>
                <c:pt idx="59">
                  <c:v>1930.0</c:v>
                </c:pt>
                <c:pt idx="60">
                  <c:v>1931.0</c:v>
                </c:pt>
                <c:pt idx="61">
                  <c:v>1932.0</c:v>
                </c:pt>
                <c:pt idx="62">
                  <c:v>1933.0</c:v>
                </c:pt>
                <c:pt idx="63">
                  <c:v>1934.0</c:v>
                </c:pt>
                <c:pt idx="64">
                  <c:v>1935.0</c:v>
                </c:pt>
                <c:pt idx="65">
                  <c:v>1936.0</c:v>
                </c:pt>
                <c:pt idx="66">
                  <c:v>1937.0</c:v>
                </c:pt>
                <c:pt idx="67">
                  <c:v>1938.0</c:v>
                </c:pt>
                <c:pt idx="68">
                  <c:v>1939.0</c:v>
                </c:pt>
                <c:pt idx="69">
                  <c:v>1940.0</c:v>
                </c:pt>
                <c:pt idx="70">
                  <c:v>1941.0</c:v>
                </c:pt>
                <c:pt idx="71">
                  <c:v>1942.0</c:v>
                </c:pt>
                <c:pt idx="72">
                  <c:v>1943.0</c:v>
                </c:pt>
                <c:pt idx="73">
                  <c:v>1944.0</c:v>
                </c:pt>
                <c:pt idx="74">
                  <c:v>1945.0</c:v>
                </c:pt>
                <c:pt idx="75">
                  <c:v>1946.0</c:v>
                </c:pt>
                <c:pt idx="76">
                  <c:v>1947.0</c:v>
                </c:pt>
                <c:pt idx="77">
                  <c:v>1948.0</c:v>
                </c:pt>
                <c:pt idx="78">
                  <c:v>1949.0</c:v>
                </c:pt>
                <c:pt idx="79">
                  <c:v>1950.0</c:v>
                </c:pt>
                <c:pt idx="80">
                  <c:v>1951.0</c:v>
                </c:pt>
                <c:pt idx="81">
                  <c:v>1952.0</c:v>
                </c:pt>
                <c:pt idx="82">
                  <c:v>1953.0</c:v>
                </c:pt>
                <c:pt idx="83">
                  <c:v>1954.0</c:v>
                </c:pt>
                <c:pt idx="84">
                  <c:v>1955.0</c:v>
                </c:pt>
                <c:pt idx="85">
                  <c:v>1956.0</c:v>
                </c:pt>
                <c:pt idx="86">
                  <c:v>1957.0</c:v>
                </c:pt>
                <c:pt idx="87">
                  <c:v>1958.0</c:v>
                </c:pt>
                <c:pt idx="88">
                  <c:v>1959.0</c:v>
                </c:pt>
                <c:pt idx="89">
                  <c:v>1960.0</c:v>
                </c:pt>
                <c:pt idx="90">
                  <c:v>1961.0</c:v>
                </c:pt>
                <c:pt idx="91">
                  <c:v>1962.0</c:v>
                </c:pt>
                <c:pt idx="92">
                  <c:v>1963.0</c:v>
                </c:pt>
                <c:pt idx="93">
                  <c:v>1964.0</c:v>
                </c:pt>
                <c:pt idx="94">
                  <c:v>1965.0</c:v>
                </c:pt>
                <c:pt idx="95">
                  <c:v>1966.0</c:v>
                </c:pt>
                <c:pt idx="96">
                  <c:v>1967.0</c:v>
                </c:pt>
                <c:pt idx="97">
                  <c:v>1968.0</c:v>
                </c:pt>
                <c:pt idx="98">
                  <c:v>1969.0</c:v>
                </c:pt>
                <c:pt idx="99">
                  <c:v>1970.0</c:v>
                </c:pt>
                <c:pt idx="100">
                  <c:v>1971.0</c:v>
                </c:pt>
                <c:pt idx="101">
                  <c:v>1972.0</c:v>
                </c:pt>
                <c:pt idx="102">
                  <c:v>1973.0</c:v>
                </c:pt>
                <c:pt idx="103">
                  <c:v>1974.0</c:v>
                </c:pt>
                <c:pt idx="104">
                  <c:v>1975.0</c:v>
                </c:pt>
                <c:pt idx="105">
                  <c:v>1976.0</c:v>
                </c:pt>
                <c:pt idx="106">
                  <c:v>1977.0</c:v>
                </c:pt>
                <c:pt idx="107">
                  <c:v>1978.0</c:v>
                </c:pt>
                <c:pt idx="108">
                  <c:v>1979.0</c:v>
                </c:pt>
                <c:pt idx="109">
                  <c:v>1980.0</c:v>
                </c:pt>
                <c:pt idx="110">
                  <c:v>1981.0</c:v>
                </c:pt>
                <c:pt idx="111">
                  <c:v>1982.0</c:v>
                </c:pt>
                <c:pt idx="112">
                  <c:v>1983.0</c:v>
                </c:pt>
                <c:pt idx="113">
                  <c:v>1984.0</c:v>
                </c:pt>
                <c:pt idx="114">
                  <c:v>1985.0</c:v>
                </c:pt>
                <c:pt idx="115">
                  <c:v>1986.0</c:v>
                </c:pt>
                <c:pt idx="116">
                  <c:v>1987.0</c:v>
                </c:pt>
                <c:pt idx="117">
                  <c:v>1988.0</c:v>
                </c:pt>
                <c:pt idx="118">
                  <c:v>1989.0</c:v>
                </c:pt>
                <c:pt idx="119">
                  <c:v>1990.0</c:v>
                </c:pt>
                <c:pt idx="120">
                  <c:v>1991.0</c:v>
                </c:pt>
                <c:pt idx="121">
                  <c:v>1992.0</c:v>
                </c:pt>
                <c:pt idx="122">
                  <c:v>1993.0</c:v>
                </c:pt>
                <c:pt idx="123">
                  <c:v>1994.0</c:v>
                </c:pt>
                <c:pt idx="124">
                  <c:v>1995.0</c:v>
                </c:pt>
                <c:pt idx="125">
                  <c:v>1996.0</c:v>
                </c:pt>
                <c:pt idx="126">
                  <c:v>1997.0</c:v>
                </c:pt>
                <c:pt idx="127">
                  <c:v>1998.0</c:v>
                </c:pt>
                <c:pt idx="128">
                  <c:v>1999.0</c:v>
                </c:pt>
                <c:pt idx="129">
                  <c:v>2000.0</c:v>
                </c:pt>
                <c:pt idx="130">
                  <c:v>2001.0</c:v>
                </c:pt>
                <c:pt idx="131">
                  <c:v>2002.0</c:v>
                </c:pt>
                <c:pt idx="132">
                  <c:v>2003.0</c:v>
                </c:pt>
                <c:pt idx="133">
                  <c:v>2004.0</c:v>
                </c:pt>
                <c:pt idx="134">
                  <c:v>2005.0</c:v>
                </c:pt>
                <c:pt idx="135">
                  <c:v>2006.0</c:v>
                </c:pt>
                <c:pt idx="136">
                  <c:v>2007.0</c:v>
                </c:pt>
                <c:pt idx="137">
                  <c:v>2008.0</c:v>
                </c:pt>
              </c:numCache>
            </c:numRef>
          </c:xVal>
          <c:yVal>
            <c:numRef>
              <c:f>'Max Lon-Avg Zonal Velocity'!$W$7:$W$144</c:f>
              <c:numCache>
                <c:formatCode>General</c:formatCode>
                <c:ptCount val="138"/>
                <c:pt idx="3" formatCode="0.00">
                  <c:v>0.911496952142857</c:v>
                </c:pt>
                <c:pt idx="4" formatCode="0.00">
                  <c:v>0.924941806428571</c:v>
                </c:pt>
                <c:pt idx="5" formatCode="0.00">
                  <c:v>0.944399828571428</c:v>
                </c:pt>
                <c:pt idx="6" formatCode="0.00">
                  <c:v>0.959027033571428</c:v>
                </c:pt>
                <c:pt idx="7" formatCode="0.00">
                  <c:v>0.960767719285714</c:v>
                </c:pt>
                <c:pt idx="8" formatCode="0.00">
                  <c:v>0.954949212857143</c:v>
                </c:pt>
                <c:pt idx="9" formatCode="0.00">
                  <c:v>0.952861219285714</c:v>
                </c:pt>
                <c:pt idx="10" formatCode="0.00">
                  <c:v>0.904757797857143</c:v>
                </c:pt>
                <c:pt idx="11" formatCode="0.00">
                  <c:v>0.875532793571428</c:v>
                </c:pt>
                <c:pt idx="12" formatCode="0.00">
                  <c:v>0.864762774285714</c:v>
                </c:pt>
                <c:pt idx="13" formatCode="0.00">
                  <c:v>0.843650324285714</c:v>
                </c:pt>
                <c:pt idx="14" formatCode="0.00">
                  <c:v>0.876984197857143</c:v>
                </c:pt>
                <c:pt idx="15" formatCode="0.00">
                  <c:v>0.870255620714286</c:v>
                </c:pt>
                <c:pt idx="16" formatCode="0.00">
                  <c:v>0.890327134285714</c:v>
                </c:pt>
                <c:pt idx="17" formatCode="0.00">
                  <c:v>0.912392782857143</c:v>
                </c:pt>
                <c:pt idx="18" formatCode="0.00">
                  <c:v>0.940600582142857</c:v>
                </c:pt>
                <c:pt idx="19" formatCode="0.00">
                  <c:v>0.950979752142857</c:v>
                </c:pt>
                <c:pt idx="20" formatCode="0.00">
                  <c:v>0.966535482857143</c:v>
                </c:pt>
                <c:pt idx="21" formatCode="0.00">
                  <c:v>0.913357672857143</c:v>
                </c:pt>
                <c:pt idx="22" formatCode="0.00">
                  <c:v>0.89800023</c:v>
                </c:pt>
                <c:pt idx="23" formatCode="0.00">
                  <c:v>0.883750106428571</c:v>
                </c:pt>
                <c:pt idx="24" formatCode="0.00">
                  <c:v>0.899485757857143</c:v>
                </c:pt>
                <c:pt idx="25" formatCode="0.00">
                  <c:v>0.887096600714286</c:v>
                </c:pt>
                <c:pt idx="26" formatCode="0.00">
                  <c:v>0.866772166428571</c:v>
                </c:pt>
                <c:pt idx="27" formatCode="0.00">
                  <c:v>0.843363617857143</c:v>
                </c:pt>
                <c:pt idx="28" formatCode="0.00">
                  <c:v>0.843721944285714</c:v>
                </c:pt>
                <c:pt idx="29" formatCode="0.00">
                  <c:v>0.849032637142857</c:v>
                </c:pt>
                <c:pt idx="30" formatCode="0.00">
                  <c:v>0.827070986428572</c:v>
                </c:pt>
                <c:pt idx="31" formatCode="0.00">
                  <c:v>0.806506660714286</c:v>
                </c:pt>
                <c:pt idx="32" formatCode="0.00">
                  <c:v>0.809611240714286</c:v>
                </c:pt>
                <c:pt idx="33" formatCode="0.00">
                  <c:v>0.79289674</c:v>
                </c:pt>
                <c:pt idx="34" formatCode="0.00">
                  <c:v>0.790816572142857</c:v>
                </c:pt>
                <c:pt idx="35" formatCode="0.00">
                  <c:v>0.802884469285714</c:v>
                </c:pt>
                <c:pt idx="36" formatCode="0.00">
                  <c:v>0.812502968571429</c:v>
                </c:pt>
                <c:pt idx="37" formatCode="0.00">
                  <c:v>0.822404939285714</c:v>
                </c:pt>
                <c:pt idx="38" formatCode="0.00">
                  <c:v>0.841615711428571</c:v>
                </c:pt>
                <c:pt idx="39" formatCode="0.00">
                  <c:v>0.831650900714286</c:v>
                </c:pt>
                <c:pt idx="40" formatCode="0.00">
                  <c:v>0.840571779285714</c:v>
                </c:pt>
                <c:pt idx="41" formatCode="0.00">
                  <c:v>0.849909812857143</c:v>
                </c:pt>
                <c:pt idx="42" formatCode="0.00">
                  <c:v>0.842196299285714</c:v>
                </c:pt>
                <c:pt idx="43" formatCode="0.00">
                  <c:v>0.842873974285714</c:v>
                </c:pt>
                <c:pt idx="44" formatCode="0.00">
                  <c:v>0.834754004285714</c:v>
                </c:pt>
                <c:pt idx="45" formatCode="0.00">
                  <c:v>0.829400809285714</c:v>
                </c:pt>
                <c:pt idx="46" formatCode="0.00">
                  <c:v>0.826920277142857</c:v>
                </c:pt>
                <c:pt idx="47" formatCode="0.00">
                  <c:v>0.834650190714286</c:v>
                </c:pt>
                <c:pt idx="48" formatCode="0.00">
                  <c:v>0.826912970714286</c:v>
                </c:pt>
                <c:pt idx="49" formatCode="0.00">
                  <c:v>0.811080575714286</c:v>
                </c:pt>
                <c:pt idx="50" formatCode="0.00">
                  <c:v>0.820516723571429</c:v>
                </c:pt>
                <c:pt idx="51" formatCode="0.00">
                  <c:v>0.827382667142857</c:v>
                </c:pt>
                <c:pt idx="52" formatCode="0.00">
                  <c:v>0.841169387142857</c:v>
                </c:pt>
                <c:pt idx="53" formatCode="0.00">
                  <c:v>0.853807287857143</c:v>
                </c:pt>
                <c:pt idx="54" formatCode="0.00">
                  <c:v>0.870291854285714</c:v>
                </c:pt>
                <c:pt idx="55" formatCode="0.00">
                  <c:v>0.871309889285714</c:v>
                </c:pt>
                <c:pt idx="56" formatCode="0.00">
                  <c:v>0.8692807</c:v>
                </c:pt>
                <c:pt idx="57" formatCode="0.00">
                  <c:v>0.854871353571429</c:v>
                </c:pt>
                <c:pt idx="58" formatCode="0.00">
                  <c:v>0.862615618571429</c:v>
                </c:pt>
                <c:pt idx="59" formatCode="0.00">
                  <c:v>0.855875052857143</c:v>
                </c:pt>
                <c:pt idx="60" formatCode="0.00">
                  <c:v>0.866696058571429</c:v>
                </c:pt>
                <c:pt idx="61" formatCode="0.00">
                  <c:v>0.858715554285714</c:v>
                </c:pt>
                <c:pt idx="62" formatCode="0.00">
                  <c:v>0.866095082142857</c:v>
                </c:pt>
                <c:pt idx="63" formatCode="0.00">
                  <c:v>0.889347067857143</c:v>
                </c:pt>
                <c:pt idx="64" formatCode="0.00">
                  <c:v>0.902766147142857</c:v>
                </c:pt>
                <c:pt idx="65" formatCode="0.00">
                  <c:v>0.910664904285714</c:v>
                </c:pt>
                <c:pt idx="66" formatCode="0.00">
                  <c:v>0.90019901</c:v>
                </c:pt>
                <c:pt idx="67" formatCode="0.00">
                  <c:v>0.871456066428571</c:v>
                </c:pt>
                <c:pt idx="68" formatCode="0.00">
                  <c:v>0.863294483571429</c:v>
                </c:pt>
                <c:pt idx="69" formatCode="0.00">
                  <c:v>0.839037487142857</c:v>
                </c:pt>
                <c:pt idx="70" formatCode="0.00">
                  <c:v>0.812710302142857</c:v>
                </c:pt>
                <c:pt idx="71" formatCode="0.00">
                  <c:v>0.794063742142857</c:v>
                </c:pt>
                <c:pt idx="72" formatCode="0.00">
                  <c:v>0.779234127857143</c:v>
                </c:pt>
                <c:pt idx="73" formatCode="0.00">
                  <c:v>0.792588092857143</c:v>
                </c:pt>
                <c:pt idx="74" formatCode="0.00">
                  <c:v>0.811361937857143</c:v>
                </c:pt>
                <c:pt idx="75" formatCode="0.00">
                  <c:v>0.812396035714286</c:v>
                </c:pt>
                <c:pt idx="76" formatCode="0.00">
                  <c:v>0.842523433571428</c:v>
                </c:pt>
                <c:pt idx="77" formatCode="0.00">
                  <c:v>0.855377984285714</c:v>
                </c:pt>
                <c:pt idx="78" formatCode="0.00">
                  <c:v>0.859993304285714</c:v>
                </c:pt>
                <c:pt idx="79" formatCode="0.00">
                  <c:v>0.861736301428571</c:v>
                </c:pt>
                <c:pt idx="80" formatCode="0.00">
                  <c:v>0.864548963571429</c:v>
                </c:pt>
                <c:pt idx="81" formatCode="0.00">
                  <c:v>0.873125603571429</c:v>
                </c:pt>
                <c:pt idx="82" formatCode="0.00">
                  <c:v>0.890990355</c:v>
                </c:pt>
                <c:pt idx="83" formatCode="0.00">
                  <c:v>0.901314700714286</c:v>
                </c:pt>
                <c:pt idx="84" formatCode="0.00">
                  <c:v>0.928110574285714</c:v>
                </c:pt>
                <c:pt idx="85" formatCode="0.00">
                  <c:v>0.929637955714286</c:v>
                </c:pt>
                <c:pt idx="86" formatCode="0.00">
                  <c:v>0.941417647142857</c:v>
                </c:pt>
                <c:pt idx="87" formatCode="0.00">
                  <c:v>0.924706905714286</c:v>
                </c:pt>
                <c:pt idx="88" formatCode="0.00">
                  <c:v>0.919324636428571</c:v>
                </c:pt>
                <c:pt idx="89" formatCode="0.00">
                  <c:v>0.90337368</c:v>
                </c:pt>
                <c:pt idx="90" formatCode="0.00">
                  <c:v>0.902643247142857</c:v>
                </c:pt>
                <c:pt idx="91" formatCode="0.00">
                  <c:v>0.867136627142857</c:v>
                </c:pt>
                <c:pt idx="92" formatCode="0.00">
                  <c:v>0.867609807142857</c:v>
                </c:pt>
                <c:pt idx="93" formatCode="0.00">
                  <c:v>0.866392599285714</c:v>
                </c:pt>
                <c:pt idx="94" formatCode="0.00">
                  <c:v>0.881173402142857</c:v>
                </c:pt>
                <c:pt idx="95" formatCode="0.00">
                  <c:v>0.883629713571428</c:v>
                </c:pt>
                <c:pt idx="96" formatCode="0.00">
                  <c:v>0.90104622</c:v>
                </c:pt>
                <c:pt idx="97" formatCode="0.00">
                  <c:v>0.907742892857143</c:v>
                </c:pt>
                <c:pt idx="98" formatCode="0.00">
                  <c:v>0.921523116428571</c:v>
                </c:pt>
                <c:pt idx="99" formatCode="0.00">
                  <c:v>0.933227931428571</c:v>
                </c:pt>
                <c:pt idx="100" formatCode="0.00">
                  <c:v>0.957264193571429</c:v>
                </c:pt>
                <c:pt idx="101" formatCode="0.00">
                  <c:v>0.970940953571428</c:v>
                </c:pt>
                <c:pt idx="102" formatCode="0.00">
                  <c:v>0.961520171428572</c:v>
                </c:pt>
                <c:pt idx="103" formatCode="0.00">
                  <c:v>0.95207794</c:v>
                </c:pt>
                <c:pt idx="104" formatCode="0.00">
                  <c:v>0.934688440714286</c:v>
                </c:pt>
                <c:pt idx="105" formatCode="0.00">
                  <c:v>0.955287648571429</c:v>
                </c:pt>
                <c:pt idx="106" formatCode="0.00">
                  <c:v>0.935372579285714</c:v>
                </c:pt>
                <c:pt idx="107" formatCode="0.00">
                  <c:v>0.922541826428571</c:v>
                </c:pt>
                <c:pt idx="108" formatCode="0.00">
                  <c:v>0.882842947142857</c:v>
                </c:pt>
                <c:pt idx="109" formatCode="0.00">
                  <c:v>0.882234822142857</c:v>
                </c:pt>
                <c:pt idx="110" formatCode="0.00">
                  <c:v>0.869496313571429</c:v>
                </c:pt>
                <c:pt idx="111" formatCode="0.00">
                  <c:v>0.861320395714286</c:v>
                </c:pt>
                <c:pt idx="112" formatCode="0.00">
                  <c:v>0.803242051428571</c:v>
                </c:pt>
                <c:pt idx="113" formatCode="0.00">
                  <c:v>0.78598938</c:v>
                </c:pt>
                <c:pt idx="114" formatCode="0.00">
                  <c:v>0.759303846428571</c:v>
                </c:pt>
                <c:pt idx="115" formatCode="0.00">
                  <c:v>0.782443952857143</c:v>
                </c:pt>
                <c:pt idx="116" formatCode="0.00">
                  <c:v>0.783348010714286</c:v>
                </c:pt>
                <c:pt idx="117" formatCode="0.00">
                  <c:v>0.773219001428571</c:v>
                </c:pt>
                <c:pt idx="118" formatCode="0.00">
                  <c:v>0.750693498571429</c:v>
                </c:pt>
                <c:pt idx="119" formatCode="0.00">
                  <c:v>0.763522389285714</c:v>
                </c:pt>
                <c:pt idx="120" formatCode="0.00">
                  <c:v>0.768479358571428</c:v>
                </c:pt>
                <c:pt idx="121" formatCode="0.00">
                  <c:v>0.788265805714286</c:v>
                </c:pt>
                <c:pt idx="122" formatCode="0.00">
                  <c:v>0.777343515</c:v>
                </c:pt>
                <c:pt idx="123" formatCode="0.00">
                  <c:v>0.738412639285714</c:v>
                </c:pt>
                <c:pt idx="124" formatCode="0.00">
                  <c:v>0.752757595714286</c:v>
                </c:pt>
                <c:pt idx="125" formatCode="0.00">
                  <c:v>0.800409065714286</c:v>
                </c:pt>
                <c:pt idx="126" formatCode="0.00">
                  <c:v>0.827948792142857</c:v>
                </c:pt>
                <c:pt idx="127" formatCode="0.00">
                  <c:v>0.844867268571429</c:v>
                </c:pt>
                <c:pt idx="128" formatCode="0.00">
                  <c:v>0.799147955714286</c:v>
                </c:pt>
                <c:pt idx="129" formatCode="0.00">
                  <c:v>0.792398333571429</c:v>
                </c:pt>
                <c:pt idx="130" formatCode="0.00">
                  <c:v>0.81701317</c:v>
                </c:pt>
                <c:pt idx="131" formatCode="0.00">
                  <c:v>0.807407489285714</c:v>
                </c:pt>
                <c:pt idx="132" formatCode="0.00">
                  <c:v>0.756350487142857</c:v>
                </c:pt>
                <c:pt idx="133" formatCode="0.00">
                  <c:v>0.766706244285714</c:v>
                </c:pt>
                <c:pt idx="134" formatCode="0.00">
                  <c:v>0.781185029285714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94568"/>
        <c:axId val="427897448"/>
      </c:scatterChart>
      <c:valAx>
        <c:axId val="427894568"/>
        <c:scaling>
          <c:orientation val="minMax"/>
          <c:min val="1870.0"/>
        </c:scaling>
        <c:delete val="0"/>
        <c:axPos val="b"/>
        <c:numFmt formatCode="General" sourceLinked="1"/>
        <c:majorTickMark val="out"/>
        <c:minorTickMark val="none"/>
        <c:tickLblPos val="nextTo"/>
        <c:crossAx val="427897448"/>
        <c:crosses val="autoZero"/>
        <c:crossBetween val="midCat"/>
      </c:valAx>
      <c:valAx>
        <c:axId val="427897448"/>
        <c:scaling>
          <c:orientation val="minMax"/>
          <c:max val="1.5"/>
          <c:min val="0.5"/>
        </c:scaling>
        <c:delete val="0"/>
        <c:axPos val="l"/>
        <c:numFmt formatCode="0.0" sourceLinked="0"/>
        <c:majorTickMark val="out"/>
        <c:minorTickMark val="none"/>
        <c:tickLblPos val="nextTo"/>
        <c:crossAx val="427894568"/>
        <c:crosses val="autoZero"/>
        <c:crossBetween val="midCat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Trend (%/century)</c:v>
          </c:tx>
          <c:spPr>
            <a:ln w="25400">
              <a:solidFill>
                <a:schemeClr val="tx1"/>
              </a:solidFill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'All Zonal Transport'!$C$6:$N$6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'All Zonal Transport'!$C$2:$N$2</c:f>
              <c:numCache>
                <c:formatCode>0%</c:formatCode>
                <c:ptCount val="12"/>
                <c:pt idx="0">
                  <c:v>0.274290701190212</c:v>
                </c:pt>
                <c:pt idx="1">
                  <c:v>0.286547052781658</c:v>
                </c:pt>
                <c:pt idx="2">
                  <c:v>0.39626032367112</c:v>
                </c:pt>
                <c:pt idx="3">
                  <c:v>0.57176642406388</c:v>
                </c:pt>
                <c:pt idx="4">
                  <c:v>0.677073616781421</c:v>
                </c:pt>
                <c:pt idx="5">
                  <c:v>0.892666272154899</c:v>
                </c:pt>
                <c:pt idx="6">
                  <c:v>0.91066231800633</c:v>
                </c:pt>
                <c:pt idx="7">
                  <c:v>0.890390805450265</c:v>
                </c:pt>
                <c:pt idx="8">
                  <c:v>0.377730819135298</c:v>
                </c:pt>
                <c:pt idx="9">
                  <c:v>-0.221728573015821</c:v>
                </c:pt>
                <c:pt idx="10">
                  <c:v>-0.312322918597662</c:v>
                </c:pt>
                <c:pt idx="11">
                  <c:v>-0.0564051402903887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24216"/>
        <c:axId val="425726872"/>
      </c:scatterChart>
      <c:valAx>
        <c:axId val="425724216"/>
        <c:scaling>
          <c:orientation val="minMax"/>
          <c:max val="12.0"/>
          <c:min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425726872"/>
        <c:crosses val="autoZero"/>
        <c:crossBetween val="midCat"/>
        <c:majorUnit val="1.0"/>
      </c:valAx>
      <c:valAx>
        <c:axId val="425726872"/>
        <c:scaling>
          <c:orientation val="minMax"/>
          <c:max val="1.1"/>
          <c:min val="-0.5"/>
        </c:scaling>
        <c:delete val="0"/>
        <c:axPos val="l"/>
        <c:numFmt formatCode="0%" sourceLinked="1"/>
        <c:majorTickMark val="out"/>
        <c:minorTickMark val="none"/>
        <c:tickLblPos val="nextTo"/>
        <c:crossAx val="4257242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Average Transport</c:v>
          </c:tx>
          <c:spPr>
            <a:ln>
              <a:solidFill>
                <a:srgbClr val="000090"/>
              </a:solidFill>
            </a:ln>
            <a:effectLst/>
          </c:spPr>
          <c:marker>
            <c:symbol val="circle"/>
            <c:size val="9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rgbClr val="00009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'Max Lon-Avg Zonal Velocity'!$C$4:$N$4</c:f>
                <c:numCache>
                  <c:formatCode>General</c:formatCode>
                  <c:ptCount val="12"/>
                  <c:pt idx="0">
                    <c:v>0.117413134199168</c:v>
                  </c:pt>
                  <c:pt idx="1">
                    <c:v>0.126535627453864</c:v>
                  </c:pt>
                  <c:pt idx="2">
                    <c:v>0.143389261673852</c:v>
                  </c:pt>
                  <c:pt idx="3">
                    <c:v>0.175534199609506</c:v>
                  </c:pt>
                  <c:pt idx="4">
                    <c:v>0.206979967092997</c:v>
                  </c:pt>
                  <c:pt idx="5">
                    <c:v>0.210014111114178</c:v>
                  </c:pt>
                  <c:pt idx="6">
                    <c:v>0.176651264807296</c:v>
                  </c:pt>
                  <c:pt idx="7">
                    <c:v>0.13750018450998</c:v>
                  </c:pt>
                  <c:pt idx="8">
                    <c:v>0.110706415602268</c:v>
                  </c:pt>
                  <c:pt idx="9">
                    <c:v>0.0920996866884231</c:v>
                  </c:pt>
                  <c:pt idx="10">
                    <c:v>0.0974095831091921</c:v>
                  </c:pt>
                  <c:pt idx="11">
                    <c:v>0.109212820071572</c:v>
                  </c:pt>
                </c:numCache>
              </c:numRef>
            </c:plus>
            <c:minus>
              <c:numRef>
                <c:f>'Max Lon-Avg Zonal Velocity'!$C$4:$N$4</c:f>
                <c:numCache>
                  <c:formatCode>General</c:formatCode>
                  <c:ptCount val="12"/>
                  <c:pt idx="0">
                    <c:v>0.117413134199168</c:v>
                  </c:pt>
                  <c:pt idx="1">
                    <c:v>0.126535627453864</c:v>
                  </c:pt>
                  <c:pt idx="2">
                    <c:v>0.143389261673852</c:v>
                  </c:pt>
                  <c:pt idx="3">
                    <c:v>0.175534199609506</c:v>
                  </c:pt>
                  <c:pt idx="4">
                    <c:v>0.206979967092997</c:v>
                  </c:pt>
                  <c:pt idx="5">
                    <c:v>0.210014111114178</c:v>
                  </c:pt>
                  <c:pt idx="6">
                    <c:v>0.176651264807296</c:v>
                  </c:pt>
                  <c:pt idx="7">
                    <c:v>0.13750018450998</c:v>
                  </c:pt>
                  <c:pt idx="8">
                    <c:v>0.110706415602268</c:v>
                  </c:pt>
                  <c:pt idx="9">
                    <c:v>0.0920996866884231</c:v>
                  </c:pt>
                  <c:pt idx="10">
                    <c:v>0.0974095831091921</c:v>
                  </c:pt>
                  <c:pt idx="11">
                    <c:v>0.109212820071572</c:v>
                  </c:pt>
                </c:numCache>
              </c:numRef>
            </c:minus>
          </c:errBars>
          <c:xVal>
            <c:numRef>
              <c:f>'Max Lon-Avg Zonal Velocity'!$C$6:$N$6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'Max Lon-Avg Zonal Velocity'!$C$3:$N$3</c:f>
              <c:numCache>
                <c:formatCode>0.00</c:formatCode>
                <c:ptCount val="12"/>
                <c:pt idx="0">
                  <c:v>0.83467412442029</c:v>
                </c:pt>
                <c:pt idx="1">
                  <c:v>0.843259847246376</c:v>
                </c:pt>
                <c:pt idx="2">
                  <c:v>0.914387474927536</c:v>
                </c:pt>
                <c:pt idx="3">
                  <c:v>1.02653606884058</c:v>
                </c:pt>
                <c:pt idx="4">
                  <c:v>1.093206471376812</c:v>
                </c:pt>
                <c:pt idx="5">
                  <c:v>1.039803357898551</c:v>
                </c:pt>
                <c:pt idx="6">
                  <c:v>0.93960252173913</c:v>
                </c:pt>
                <c:pt idx="7">
                  <c:v>0.86520867210145</c:v>
                </c:pt>
                <c:pt idx="8">
                  <c:v>0.805228153985507</c:v>
                </c:pt>
                <c:pt idx="9">
                  <c:v>0.806755539927536</c:v>
                </c:pt>
                <c:pt idx="10">
                  <c:v>0.850788058043478</c:v>
                </c:pt>
                <c:pt idx="11">
                  <c:v>0.869035768623188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935128"/>
        <c:axId val="427940424"/>
      </c:scatterChart>
      <c:scatterChart>
        <c:scatterStyle val="lineMarker"/>
        <c:varyColors val="0"/>
        <c:ser>
          <c:idx val="0"/>
          <c:order val="0"/>
          <c:tx>
            <c:v>Trend (%/century)</c:v>
          </c:tx>
          <c:spPr>
            <a:ln w="25400">
              <a:solidFill>
                <a:schemeClr val="tx1"/>
              </a:solidFill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'Max Lon-Avg Zonal Velocity'!$C$6:$N$6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'Max Lon-Avg Zonal Velocity'!$C$2:$N$2</c:f>
              <c:numCache>
                <c:formatCode>0%</c:formatCode>
                <c:ptCount val="12"/>
                <c:pt idx="0">
                  <c:v>0.0679689897645633</c:v>
                </c:pt>
                <c:pt idx="1">
                  <c:v>0.0774063999115358</c:v>
                </c:pt>
                <c:pt idx="2">
                  <c:v>0.0926707106692087</c:v>
                </c:pt>
                <c:pt idx="3">
                  <c:v>0.170463133624656</c:v>
                </c:pt>
                <c:pt idx="4">
                  <c:v>0.248917203570727</c:v>
                </c:pt>
                <c:pt idx="5">
                  <c:v>0.348779771245888</c:v>
                </c:pt>
                <c:pt idx="6">
                  <c:v>0.33302382171807</c:v>
                </c:pt>
                <c:pt idx="7">
                  <c:v>0.242060783892546</c:v>
                </c:pt>
                <c:pt idx="8">
                  <c:v>0.131213479409454</c:v>
                </c:pt>
                <c:pt idx="9">
                  <c:v>0.00744273234090323</c:v>
                </c:pt>
                <c:pt idx="10">
                  <c:v>-0.070507715825295</c:v>
                </c:pt>
                <c:pt idx="11">
                  <c:v>-0.0408991760827137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946968"/>
        <c:axId val="427943880"/>
      </c:scatterChart>
      <c:valAx>
        <c:axId val="427935128"/>
        <c:scaling>
          <c:orientation val="minMax"/>
          <c:max val="12.0"/>
          <c:min val="1.0"/>
        </c:scaling>
        <c:delete val="0"/>
        <c:axPos val="b"/>
        <c:numFmt formatCode="General" sourceLinked="1"/>
        <c:majorTickMark val="none"/>
        <c:minorTickMark val="none"/>
        <c:tickLblPos val="nextTo"/>
        <c:crossAx val="427940424"/>
        <c:crosses val="autoZero"/>
        <c:crossBetween val="midCat"/>
        <c:majorUnit val="1.0"/>
      </c:valAx>
      <c:valAx>
        <c:axId val="427940424"/>
        <c:scaling>
          <c:orientation val="minMax"/>
          <c:max val="1.6"/>
          <c:min val="0.6"/>
        </c:scaling>
        <c:delete val="0"/>
        <c:axPos val="l"/>
        <c:numFmt formatCode="0.0" sourceLinked="0"/>
        <c:majorTickMark val="none"/>
        <c:minorTickMark val="none"/>
        <c:tickLblPos val="nextTo"/>
        <c:spPr>
          <a:ln>
            <a:solidFill>
              <a:srgbClr val="0000FF"/>
            </a:solidFill>
          </a:ln>
        </c:spPr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  <c:crossAx val="427935128"/>
        <c:crosses val="autoZero"/>
        <c:crossBetween val="midCat"/>
        <c:majorUnit val="0.5"/>
      </c:valAx>
      <c:valAx>
        <c:axId val="427943880"/>
        <c:scaling>
          <c:orientation val="minMax"/>
          <c:max val="0.5"/>
          <c:min val="-0.2"/>
        </c:scaling>
        <c:delete val="0"/>
        <c:axPos val="r"/>
        <c:numFmt formatCode="0%" sourceLinked="1"/>
        <c:majorTickMark val="out"/>
        <c:minorTickMark val="none"/>
        <c:tickLblPos val="nextTo"/>
        <c:crossAx val="427946968"/>
        <c:crosses val="max"/>
        <c:crossBetween val="midCat"/>
      </c:valAx>
      <c:valAx>
        <c:axId val="427946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79438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'All Zonal Transport'!$A$7:$A$144</c:f>
              <c:numCache>
                <c:formatCode>General</c:formatCode>
                <c:ptCount val="138"/>
                <c:pt idx="0">
                  <c:v>1871.0</c:v>
                </c:pt>
                <c:pt idx="1">
                  <c:v>1872.0</c:v>
                </c:pt>
                <c:pt idx="2">
                  <c:v>1873.0</c:v>
                </c:pt>
                <c:pt idx="3">
                  <c:v>1874.0</c:v>
                </c:pt>
                <c:pt idx="4">
                  <c:v>1875.0</c:v>
                </c:pt>
                <c:pt idx="5">
                  <c:v>1876.0</c:v>
                </c:pt>
                <c:pt idx="6">
                  <c:v>1877.0</c:v>
                </c:pt>
                <c:pt idx="7">
                  <c:v>1878.0</c:v>
                </c:pt>
                <c:pt idx="8">
                  <c:v>1879.0</c:v>
                </c:pt>
                <c:pt idx="9">
                  <c:v>1880.0</c:v>
                </c:pt>
                <c:pt idx="10">
                  <c:v>1881.0</c:v>
                </c:pt>
                <c:pt idx="11">
                  <c:v>1882.0</c:v>
                </c:pt>
                <c:pt idx="12">
                  <c:v>1883.0</c:v>
                </c:pt>
                <c:pt idx="13">
                  <c:v>1884.0</c:v>
                </c:pt>
                <c:pt idx="14">
                  <c:v>1885.0</c:v>
                </c:pt>
                <c:pt idx="15">
                  <c:v>1886.0</c:v>
                </c:pt>
                <c:pt idx="16">
                  <c:v>1887.0</c:v>
                </c:pt>
                <c:pt idx="17">
                  <c:v>1888.0</c:v>
                </c:pt>
                <c:pt idx="18">
                  <c:v>1889.0</c:v>
                </c:pt>
                <c:pt idx="19">
                  <c:v>1890.0</c:v>
                </c:pt>
                <c:pt idx="20">
                  <c:v>1891.0</c:v>
                </c:pt>
                <c:pt idx="21">
                  <c:v>1892.0</c:v>
                </c:pt>
                <c:pt idx="22">
                  <c:v>1893.0</c:v>
                </c:pt>
                <c:pt idx="23">
                  <c:v>1894.0</c:v>
                </c:pt>
                <c:pt idx="24">
                  <c:v>1895.0</c:v>
                </c:pt>
                <c:pt idx="25">
                  <c:v>1896.0</c:v>
                </c:pt>
                <c:pt idx="26">
                  <c:v>1897.0</c:v>
                </c:pt>
                <c:pt idx="27">
                  <c:v>1898.0</c:v>
                </c:pt>
                <c:pt idx="28">
                  <c:v>1899.0</c:v>
                </c:pt>
                <c:pt idx="29">
                  <c:v>1900.0</c:v>
                </c:pt>
                <c:pt idx="30">
                  <c:v>1901.0</c:v>
                </c:pt>
                <c:pt idx="31">
                  <c:v>1902.0</c:v>
                </c:pt>
                <c:pt idx="32">
                  <c:v>1903.0</c:v>
                </c:pt>
                <c:pt idx="33">
                  <c:v>1904.0</c:v>
                </c:pt>
                <c:pt idx="34">
                  <c:v>1905.0</c:v>
                </c:pt>
                <c:pt idx="35">
                  <c:v>1906.0</c:v>
                </c:pt>
                <c:pt idx="36">
                  <c:v>1907.0</c:v>
                </c:pt>
                <c:pt idx="37">
                  <c:v>1908.0</c:v>
                </c:pt>
                <c:pt idx="38">
                  <c:v>1909.0</c:v>
                </c:pt>
                <c:pt idx="39">
                  <c:v>1910.0</c:v>
                </c:pt>
                <c:pt idx="40">
                  <c:v>1911.0</c:v>
                </c:pt>
                <c:pt idx="41">
                  <c:v>1912.0</c:v>
                </c:pt>
                <c:pt idx="42">
                  <c:v>1913.0</c:v>
                </c:pt>
                <c:pt idx="43">
                  <c:v>1914.0</c:v>
                </c:pt>
                <c:pt idx="44">
                  <c:v>1915.0</c:v>
                </c:pt>
                <c:pt idx="45">
                  <c:v>1916.0</c:v>
                </c:pt>
                <c:pt idx="46">
                  <c:v>1917.0</c:v>
                </c:pt>
                <c:pt idx="47">
                  <c:v>1918.0</c:v>
                </c:pt>
                <c:pt idx="48">
                  <c:v>1919.0</c:v>
                </c:pt>
                <c:pt idx="49">
                  <c:v>1920.0</c:v>
                </c:pt>
                <c:pt idx="50">
                  <c:v>1921.0</c:v>
                </c:pt>
                <c:pt idx="51">
                  <c:v>1922.0</c:v>
                </c:pt>
                <c:pt idx="52">
                  <c:v>1923.0</c:v>
                </c:pt>
                <c:pt idx="53">
                  <c:v>1924.0</c:v>
                </c:pt>
                <c:pt idx="54">
                  <c:v>1925.0</c:v>
                </c:pt>
                <c:pt idx="55">
                  <c:v>1926.0</c:v>
                </c:pt>
                <c:pt idx="56">
                  <c:v>1927.0</c:v>
                </c:pt>
                <c:pt idx="57">
                  <c:v>1928.0</c:v>
                </c:pt>
                <c:pt idx="58">
                  <c:v>1929.0</c:v>
                </c:pt>
                <c:pt idx="59">
                  <c:v>1930.0</c:v>
                </c:pt>
                <c:pt idx="60">
                  <c:v>1931.0</c:v>
                </c:pt>
                <c:pt idx="61">
                  <c:v>1932.0</c:v>
                </c:pt>
                <c:pt idx="62">
                  <c:v>1933.0</c:v>
                </c:pt>
                <c:pt idx="63">
                  <c:v>1934.0</c:v>
                </c:pt>
                <c:pt idx="64">
                  <c:v>1935.0</c:v>
                </c:pt>
                <c:pt idx="65">
                  <c:v>1936.0</c:v>
                </c:pt>
                <c:pt idx="66">
                  <c:v>1937.0</c:v>
                </c:pt>
                <c:pt idx="67">
                  <c:v>1938.0</c:v>
                </c:pt>
                <c:pt idx="68">
                  <c:v>1939.0</c:v>
                </c:pt>
                <c:pt idx="69">
                  <c:v>1940.0</c:v>
                </c:pt>
                <c:pt idx="70">
                  <c:v>1941.0</c:v>
                </c:pt>
                <c:pt idx="71">
                  <c:v>1942.0</c:v>
                </c:pt>
                <c:pt idx="72">
                  <c:v>1943.0</c:v>
                </c:pt>
                <c:pt idx="73">
                  <c:v>1944.0</c:v>
                </c:pt>
                <c:pt idx="74">
                  <c:v>1945.0</c:v>
                </c:pt>
                <c:pt idx="75">
                  <c:v>1946.0</c:v>
                </c:pt>
                <c:pt idx="76">
                  <c:v>1947.0</c:v>
                </c:pt>
                <c:pt idx="77">
                  <c:v>1948.0</c:v>
                </c:pt>
                <c:pt idx="78">
                  <c:v>1949.0</c:v>
                </c:pt>
                <c:pt idx="79">
                  <c:v>1950.0</c:v>
                </c:pt>
                <c:pt idx="80">
                  <c:v>1951.0</c:v>
                </c:pt>
                <c:pt idx="81">
                  <c:v>1952.0</c:v>
                </c:pt>
                <c:pt idx="82">
                  <c:v>1953.0</c:v>
                </c:pt>
                <c:pt idx="83">
                  <c:v>1954.0</c:v>
                </c:pt>
                <c:pt idx="84">
                  <c:v>1955.0</c:v>
                </c:pt>
                <c:pt idx="85">
                  <c:v>1956.0</c:v>
                </c:pt>
                <c:pt idx="86">
                  <c:v>1957.0</c:v>
                </c:pt>
                <c:pt idx="87">
                  <c:v>1958.0</c:v>
                </c:pt>
                <c:pt idx="88">
                  <c:v>1959.0</c:v>
                </c:pt>
                <c:pt idx="89">
                  <c:v>1960.0</c:v>
                </c:pt>
                <c:pt idx="90">
                  <c:v>1961.0</c:v>
                </c:pt>
                <c:pt idx="91">
                  <c:v>1962.0</c:v>
                </c:pt>
                <c:pt idx="92">
                  <c:v>1963.0</c:v>
                </c:pt>
                <c:pt idx="93">
                  <c:v>1964.0</c:v>
                </c:pt>
                <c:pt idx="94">
                  <c:v>1965.0</c:v>
                </c:pt>
                <c:pt idx="95">
                  <c:v>1966.0</c:v>
                </c:pt>
                <c:pt idx="96">
                  <c:v>1967.0</c:v>
                </c:pt>
                <c:pt idx="97">
                  <c:v>1968.0</c:v>
                </c:pt>
                <c:pt idx="98">
                  <c:v>1969.0</c:v>
                </c:pt>
                <c:pt idx="99">
                  <c:v>1970.0</c:v>
                </c:pt>
                <c:pt idx="100">
                  <c:v>1971.0</c:v>
                </c:pt>
                <c:pt idx="101">
                  <c:v>1972.0</c:v>
                </c:pt>
                <c:pt idx="102">
                  <c:v>1973.0</c:v>
                </c:pt>
                <c:pt idx="103">
                  <c:v>1974.0</c:v>
                </c:pt>
                <c:pt idx="104">
                  <c:v>1975.0</c:v>
                </c:pt>
                <c:pt idx="105">
                  <c:v>1976.0</c:v>
                </c:pt>
                <c:pt idx="106">
                  <c:v>1977.0</c:v>
                </c:pt>
                <c:pt idx="107">
                  <c:v>1978.0</c:v>
                </c:pt>
                <c:pt idx="108">
                  <c:v>1979.0</c:v>
                </c:pt>
                <c:pt idx="109">
                  <c:v>1980.0</c:v>
                </c:pt>
                <c:pt idx="110">
                  <c:v>1981.0</c:v>
                </c:pt>
                <c:pt idx="111">
                  <c:v>1982.0</c:v>
                </c:pt>
                <c:pt idx="112">
                  <c:v>1983.0</c:v>
                </c:pt>
                <c:pt idx="113">
                  <c:v>1984.0</c:v>
                </c:pt>
                <c:pt idx="114">
                  <c:v>1985.0</c:v>
                </c:pt>
                <c:pt idx="115">
                  <c:v>1986.0</c:v>
                </c:pt>
                <c:pt idx="116">
                  <c:v>1987.0</c:v>
                </c:pt>
                <c:pt idx="117">
                  <c:v>1988.0</c:v>
                </c:pt>
                <c:pt idx="118">
                  <c:v>1989.0</c:v>
                </c:pt>
                <c:pt idx="119">
                  <c:v>1990.0</c:v>
                </c:pt>
                <c:pt idx="120">
                  <c:v>1991.0</c:v>
                </c:pt>
                <c:pt idx="121">
                  <c:v>1992.0</c:v>
                </c:pt>
                <c:pt idx="122">
                  <c:v>1993.0</c:v>
                </c:pt>
                <c:pt idx="123">
                  <c:v>1994.0</c:v>
                </c:pt>
                <c:pt idx="124">
                  <c:v>1995.0</c:v>
                </c:pt>
                <c:pt idx="125">
                  <c:v>1996.0</c:v>
                </c:pt>
                <c:pt idx="126">
                  <c:v>1997.0</c:v>
                </c:pt>
                <c:pt idx="127">
                  <c:v>1998.0</c:v>
                </c:pt>
                <c:pt idx="128">
                  <c:v>1999.0</c:v>
                </c:pt>
                <c:pt idx="129">
                  <c:v>2000.0</c:v>
                </c:pt>
                <c:pt idx="130">
                  <c:v>2001.0</c:v>
                </c:pt>
                <c:pt idx="131">
                  <c:v>2002.0</c:v>
                </c:pt>
                <c:pt idx="132">
                  <c:v>2003.0</c:v>
                </c:pt>
                <c:pt idx="133">
                  <c:v>2004.0</c:v>
                </c:pt>
                <c:pt idx="134">
                  <c:v>2005.0</c:v>
                </c:pt>
                <c:pt idx="135">
                  <c:v>2006.0</c:v>
                </c:pt>
                <c:pt idx="136">
                  <c:v>2007.0</c:v>
                </c:pt>
                <c:pt idx="137">
                  <c:v>2008.0</c:v>
                </c:pt>
              </c:numCache>
            </c:numRef>
          </c:xVal>
          <c:yVal>
            <c:numRef>
              <c:f>'All Zonal Transport'!$T$7:$T$144</c:f>
              <c:numCache>
                <c:formatCode>0.00</c:formatCode>
                <c:ptCount val="138"/>
                <c:pt idx="0">
                  <c:v>1.212902833333333</c:v>
                </c:pt>
                <c:pt idx="1">
                  <c:v>0.86880495</c:v>
                </c:pt>
                <c:pt idx="2">
                  <c:v>0.680026293333333</c:v>
                </c:pt>
                <c:pt idx="3">
                  <c:v>0.733140723333333</c:v>
                </c:pt>
                <c:pt idx="4">
                  <c:v>0.815714856666667</c:v>
                </c:pt>
                <c:pt idx="5">
                  <c:v>0.928271836666667</c:v>
                </c:pt>
                <c:pt idx="6">
                  <c:v>0.789529086666667</c:v>
                </c:pt>
                <c:pt idx="7">
                  <c:v>1.091979296666667</c:v>
                </c:pt>
                <c:pt idx="8">
                  <c:v>0.85660271</c:v>
                </c:pt>
                <c:pt idx="9">
                  <c:v>0.463073116666667</c:v>
                </c:pt>
                <c:pt idx="10">
                  <c:v>0.80579981</c:v>
                </c:pt>
                <c:pt idx="11">
                  <c:v>0.494283703333333</c:v>
                </c:pt>
                <c:pt idx="12">
                  <c:v>0.703452703333333</c:v>
                </c:pt>
                <c:pt idx="13">
                  <c:v>0.491169893333333</c:v>
                </c:pt>
                <c:pt idx="14">
                  <c:v>1.03278893</c:v>
                </c:pt>
                <c:pt idx="15">
                  <c:v>1.2856376</c:v>
                </c:pt>
                <c:pt idx="16">
                  <c:v>0.756221493333333</c:v>
                </c:pt>
                <c:pt idx="17">
                  <c:v>0.965985633333333</c:v>
                </c:pt>
                <c:pt idx="18">
                  <c:v>0.97327764</c:v>
                </c:pt>
                <c:pt idx="19">
                  <c:v>0.55276616</c:v>
                </c:pt>
                <c:pt idx="20">
                  <c:v>0.139139813333333</c:v>
                </c:pt>
                <c:pt idx="21">
                  <c:v>0.925463426666667</c:v>
                </c:pt>
                <c:pt idx="22">
                  <c:v>0.459320693333333</c:v>
                </c:pt>
                <c:pt idx="23">
                  <c:v>0.590335666666667</c:v>
                </c:pt>
                <c:pt idx="24">
                  <c:v>0.67763988</c:v>
                </c:pt>
                <c:pt idx="25">
                  <c:v>0.428801213333333</c:v>
                </c:pt>
                <c:pt idx="26">
                  <c:v>1.223363446666667</c:v>
                </c:pt>
                <c:pt idx="27">
                  <c:v>0.286682181</c:v>
                </c:pt>
                <c:pt idx="28">
                  <c:v>0.478639153333333</c:v>
                </c:pt>
                <c:pt idx="29">
                  <c:v>0.97178951</c:v>
                </c:pt>
                <c:pt idx="30">
                  <c:v>1.181073933333333</c:v>
                </c:pt>
                <c:pt idx="31">
                  <c:v>0.288716386666667</c:v>
                </c:pt>
                <c:pt idx="32">
                  <c:v>1.32505596</c:v>
                </c:pt>
                <c:pt idx="33">
                  <c:v>0.543405423333333</c:v>
                </c:pt>
                <c:pt idx="34">
                  <c:v>0.443386853333333</c:v>
                </c:pt>
                <c:pt idx="35">
                  <c:v>0.800849596666667</c:v>
                </c:pt>
                <c:pt idx="36">
                  <c:v>0.319108003333333</c:v>
                </c:pt>
                <c:pt idx="37">
                  <c:v>0.107003283333333</c:v>
                </c:pt>
                <c:pt idx="38">
                  <c:v>0.0522536</c:v>
                </c:pt>
                <c:pt idx="39">
                  <c:v>0.586589117</c:v>
                </c:pt>
                <c:pt idx="40">
                  <c:v>0.474937179666667</c:v>
                </c:pt>
                <c:pt idx="41">
                  <c:v>0.541132326666667</c:v>
                </c:pt>
                <c:pt idx="42">
                  <c:v>0.460053447333333</c:v>
                </c:pt>
                <c:pt idx="43">
                  <c:v>0.329897242</c:v>
                </c:pt>
                <c:pt idx="44">
                  <c:v>0.384954323333333</c:v>
                </c:pt>
                <c:pt idx="45">
                  <c:v>-0.167452226666667</c:v>
                </c:pt>
                <c:pt idx="46">
                  <c:v>0.487536422</c:v>
                </c:pt>
                <c:pt idx="47">
                  <c:v>-0.239003293333333</c:v>
                </c:pt>
                <c:pt idx="48">
                  <c:v>0.939314716666667</c:v>
                </c:pt>
                <c:pt idx="49">
                  <c:v>0.618457876666667</c:v>
                </c:pt>
                <c:pt idx="50">
                  <c:v>0.705812016666667</c:v>
                </c:pt>
                <c:pt idx="51">
                  <c:v>0.751730176666667</c:v>
                </c:pt>
                <c:pt idx="52">
                  <c:v>0.345809726166667</c:v>
                </c:pt>
                <c:pt idx="53">
                  <c:v>1.036577863333333</c:v>
                </c:pt>
                <c:pt idx="54">
                  <c:v>0.816816976666667</c:v>
                </c:pt>
                <c:pt idx="55">
                  <c:v>1.523658066666667</c:v>
                </c:pt>
                <c:pt idx="56">
                  <c:v>0.82452485</c:v>
                </c:pt>
                <c:pt idx="57">
                  <c:v>1.02269723</c:v>
                </c:pt>
                <c:pt idx="58">
                  <c:v>1.141891673333333</c:v>
                </c:pt>
                <c:pt idx="59">
                  <c:v>0.800376333333333</c:v>
                </c:pt>
                <c:pt idx="60">
                  <c:v>1.388906966666666</c:v>
                </c:pt>
                <c:pt idx="61">
                  <c:v>0.574086793333333</c:v>
                </c:pt>
                <c:pt idx="62">
                  <c:v>0.661878656666667</c:v>
                </c:pt>
                <c:pt idx="63">
                  <c:v>0.72674011</c:v>
                </c:pt>
                <c:pt idx="64">
                  <c:v>0.980770916666667</c:v>
                </c:pt>
                <c:pt idx="65">
                  <c:v>0.90752099</c:v>
                </c:pt>
                <c:pt idx="66">
                  <c:v>1.02005045</c:v>
                </c:pt>
                <c:pt idx="67">
                  <c:v>0.710293042</c:v>
                </c:pt>
                <c:pt idx="68">
                  <c:v>0.63977255</c:v>
                </c:pt>
                <c:pt idx="69">
                  <c:v>0.79979542</c:v>
                </c:pt>
                <c:pt idx="70">
                  <c:v>1.023474083333333</c:v>
                </c:pt>
                <c:pt idx="71">
                  <c:v>0.837384973333333</c:v>
                </c:pt>
                <c:pt idx="72">
                  <c:v>0.578710039</c:v>
                </c:pt>
                <c:pt idx="73">
                  <c:v>1.409301683333333</c:v>
                </c:pt>
                <c:pt idx="74">
                  <c:v>0.58685729</c:v>
                </c:pt>
                <c:pt idx="75">
                  <c:v>0.318119186666667</c:v>
                </c:pt>
                <c:pt idx="76">
                  <c:v>0.530861913333333</c:v>
                </c:pt>
                <c:pt idx="77">
                  <c:v>0.351434723333333</c:v>
                </c:pt>
                <c:pt idx="78">
                  <c:v>1.579463233333333</c:v>
                </c:pt>
                <c:pt idx="79">
                  <c:v>0.67664944</c:v>
                </c:pt>
                <c:pt idx="80">
                  <c:v>0.923990666666667</c:v>
                </c:pt>
                <c:pt idx="81">
                  <c:v>2.125999966666666</c:v>
                </c:pt>
                <c:pt idx="82">
                  <c:v>0.882756466666667</c:v>
                </c:pt>
                <c:pt idx="83">
                  <c:v>0.658660736666667</c:v>
                </c:pt>
                <c:pt idx="84">
                  <c:v>0.931286226666666</c:v>
                </c:pt>
                <c:pt idx="85">
                  <c:v>1.030340493333333</c:v>
                </c:pt>
                <c:pt idx="86">
                  <c:v>1.417871286666666</c:v>
                </c:pt>
                <c:pt idx="87">
                  <c:v>1.958157966666667</c:v>
                </c:pt>
                <c:pt idx="88">
                  <c:v>1.4960494</c:v>
                </c:pt>
                <c:pt idx="89">
                  <c:v>1.4398877</c:v>
                </c:pt>
                <c:pt idx="90">
                  <c:v>1.395267123333333</c:v>
                </c:pt>
                <c:pt idx="91">
                  <c:v>1.541763673333333</c:v>
                </c:pt>
                <c:pt idx="92">
                  <c:v>1.01233723</c:v>
                </c:pt>
                <c:pt idx="93">
                  <c:v>1.925580833333333</c:v>
                </c:pt>
                <c:pt idx="94">
                  <c:v>1.900236233333334</c:v>
                </c:pt>
                <c:pt idx="95">
                  <c:v>1.534074366666667</c:v>
                </c:pt>
                <c:pt idx="96">
                  <c:v>2.163521066666666</c:v>
                </c:pt>
                <c:pt idx="97">
                  <c:v>1.7821925</c:v>
                </c:pt>
                <c:pt idx="98">
                  <c:v>1.686609766666667</c:v>
                </c:pt>
                <c:pt idx="99">
                  <c:v>2.456839766666667</c:v>
                </c:pt>
                <c:pt idx="100">
                  <c:v>1.246811896666667</c:v>
                </c:pt>
                <c:pt idx="101">
                  <c:v>0.685980096666666</c:v>
                </c:pt>
                <c:pt idx="102">
                  <c:v>2.5371467</c:v>
                </c:pt>
                <c:pt idx="103">
                  <c:v>1.25637551</c:v>
                </c:pt>
                <c:pt idx="104">
                  <c:v>1.899278166666667</c:v>
                </c:pt>
                <c:pt idx="105">
                  <c:v>0.901612366666667</c:v>
                </c:pt>
                <c:pt idx="106">
                  <c:v>1.9057297</c:v>
                </c:pt>
                <c:pt idx="107">
                  <c:v>2.0236699</c:v>
                </c:pt>
                <c:pt idx="108">
                  <c:v>1.708305133333333</c:v>
                </c:pt>
                <c:pt idx="109">
                  <c:v>1.838072566666667</c:v>
                </c:pt>
                <c:pt idx="110">
                  <c:v>1.719810333333333</c:v>
                </c:pt>
                <c:pt idx="111">
                  <c:v>1.428779536666667</c:v>
                </c:pt>
                <c:pt idx="112">
                  <c:v>1.776957833333333</c:v>
                </c:pt>
                <c:pt idx="113">
                  <c:v>1.8903573</c:v>
                </c:pt>
                <c:pt idx="114">
                  <c:v>0.863582913333333</c:v>
                </c:pt>
                <c:pt idx="115">
                  <c:v>0.80721739</c:v>
                </c:pt>
                <c:pt idx="116">
                  <c:v>1.422387766666667</c:v>
                </c:pt>
                <c:pt idx="117">
                  <c:v>2.281302666666666</c:v>
                </c:pt>
                <c:pt idx="118">
                  <c:v>1.491436433333333</c:v>
                </c:pt>
                <c:pt idx="119">
                  <c:v>1.6061874</c:v>
                </c:pt>
                <c:pt idx="120">
                  <c:v>1.5090585</c:v>
                </c:pt>
                <c:pt idx="121">
                  <c:v>1.3696147</c:v>
                </c:pt>
                <c:pt idx="122">
                  <c:v>1.01045446</c:v>
                </c:pt>
                <c:pt idx="123">
                  <c:v>1.6688726</c:v>
                </c:pt>
                <c:pt idx="124">
                  <c:v>1.8726244</c:v>
                </c:pt>
                <c:pt idx="125">
                  <c:v>1.18601748</c:v>
                </c:pt>
                <c:pt idx="126">
                  <c:v>1.0492597</c:v>
                </c:pt>
                <c:pt idx="127">
                  <c:v>2.207928466666666</c:v>
                </c:pt>
                <c:pt idx="128">
                  <c:v>1.8642476</c:v>
                </c:pt>
                <c:pt idx="129">
                  <c:v>1.700211233333333</c:v>
                </c:pt>
                <c:pt idx="130">
                  <c:v>1.32124945</c:v>
                </c:pt>
                <c:pt idx="131">
                  <c:v>1.32705961</c:v>
                </c:pt>
                <c:pt idx="132">
                  <c:v>1.801677466666667</c:v>
                </c:pt>
                <c:pt idx="133">
                  <c:v>1.5227057</c:v>
                </c:pt>
                <c:pt idx="134">
                  <c:v>1.671200866666666</c:v>
                </c:pt>
                <c:pt idx="135">
                  <c:v>1.885122966666667</c:v>
                </c:pt>
                <c:pt idx="136">
                  <c:v>2.481848666666667</c:v>
                </c:pt>
                <c:pt idx="137">
                  <c:v>2.423516333333334</c:v>
                </c:pt>
              </c:numCache>
            </c:numRef>
          </c:yVal>
          <c:smooth val="0"/>
        </c:ser>
        <c:ser>
          <c:idx val="1"/>
          <c:order val="1"/>
          <c:spPr>
            <a:ln w="76200">
              <a:solidFill>
                <a:srgbClr val="FF0000"/>
              </a:solidFill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'All Zonal Transport'!$A$7:$A$144</c:f>
              <c:numCache>
                <c:formatCode>General</c:formatCode>
                <c:ptCount val="138"/>
                <c:pt idx="0">
                  <c:v>1871.0</c:v>
                </c:pt>
                <c:pt idx="1">
                  <c:v>1872.0</c:v>
                </c:pt>
                <c:pt idx="2">
                  <c:v>1873.0</c:v>
                </c:pt>
                <c:pt idx="3">
                  <c:v>1874.0</c:v>
                </c:pt>
                <c:pt idx="4">
                  <c:v>1875.0</c:v>
                </c:pt>
                <c:pt idx="5">
                  <c:v>1876.0</c:v>
                </c:pt>
                <c:pt idx="6">
                  <c:v>1877.0</c:v>
                </c:pt>
                <c:pt idx="7">
                  <c:v>1878.0</c:v>
                </c:pt>
                <c:pt idx="8">
                  <c:v>1879.0</c:v>
                </c:pt>
                <c:pt idx="9">
                  <c:v>1880.0</c:v>
                </c:pt>
                <c:pt idx="10">
                  <c:v>1881.0</c:v>
                </c:pt>
                <c:pt idx="11">
                  <c:v>1882.0</c:v>
                </c:pt>
                <c:pt idx="12">
                  <c:v>1883.0</c:v>
                </c:pt>
                <c:pt idx="13">
                  <c:v>1884.0</c:v>
                </c:pt>
                <c:pt idx="14">
                  <c:v>1885.0</c:v>
                </c:pt>
                <c:pt idx="15">
                  <c:v>1886.0</c:v>
                </c:pt>
                <c:pt idx="16">
                  <c:v>1887.0</c:v>
                </c:pt>
                <c:pt idx="17">
                  <c:v>1888.0</c:v>
                </c:pt>
                <c:pt idx="18">
                  <c:v>1889.0</c:v>
                </c:pt>
                <c:pt idx="19">
                  <c:v>1890.0</c:v>
                </c:pt>
                <c:pt idx="20">
                  <c:v>1891.0</c:v>
                </c:pt>
                <c:pt idx="21">
                  <c:v>1892.0</c:v>
                </c:pt>
                <c:pt idx="22">
                  <c:v>1893.0</c:v>
                </c:pt>
                <c:pt idx="23">
                  <c:v>1894.0</c:v>
                </c:pt>
                <c:pt idx="24">
                  <c:v>1895.0</c:v>
                </c:pt>
                <c:pt idx="25">
                  <c:v>1896.0</c:v>
                </c:pt>
                <c:pt idx="26">
                  <c:v>1897.0</c:v>
                </c:pt>
                <c:pt idx="27">
                  <c:v>1898.0</c:v>
                </c:pt>
                <c:pt idx="28">
                  <c:v>1899.0</c:v>
                </c:pt>
                <c:pt idx="29">
                  <c:v>1900.0</c:v>
                </c:pt>
                <c:pt idx="30">
                  <c:v>1901.0</c:v>
                </c:pt>
                <c:pt idx="31">
                  <c:v>1902.0</c:v>
                </c:pt>
                <c:pt idx="32">
                  <c:v>1903.0</c:v>
                </c:pt>
                <c:pt idx="33">
                  <c:v>1904.0</c:v>
                </c:pt>
                <c:pt idx="34">
                  <c:v>1905.0</c:v>
                </c:pt>
                <c:pt idx="35">
                  <c:v>1906.0</c:v>
                </c:pt>
                <c:pt idx="36">
                  <c:v>1907.0</c:v>
                </c:pt>
                <c:pt idx="37">
                  <c:v>1908.0</c:v>
                </c:pt>
                <c:pt idx="38">
                  <c:v>1909.0</c:v>
                </c:pt>
                <c:pt idx="39">
                  <c:v>1910.0</c:v>
                </c:pt>
                <c:pt idx="40">
                  <c:v>1911.0</c:v>
                </c:pt>
                <c:pt idx="41">
                  <c:v>1912.0</c:v>
                </c:pt>
                <c:pt idx="42">
                  <c:v>1913.0</c:v>
                </c:pt>
                <c:pt idx="43">
                  <c:v>1914.0</c:v>
                </c:pt>
                <c:pt idx="44">
                  <c:v>1915.0</c:v>
                </c:pt>
                <c:pt idx="45">
                  <c:v>1916.0</c:v>
                </c:pt>
                <c:pt idx="46">
                  <c:v>1917.0</c:v>
                </c:pt>
                <c:pt idx="47">
                  <c:v>1918.0</c:v>
                </c:pt>
                <c:pt idx="48">
                  <c:v>1919.0</c:v>
                </c:pt>
                <c:pt idx="49">
                  <c:v>1920.0</c:v>
                </c:pt>
                <c:pt idx="50">
                  <c:v>1921.0</c:v>
                </c:pt>
                <c:pt idx="51">
                  <c:v>1922.0</c:v>
                </c:pt>
                <c:pt idx="52">
                  <c:v>1923.0</c:v>
                </c:pt>
                <c:pt idx="53">
                  <c:v>1924.0</c:v>
                </c:pt>
                <c:pt idx="54">
                  <c:v>1925.0</c:v>
                </c:pt>
                <c:pt idx="55">
                  <c:v>1926.0</c:v>
                </c:pt>
                <c:pt idx="56">
                  <c:v>1927.0</c:v>
                </c:pt>
                <c:pt idx="57">
                  <c:v>1928.0</c:v>
                </c:pt>
                <c:pt idx="58">
                  <c:v>1929.0</c:v>
                </c:pt>
                <c:pt idx="59">
                  <c:v>1930.0</c:v>
                </c:pt>
                <c:pt idx="60">
                  <c:v>1931.0</c:v>
                </c:pt>
                <c:pt idx="61">
                  <c:v>1932.0</c:v>
                </c:pt>
                <c:pt idx="62">
                  <c:v>1933.0</c:v>
                </c:pt>
                <c:pt idx="63">
                  <c:v>1934.0</c:v>
                </c:pt>
                <c:pt idx="64">
                  <c:v>1935.0</c:v>
                </c:pt>
                <c:pt idx="65">
                  <c:v>1936.0</c:v>
                </c:pt>
                <c:pt idx="66">
                  <c:v>1937.0</c:v>
                </c:pt>
                <c:pt idx="67">
                  <c:v>1938.0</c:v>
                </c:pt>
                <c:pt idx="68">
                  <c:v>1939.0</c:v>
                </c:pt>
                <c:pt idx="69">
                  <c:v>1940.0</c:v>
                </c:pt>
                <c:pt idx="70">
                  <c:v>1941.0</c:v>
                </c:pt>
                <c:pt idx="71">
                  <c:v>1942.0</c:v>
                </c:pt>
                <c:pt idx="72">
                  <c:v>1943.0</c:v>
                </c:pt>
                <c:pt idx="73">
                  <c:v>1944.0</c:v>
                </c:pt>
                <c:pt idx="74">
                  <c:v>1945.0</c:v>
                </c:pt>
                <c:pt idx="75">
                  <c:v>1946.0</c:v>
                </c:pt>
                <c:pt idx="76">
                  <c:v>1947.0</c:v>
                </c:pt>
                <c:pt idx="77">
                  <c:v>1948.0</c:v>
                </c:pt>
                <c:pt idx="78">
                  <c:v>1949.0</c:v>
                </c:pt>
                <c:pt idx="79">
                  <c:v>1950.0</c:v>
                </c:pt>
                <c:pt idx="80">
                  <c:v>1951.0</c:v>
                </c:pt>
                <c:pt idx="81">
                  <c:v>1952.0</c:v>
                </c:pt>
                <c:pt idx="82">
                  <c:v>1953.0</c:v>
                </c:pt>
                <c:pt idx="83">
                  <c:v>1954.0</c:v>
                </c:pt>
                <c:pt idx="84">
                  <c:v>1955.0</c:v>
                </c:pt>
                <c:pt idx="85">
                  <c:v>1956.0</c:v>
                </c:pt>
                <c:pt idx="86">
                  <c:v>1957.0</c:v>
                </c:pt>
                <c:pt idx="87">
                  <c:v>1958.0</c:v>
                </c:pt>
                <c:pt idx="88">
                  <c:v>1959.0</c:v>
                </c:pt>
                <c:pt idx="89">
                  <c:v>1960.0</c:v>
                </c:pt>
                <c:pt idx="90">
                  <c:v>1961.0</c:v>
                </c:pt>
                <c:pt idx="91">
                  <c:v>1962.0</c:v>
                </c:pt>
                <c:pt idx="92">
                  <c:v>1963.0</c:v>
                </c:pt>
                <c:pt idx="93">
                  <c:v>1964.0</c:v>
                </c:pt>
                <c:pt idx="94">
                  <c:v>1965.0</c:v>
                </c:pt>
                <c:pt idx="95">
                  <c:v>1966.0</c:v>
                </c:pt>
                <c:pt idx="96">
                  <c:v>1967.0</c:v>
                </c:pt>
                <c:pt idx="97">
                  <c:v>1968.0</c:v>
                </c:pt>
                <c:pt idx="98">
                  <c:v>1969.0</c:v>
                </c:pt>
                <c:pt idx="99">
                  <c:v>1970.0</c:v>
                </c:pt>
                <c:pt idx="100">
                  <c:v>1971.0</c:v>
                </c:pt>
                <c:pt idx="101">
                  <c:v>1972.0</c:v>
                </c:pt>
                <c:pt idx="102">
                  <c:v>1973.0</c:v>
                </c:pt>
                <c:pt idx="103">
                  <c:v>1974.0</c:v>
                </c:pt>
                <c:pt idx="104">
                  <c:v>1975.0</c:v>
                </c:pt>
                <c:pt idx="105">
                  <c:v>1976.0</c:v>
                </c:pt>
                <c:pt idx="106">
                  <c:v>1977.0</c:v>
                </c:pt>
                <c:pt idx="107">
                  <c:v>1978.0</c:v>
                </c:pt>
                <c:pt idx="108">
                  <c:v>1979.0</c:v>
                </c:pt>
                <c:pt idx="109">
                  <c:v>1980.0</c:v>
                </c:pt>
                <c:pt idx="110">
                  <c:v>1981.0</c:v>
                </c:pt>
                <c:pt idx="111">
                  <c:v>1982.0</c:v>
                </c:pt>
                <c:pt idx="112">
                  <c:v>1983.0</c:v>
                </c:pt>
                <c:pt idx="113">
                  <c:v>1984.0</c:v>
                </c:pt>
                <c:pt idx="114">
                  <c:v>1985.0</c:v>
                </c:pt>
                <c:pt idx="115">
                  <c:v>1986.0</c:v>
                </c:pt>
                <c:pt idx="116">
                  <c:v>1987.0</c:v>
                </c:pt>
                <c:pt idx="117">
                  <c:v>1988.0</c:v>
                </c:pt>
                <c:pt idx="118">
                  <c:v>1989.0</c:v>
                </c:pt>
                <c:pt idx="119">
                  <c:v>1990.0</c:v>
                </c:pt>
                <c:pt idx="120">
                  <c:v>1991.0</c:v>
                </c:pt>
                <c:pt idx="121">
                  <c:v>1992.0</c:v>
                </c:pt>
                <c:pt idx="122">
                  <c:v>1993.0</c:v>
                </c:pt>
                <c:pt idx="123">
                  <c:v>1994.0</c:v>
                </c:pt>
                <c:pt idx="124">
                  <c:v>1995.0</c:v>
                </c:pt>
                <c:pt idx="125">
                  <c:v>1996.0</c:v>
                </c:pt>
                <c:pt idx="126">
                  <c:v>1997.0</c:v>
                </c:pt>
                <c:pt idx="127">
                  <c:v>1998.0</c:v>
                </c:pt>
                <c:pt idx="128">
                  <c:v>1999.0</c:v>
                </c:pt>
                <c:pt idx="129">
                  <c:v>2000.0</c:v>
                </c:pt>
                <c:pt idx="130">
                  <c:v>2001.0</c:v>
                </c:pt>
                <c:pt idx="131">
                  <c:v>2002.0</c:v>
                </c:pt>
                <c:pt idx="132">
                  <c:v>2003.0</c:v>
                </c:pt>
                <c:pt idx="133">
                  <c:v>2004.0</c:v>
                </c:pt>
                <c:pt idx="134">
                  <c:v>2005.0</c:v>
                </c:pt>
                <c:pt idx="135">
                  <c:v>2006.0</c:v>
                </c:pt>
                <c:pt idx="136">
                  <c:v>2007.0</c:v>
                </c:pt>
                <c:pt idx="137">
                  <c:v>2008.0</c:v>
                </c:pt>
              </c:numCache>
            </c:numRef>
          </c:xVal>
          <c:yVal>
            <c:numRef>
              <c:f>'All Zonal Transport'!$U$7:$U$144</c:f>
              <c:numCache>
                <c:formatCode>General</c:formatCode>
                <c:ptCount val="138"/>
                <c:pt idx="3" formatCode="0.00">
                  <c:v>0.861198654285714</c:v>
                </c:pt>
                <c:pt idx="4" formatCode="0.00">
                  <c:v>0.843923863333333</c:v>
                </c:pt>
                <c:pt idx="5" formatCode="0.00">
                  <c:v>0.842180686190476</c:v>
                </c:pt>
                <c:pt idx="6" formatCode="0.00">
                  <c:v>0.811187375238095</c:v>
                </c:pt>
                <c:pt idx="7" formatCode="0.00">
                  <c:v>0.821567244761905</c:v>
                </c:pt>
                <c:pt idx="8" formatCode="0.00">
                  <c:v>0.775648508571429</c:v>
                </c:pt>
                <c:pt idx="9" formatCode="0.00">
                  <c:v>0.743531489523809</c:v>
                </c:pt>
                <c:pt idx="10" formatCode="0.00">
                  <c:v>0.700908747619048</c:v>
                </c:pt>
                <c:pt idx="11" formatCode="0.00">
                  <c:v>0.692452980952381</c:v>
                </c:pt>
                <c:pt idx="12" formatCode="0.00">
                  <c:v>0.75374367952381</c:v>
                </c:pt>
                <c:pt idx="13" formatCode="0.00">
                  <c:v>0.795622019047619</c:v>
                </c:pt>
                <c:pt idx="14" formatCode="0.00">
                  <c:v>0.818505708095238</c:v>
                </c:pt>
                <c:pt idx="15" formatCode="0.00">
                  <c:v>0.886933413333333</c:v>
                </c:pt>
                <c:pt idx="16" formatCode="0.00">
                  <c:v>0.865406764285714</c:v>
                </c:pt>
                <c:pt idx="17" formatCode="0.00">
                  <c:v>0.815116752857143</c:v>
                </c:pt>
                <c:pt idx="18" formatCode="0.00">
                  <c:v>0.799784538095238</c:v>
                </c:pt>
                <c:pt idx="19" formatCode="0.00">
                  <c:v>0.681739265714286</c:v>
                </c:pt>
                <c:pt idx="20" formatCode="0.00">
                  <c:v>0.65804129047619</c:v>
                </c:pt>
                <c:pt idx="21" formatCode="0.00">
                  <c:v>0.61684904</c:v>
                </c:pt>
                <c:pt idx="22" formatCode="0.00">
                  <c:v>0.539066693333333</c:v>
                </c:pt>
                <c:pt idx="23" formatCode="0.00">
                  <c:v>0.634866305714286</c:v>
                </c:pt>
                <c:pt idx="24" formatCode="0.00">
                  <c:v>0.655943786809524</c:v>
                </c:pt>
                <c:pt idx="25" formatCode="0.00">
                  <c:v>0.592111747761905</c:v>
                </c:pt>
                <c:pt idx="26" formatCode="0.00">
                  <c:v>0.665321578714286</c:v>
                </c:pt>
                <c:pt idx="27" formatCode="0.00">
                  <c:v>0.749712759666667</c:v>
                </c:pt>
                <c:pt idx="28" formatCode="0.00">
                  <c:v>0.694152260619048</c:v>
                </c:pt>
                <c:pt idx="29" formatCode="0.00">
                  <c:v>0.822188653</c:v>
                </c:pt>
                <c:pt idx="30" formatCode="0.00">
                  <c:v>0.72505179252381</c:v>
                </c:pt>
                <c:pt idx="31" formatCode="0.00">
                  <c:v>0.747438174285714</c:v>
                </c:pt>
                <c:pt idx="32" formatCode="0.00">
                  <c:v>0.793468237619048</c:v>
                </c:pt>
                <c:pt idx="33" formatCode="0.00">
                  <c:v>0.700228022380952</c:v>
                </c:pt>
                <c:pt idx="34" formatCode="0.00">
                  <c:v>0.546789358095238</c:v>
                </c:pt>
                <c:pt idx="35" formatCode="0.00">
                  <c:v>0.51300896</c:v>
                </c:pt>
                <c:pt idx="36" formatCode="0.00">
                  <c:v>0.407513696714286</c:v>
                </c:pt>
                <c:pt idx="37" formatCode="0.00">
                  <c:v>0.397732519047619</c:v>
                </c:pt>
                <c:pt idx="38" formatCode="0.00">
                  <c:v>0.411696158095238</c:v>
                </c:pt>
                <c:pt idx="39" formatCode="0.00">
                  <c:v>0.363010993904762</c:v>
                </c:pt>
                <c:pt idx="40" formatCode="0.00">
                  <c:v>0.364552313714286</c:v>
                </c:pt>
                <c:pt idx="41" formatCode="0.00">
                  <c:v>0.404259605142857</c:v>
                </c:pt>
                <c:pt idx="42" formatCode="0.00">
                  <c:v>0.37287305847619</c:v>
                </c:pt>
                <c:pt idx="43" formatCode="0.00">
                  <c:v>0.35872267347619</c:v>
                </c:pt>
                <c:pt idx="44" formatCode="0.00">
                  <c:v>0.256731177333333</c:v>
                </c:pt>
                <c:pt idx="45" formatCode="0.00">
                  <c:v>0.313614375904762</c:v>
                </c:pt>
                <c:pt idx="46" formatCode="0.00">
                  <c:v>0.336243580095238</c:v>
                </c:pt>
                <c:pt idx="47" formatCode="0.00">
                  <c:v>0.389945690761905</c:v>
                </c:pt>
                <c:pt idx="48" formatCode="0.00">
                  <c:v>0.442342241238095</c:v>
                </c:pt>
                <c:pt idx="49" formatCode="0.00">
                  <c:v>0.515665377357143</c:v>
                </c:pt>
                <c:pt idx="50" formatCode="0.00">
                  <c:v>0.59409986897619</c:v>
                </c:pt>
                <c:pt idx="51" formatCode="0.00">
                  <c:v>0.744931336119048</c:v>
                </c:pt>
                <c:pt idx="52" formatCode="0.00">
                  <c:v>0.828408957547619</c:v>
                </c:pt>
                <c:pt idx="53" formatCode="0.00">
                  <c:v>0.857847096595238</c:v>
                </c:pt>
                <c:pt idx="54" formatCode="0.00">
                  <c:v>0.903116412785714</c:v>
                </c:pt>
                <c:pt idx="55" formatCode="0.00">
                  <c:v>0.958853769452381</c:v>
                </c:pt>
                <c:pt idx="56" formatCode="0.00">
                  <c:v>1.023791856190476</c:v>
                </c:pt>
                <c:pt idx="57" formatCode="0.00">
                  <c:v>1.074124585238095</c:v>
                </c:pt>
                <c:pt idx="58" formatCode="0.00">
                  <c:v>1.039448844761905</c:v>
                </c:pt>
                <c:pt idx="59" formatCode="0.00">
                  <c:v>0.91633750047619</c:v>
                </c:pt>
                <c:pt idx="60" formatCode="0.00">
                  <c:v>0.902368251904762</c:v>
                </c:pt>
                <c:pt idx="61" formatCode="0.00">
                  <c:v>0.896378778571428</c:v>
                </c:pt>
                <c:pt idx="62" formatCode="0.00">
                  <c:v>0.862897252380952</c:v>
                </c:pt>
                <c:pt idx="63" formatCode="0.00">
                  <c:v>0.894279269047619</c:v>
                </c:pt>
                <c:pt idx="64" formatCode="0.00">
                  <c:v>0.797334422666667</c:v>
                </c:pt>
                <c:pt idx="65" formatCode="0.00">
                  <c:v>0.806718102190476</c:v>
                </c:pt>
                <c:pt idx="66" formatCode="0.00">
                  <c:v>0.826420496952381</c:v>
                </c:pt>
                <c:pt idx="67" formatCode="0.00">
                  <c:v>0.868811064571428</c:v>
                </c:pt>
                <c:pt idx="68" formatCode="0.00">
                  <c:v>0.848327358380952</c:v>
                </c:pt>
                <c:pt idx="69" formatCode="0.00">
                  <c:v>0.801354365380952</c:v>
                </c:pt>
                <c:pt idx="70" formatCode="0.00">
                  <c:v>0.856961684428571</c:v>
                </c:pt>
                <c:pt idx="71" formatCode="0.00">
                  <c:v>0.839328005571429</c:v>
                </c:pt>
                <c:pt idx="72" formatCode="0.00">
                  <c:v>0.793377525095238</c:v>
                </c:pt>
                <c:pt idx="73" formatCode="0.00">
                  <c:v>0.754958452714286</c:v>
                </c:pt>
                <c:pt idx="74" formatCode="0.00">
                  <c:v>0.658952829857143</c:v>
                </c:pt>
                <c:pt idx="75" formatCode="0.00">
                  <c:v>0.764964009857143</c:v>
                </c:pt>
                <c:pt idx="76" formatCode="0.00">
                  <c:v>0.778955352857143</c:v>
                </c:pt>
                <c:pt idx="77" formatCode="0.00">
                  <c:v>0.709625207619048</c:v>
                </c:pt>
                <c:pt idx="78" formatCode="0.00">
                  <c:v>0.929502732857143</c:v>
                </c:pt>
                <c:pt idx="79" formatCode="0.00">
                  <c:v>1.010165201428572</c:v>
                </c:pt>
                <c:pt idx="80" formatCode="0.00">
                  <c:v>1.028422176190476</c:v>
                </c:pt>
                <c:pt idx="81" formatCode="0.00">
                  <c:v>1.111258105238095</c:v>
                </c:pt>
                <c:pt idx="82" formatCode="0.00">
                  <c:v>1.032811999523809</c:v>
                </c:pt>
                <c:pt idx="83" formatCode="0.00">
                  <c:v>1.138700834761905</c:v>
                </c:pt>
                <c:pt idx="84" formatCode="0.00">
                  <c:v>1.28643902047619</c:v>
                </c:pt>
                <c:pt idx="85" formatCode="0.00">
                  <c:v>1.196446082380952</c:v>
                </c:pt>
                <c:pt idx="86" formatCode="0.00">
                  <c:v>1.276036258571428</c:v>
                </c:pt>
                <c:pt idx="87" formatCode="0.00">
                  <c:v>1.381265742380952</c:v>
                </c:pt>
                <c:pt idx="88" formatCode="0.00">
                  <c:v>1.468476806190476</c:v>
                </c:pt>
                <c:pt idx="89" formatCode="0.00">
                  <c:v>1.465904911428571</c:v>
                </c:pt>
                <c:pt idx="90" formatCode="0.00">
                  <c:v>1.538434846666667</c:v>
                </c:pt>
                <c:pt idx="91" formatCode="0.00">
                  <c:v>1.530160313333333</c:v>
                </c:pt>
                <c:pt idx="92" formatCode="0.00">
                  <c:v>1.535592451428572</c:v>
                </c:pt>
                <c:pt idx="93" formatCode="0.00">
                  <c:v>1.638968646666667</c:v>
                </c:pt>
                <c:pt idx="94" formatCode="0.00">
                  <c:v>1.69424370047619</c:v>
                </c:pt>
                <c:pt idx="95" formatCode="0.00">
                  <c:v>1.71493599952381</c:v>
                </c:pt>
                <c:pt idx="96" formatCode="0.00">
                  <c:v>1.921293504761905</c:v>
                </c:pt>
                <c:pt idx="97" formatCode="0.00">
                  <c:v>1.824326513809524</c:v>
                </c:pt>
                <c:pt idx="98" formatCode="0.00">
                  <c:v>1.650861351428571</c:v>
                </c:pt>
                <c:pt idx="99" formatCode="0.00">
                  <c:v>1.794157399047619</c:v>
                </c:pt>
                <c:pt idx="100" formatCode="0.00">
                  <c:v>1.664565176666666</c:v>
                </c:pt>
                <c:pt idx="101" formatCode="0.00">
                  <c:v>1.68129170047619</c:v>
                </c:pt>
                <c:pt idx="102" formatCode="0.00">
                  <c:v>1.569149214761905</c:v>
                </c:pt>
                <c:pt idx="103" formatCode="0.00">
                  <c:v>1.490419205238095</c:v>
                </c:pt>
                <c:pt idx="104" formatCode="0.00">
                  <c:v>1.60139892</c:v>
                </c:pt>
                <c:pt idx="105" formatCode="0.00">
                  <c:v>1.747445353809524</c:v>
                </c:pt>
                <c:pt idx="106" formatCode="0.00">
                  <c:v>1.64757762047619</c:v>
                </c:pt>
                <c:pt idx="107" formatCode="0.00">
                  <c:v>1.713782595238095</c:v>
                </c:pt>
                <c:pt idx="108" formatCode="0.00">
                  <c:v>1.646568505238095</c:v>
                </c:pt>
                <c:pt idx="109" formatCode="0.00">
                  <c:v>1.771617857619047</c:v>
                </c:pt>
                <c:pt idx="110" formatCode="0.00">
                  <c:v>1.76942180047619</c:v>
                </c:pt>
                <c:pt idx="111" formatCode="0.00">
                  <c:v>1.603695088095238</c:v>
                </c:pt>
                <c:pt idx="112" formatCode="0.00">
                  <c:v>1.474968267619048</c:v>
                </c:pt>
                <c:pt idx="113" formatCode="0.00">
                  <c:v>1.415584724761905</c:v>
                </c:pt>
                <c:pt idx="114" formatCode="0.00">
                  <c:v>1.495797915238095</c:v>
                </c:pt>
                <c:pt idx="115" formatCode="0.00">
                  <c:v>1.50474890047619</c:v>
                </c:pt>
                <c:pt idx="116" formatCode="0.00">
                  <c:v>1.480353124285714</c:v>
                </c:pt>
                <c:pt idx="117" formatCode="0.00">
                  <c:v>1.425881867142857</c:v>
                </c:pt>
                <c:pt idx="118" formatCode="0.00">
                  <c:v>1.498172122380952</c:v>
                </c:pt>
                <c:pt idx="119" formatCode="0.00">
                  <c:v>1.527205989523809</c:v>
                </c:pt>
                <c:pt idx="120" formatCode="0.00">
                  <c:v>1.562418108571429</c:v>
                </c:pt>
                <c:pt idx="121" formatCode="0.00">
                  <c:v>1.50403549904762</c:v>
                </c:pt>
                <c:pt idx="122" formatCode="0.00">
                  <c:v>1.46040422</c:v>
                </c:pt>
                <c:pt idx="123" formatCode="0.00">
                  <c:v>1.38084312</c:v>
                </c:pt>
                <c:pt idx="124" formatCode="0.00">
                  <c:v>1.480681686666667</c:v>
                </c:pt>
                <c:pt idx="125" formatCode="0.00">
                  <c:v>1.55134352952381</c:v>
                </c:pt>
                <c:pt idx="126" formatCode="0.00">
                  <c:v>1.649880211428571</c:v>
                </c:pt>
                <c:pt idx="127" formatCode="0.00">
                  <c:v>1.600219761428571</c:v>
                </c:pt>
                <c:pt idx="128" formatCode="0.00">
                  <c:v>1.522281934285714</c:v>
                </c:pt>
                <c:pt idx="129" formatCode="0.00">
                  <c:v>1.610233360952381</c:v>
                </c:pt>
                <c:pt idx="130" formatCode="0.00">
                  <c:v>1.677868503809523</c:v>
                </c:pt>
                <c:pt idx="131" formatCode="0.00">
                  <c:v>1.601193132380952</c:v>
                </c:pt>
                <c:pt idx="132" formatCode="0.00">
                  <c:v>1.604175327619048</c:v>
                </c:pt>
                <c:pt idx="133" formatCode="0.00">
                  <c:v>1.715837818095238</c:v>
                </c:pt>
                <c:pt idx="134" formatCode="0.00">
                  <c:v>1.873304515714286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0584"/>
        <c:axId val="7143432"/>
      </c:scatterChart>
      <c:valAx>
        <c:axId val="7140584"/>
        <c:scaling>
          <c:orientation val="minMax"/>
          <c:min val="1870.0"/>
        </c:scaling>
        <c:delete val="0"/>
        <c:axPos val="b"/>
        <c:numFmt formatCode="General" sourceLinked="1"/>
        <c:majorTickMark val="out"/>
        <c:minorTickMark val="none"/>
        <c:tickLblPos val="nextTo"/>
        <c:crossAx val="7143432"/>
        <c:crosses val="autoZero"/>
        <c:crossBetween val="midCat"/>
      </c:valAx>
      <c:valAx>
        <c:axId val="7143432"/>
        <c:scaling>
          <c:orientation val="minMax"/>
          <c:max val="3.0"/>
          <c:min val="-1.0"/>
        </c:scaling>
        <c:delete val="0"/>
        <c:axPos val="l"/>
        <c:numFmt formatCode="0" sourceLinked="0"/>
        <c:majorTickMark val="out"/>
        <c:minorTickMark val="none"/>
        <c:tickLblPos val="nextTo"/>
        <c:crossAx val="7140584"/>
        <c:crosses val="autoZero"/>
        <c:crossBetween val="midCat"/>
        <c:majorUnit val="1.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'All Zonal Transport'!$A$7:$A$144</c:f>
              <c:numCache>
                <c:formatCode>General</c:formatCode>
                <c:ptCount val="138"/>
                <c:pt idx="0">
                  <c:v>1871.0</c:v>
                </c:pt>
                <c:pt idx="1">
                  <c:v>1872.0</c:v>
                </c:pt>
                <c:pt idx="2">
                  <c:v>1873.0</c:v>
                </c:pt>
                <c:pt idx="3">
                  <c:v>1874.0</c:v>
                </c:pt>
                <c:pt idx="4">
                  <c:v>1875.0</c:v>
                </c:pt>
                <c:pt idx="5">
                  <c:v>1876.0</c:v>
                </c:pt>
                <c:pt idx="6">
                  <c:v>1877.0</c:v>
                </c:pt>
                <c:pt idx="7">
                  <c:v>1878.0</c:v>
                </c:pt>
                <c:pt idx="8">
                  <c:v>1879.0</c:v>
                </c:pt>
                <c:pt idx="9">
                  <c:v>1880.0</c:v>
                </c:pt>
                <c:pt idx="10">
                  <c:v>1881.0</c:v>
                </c:pt>
                <c:pt idx="11">
                  <c:v>1882.0</c:v>
                </c:pt>
                <c:pt idx="12">
                  <c:v>1883.0</c:v>
                </c:pt>
                <c:pt idx="13">
                  <c:v>1884.0</c:v>
                </c:pt>
                <c:pt idx="14">
                  <c:v>1885.0</c:v>
                </c:pt>
                <c:pt idx="15">
                  <c:v>1886.0</c:v>
                </c:pt>
                <c:pt idx="16">
                  <c:v>1887.0</c:v>
                </c:pt>
                <c:pt idx="17">
                  <c:v>1888.0</c:v>
                </c:pt>
                <c:pt idx="18">
                  <c:v>1889.0</c:v>
                </c:pt>
                <c:pt idx="19">
                  <c:v>1890.0</c:v>
                </c:pt>
                <c:pt idx="20">
                  <c:v>1891.0</c:v>
                </c:pt>
                <c:pt idx="21">
                  <c:v>1892.0</c:v>
                </c:pt>
                <c:pt idx="22">
                  <c:v>1893.0</c:v>
                </c:pt>
                <c:pt idx="23">
                  <c:v>1894.0</c:v>
                </c:pt>
                <c:pt idx="24">
                  <c:v>1895.0</c:v>
                </c:pt>
                <c:pt idx="25">
                  <c:v>1896.0</c:v>
                </c:pt>
                <c:pt idx="26">
                  <c:v>1897.0</c:v>
                </c:pt>
                <c:pt idx="27">
                  <c:v>1898.0</c:v>
                </c:pt>
                <c:pt idx="28">
                  <c:v>1899.0</c:v>
                </c:pt>
                <c:pt idx="29">
                  <c:v>1900.0</c:v>
                </c:pt>
                <c:pt idx="30">
                  <c:v>1901.0</c:v>
                </c:pt>
                <c:pt idx="31">
                  <c:v>1902.0</c:v>
                </c:pt>
                <c:pt idx="32">
                  <c:v>1903.0</c:v>
                </c:pt>
                <c:pt idx="33">
                  <c:v>1904.0</c:v>
                </c:pt>
                <c:pt idx="34">
                  <c:v>1905.0</c:v>
                </c:pt>
                <c:pt idx="35">
                  <c:v>1906.0</c:v>
                </c:pt>
                <c:pt idx="36">
                  <c:v>1907.0</c:v>
                </c:pt>
                <c:pt idx="37">
                  <c:v>1908.0</c:v>
                </c:pt>
                <c:pt idx="38">
                  <c:v>1909.0</c:v>
                </c:pt>
                <c:pt idx="39">
                  <c:v>1910.0</c:v>
                </c:pt>
                <c:pt idx="40">
                  <c:v>1911.0</c:v>
                </c:pt>
                <c:pt idx="41">
                  <c:v>1912.0</c:v>
                </c:pt>
                <c:pt idx="42">
                  <c:v>1913.0</c:v>
                </c:pt>
                <c:pt idx="43">
                  <c:v>1914.0</c:v>
                </c:pt>
                <c:pt idx="44">
                  <c:v>1915.0</c:v>
                </c:pt>
                <c:pt idx="45">
                  <c:v>1916.0</c:v>
                </c:pt>
                <c:pt idx="46">
                  <c:v>1917.0</c:v>
                </c:pt>
                <c:pt idx="47">
                  <c:v>1918.0</c:v>
                </c:pt>
                <c:pt idx="48">
                  <c:v>1919.0</c:v>
                </c:pt>
                <c:pt idx="49">
                  <c:v>1920.0</c:v>
                </c:pt>
                <c:pt idx="50">
                  <c:v>1921.0</c:v>
                </c:pt>
                <c:pt idx="51">
                  <c:v>1922.0</c:v>
                </c:pt>
                <c:pt idx="52">
                  <c:v>1923.0</c:v>
                </c:pt>
                <c:pt idx="53">
                  <c:v>1924.0</c:v>
                </c:pt>
                <c:pt idx="54">
                  <c:v>1925.0</c:v>
                </c:pt>
                <c:pt idx="55">
                  <c:v>1926.0</c:v>
                </c:pt>
                <c:pt idx="56">
                  <c:v>1927.0</c:v>
                </c:pt>
                <c:pt idx="57">
                  <c:v>1928.0</c:v>
                </c:pt>
                <c:pt idx="58">
                  <c:v>1929.0</c:v>
                </c:pt>
                <c:pt idx="59">
                  <c:v>1930.0</c:v>
                </c:pt>
                <c:pt idx="60">
                  <c:v>1931.0</c:v>
                </c:pt>
                <c:pt idx="61">
                  <c:v>1932.0</c:v>
                </c:pt>
                <c:pt idx="62">
                  <c:v>1933.0</c:v>
                </c:pt>
                <c:pt idx="63">
                  <c:v>1934.0</c:v>
                </c:pt>
                <c:pt idx="64">
                  <c:v>1935.0</c:v>
                </c:pt>
                <c:pt idx="65">
                  <c:v>1936.0</c:v>
                </c:pt>
                <c:pt idx="66">
                  <c:v>1937.0</c:v>
                </c:pt>
                <c:pt idx="67">
                  <c:v>1938.0</c:v>
                </c:pt>
                <c:pt idx="68">
                  <c:v>1939.0</c:v>
                </c:pt>
                <c:pt idx="69">
                  <c:v>1940.0</c:v>
                </c:pt>
                <c:pt idx="70">
                  <c:v>1941.0</c:v>
                </c:pt>
                <c:pt idx="71">
                  <c:v>1942.0</c:v>
                </c:pt>
                <c:pt idx="72">
                  <c:v>1943.0</c:v>
                </c:pt>
                <c:pt idx="73">
                  <c:v>1944.0</c:v>
                </c:pt>
                <c:pt idx="74">
                  <c:v>1945.0</c:v>
                </c:pt>
                <c:pt idx="75">
                  <c:v>1946.0</c:v>
                </c:pt>
                <c:pt idx="76">
                  <c:v>1947.0</c:v>
                </c:pt>
                <c:pt idx="77">
                  <c:v>1948.0</c:v>
                </c:pt>
                <c:pt idx="78">
                  <c:v>1949.0</c:v>
                </c:pt>
                <c:pt idx="79">
                  <c:v>1950.0</c:v>
                </c:pt>
                <c:pt idx="80">
                  <c:v>1951.0</c:v>
                </c:pt>
                <c:pt idx="81">
                  <c:v>1952.0</c:v>
                </c:pt>
                <c:pt idx="82">
                  <c:v>1953.0</c:v>
                </c:pt>
                <c:pt idx="83">
                  <c:v>1954.0</c:v>
                </c:pt>
                <c:pt idx="84">
                  <c:v>1955.0</c:v>
                </c:pt>
                <c:pt idx="85">
                  <c:v>1956.0</c:v>
                </c:pt>
                <c:pt idx="86">
                  <c:v>1957.0</c:v>
                </c:pt>
                <c:pt idx="87">
                  <c:v>1958.0</c:v>
                </c:pt>
                <c:pt idx="88">
                  <c:v>1959.0</c:v>
                </c:pt>
                <c:pt idx="89">
                  <c:v>1960.0</c:v>
                </c:pt>
                <c:pt idx="90">
                  <c:v>1961.0</c:v>
                </c:pt>
                <c:pt idx="91">
                  <c:v>1962.0</c:v>
                </c:pt>
                <c:pt idx="92">
                  <c:v>1963.0</c:v>
                </c:pt>
                <c:pt idx="93">
                  <c:v>1964.0</c:v>
                </c:pt>
                <c:pt idx="94">
                  <c:v>1965.0</c:v>
                </c:pt>
                <c:pt idx="95">
                  <c:v>1966.0</c:v>
                </c:pt>
                <c:pt idx="96">
                  <c:v>1967.0</c:v>
                </c:pt>
                <c:pt idx="97">
                  <c:v>1968.0</c:v>
                </c:pt>
                <c:pt idx="98">
                  <c:v>1969.0</c:v>
                </c:pt>
                <c:pt idx="99">
                  <c:v>1970.0</c:v>
                </c:pt>
                <c:pt idx="100">
                  <c:v>1971.0</c:v>
                </c:pt>
                <c:pt idx="101">
                  <c:v>1972.0</c:v>
                </c:pt>
                <c:pt idx="102">
                  <c:v>1973.0</c:v>
                </c:pt>
                <c:pt idx="103">
                  <c:v>1974.0</c:v>
                </c:pt>
                <c:pt idx="104">
                  <c:v>1975.0</c:v>
                </c:pt>
                <c:pt idx="105">
                  <c:v>1976.0</c:v>
                </c:pt>
                <c:pt idx="106">
                  <c:v>1977.0</c:v>
                </c:pt>
                <c:pt idx="107">
                  <c:v>1978.0</c:v>
                </c:pt>
                <c:pt idx="108">
                  <c:v>1979.0</c:v>
                </c:pt>
                <c:pt idx="109">
                  <c:v>1980.0</c:v>
                </c:pt>
                <c:pt idx="110">
                  <c:v>1981.0</c:v>
                </c:pt>
                <c:pt idx="111">
                  <c:v>1982.0</c:v>
                </c:pt>
                <c:pt idx="112">
                  <c:v>1983.0</c:v>
                </c:pt>
                <c:pt idx="113">
                  <c:v>1984.0</c:v>
                </c:pt>
                <c:pt idx="114">
                  <c:v>1985.0</c:v>
                </c:pt>
                <c:pt idx="115">
                  <c:v>1986.0</c:v>
                </c:pt>
                <c:pt idx="116">
                  <c:v>1987.0</c:v>
                </c:pt>
                <c:pt idx="117">
                  <c:v>1988.0</c:v>
                </c:pt>
                <c:pt idx="118">
                  <c:v>1989.0</c:v>
                </c:pt>
                <c:pt idx="119">
                  <c:v>1990.0</c:v>
                </c:pt>
                <c:pt idx="120">
                  <c:v>1991.0</c:v>
                </c:pt>
                <c:pt idx="121">
                  <c:v>1992.0</c:v>
                </c:pt>
                <c:pt idx="122">
                  <c:v>1993.0</c:v>
                </c:pt>
                <c:pt idx="123">
                  <c:v>1994.0</c:v>
                </c:pt>
                <c:pt idx="124">
                  <c:v>1995.0</c:v>
                </c:pt>
                <c:pt idx="125">
                  <c:v>1996.0</c:v>
                </c:pt>
                <c:pt idx="126">
                  <c:v>1997.0</c:v>
                </c:pt>
                <c:pt idx="127">
                  <c:v>1998.0</c:v>
                </c:pt>
                <c:pt idx="128">
                  <c:v>1999.0</c:v>
                </c:pt>
                <c:pt idx="129">
                  <c:v>2000.0</c:v>
                </c:pt>
                <c:pt idx="130">
                  <c:v>2001.0</c:v>
                </c:pt>
                <c:pt idx="131">
                  <c:v>2002.0</c:v>
                </c:pt>
                <c:pt idx="132">
                  <c:v>2003.0</c:v>
                </c:pt>
                <c:pt idx="133">
                  <c:v>2004.0</c:v>
                </c:pt>
                <c:pt idx="134">
                  <c:v>2005.0</c:v>
                </c:pt>
                <c:pt idx="135">
                  <c:v>2006.0</c:v>
                </c:pt>
                <c:pt idx="136">
                  <c:v>2007.0</c:v>
                </c:pt>
                <c:pt idx="137">
                  <c:v>2008.0</c:v>
                </c:pt>
              </c:numCache>
            </c:numRef>
          </c:xVal>
          <c:yVal>
            <c:numRef>
              <c:f>'All Zonal Transport'!$V$7:$V$144</c:f>
              <c:numCache>
                <c:formatCode>0.00</c:formatCode>
                <c:ptCount val="138"/>
                <c:pt idx="0">
                  <c:v>1.3542857</c:v>
                </c:pt>
                <c:pt idx="1">
                  <c:v>1.014121266666667</c:v>
                </c:pt>
                <c:pt idx="2">
                  <c:v>0.47759686</c:v>
                </c:pt>
                <c:pt idx="3">
                  <c:v>0.73891757</c:v>
                </c:pt>
                <c:pt idx="4">
                  <c:v>1.19935076</c:v>
                </c:pt>
                <c:pt idx="5">
                  <c:v>0.488310463333333</c:v>
                </c:pt>
                <c:pt idx="6">
                  <c:v>1.152106316666667</c:v>
                </c:pt>
                <c:pt idx="7">
                  <c:v>1.9129565</c:v>
                </c:pt>
                <c:pt idx="8">
                  <c:v>1.160601</c:v>
                </c:pt>
                <c:pt idx="9">
                  <c:v>1.283001133333333</c:v>
                </c:pt>
                <c:pt idx="10">
                  <c:v>1.672161666666667</c:v>
                </c:pt>
                <c:pt idx="11">
                  <c:v>0.977110806666667</c:v>
                </c:pt>
                <c:pt idx="12">
                  <c:v>1.493635613333333</c:v>
                </c:pt>
                <c:pt idx="13">
                  <c:v>0.460481733333333</c:v>
                </c:pt>
                <c:pt idx="14">
                  <c:v>0.967680516666667</c:v>
                </c:pt>
                <c:pt idx="15">
                  <c:v>1.4765468</c:v>
                </c:pt>
                <c:pt idx="16">
                  <c:v>0.57704735</c:v>
                </c:pt>
                <c:pt idx="17">
                  <c:v>1.781639133333333</c:v>
                </c:pt>
                <c:pt idx="18">
                  <c:v>2.1824464</c:v>
                </c:pt>
                <c:pt idx="19">
                  <c:v>1.053981893333333</c:v>
                </c:pt>
                <c:pt idx="20">
                  <c:v>0.741895562</c:v>
                </c:pt>
                <c:pt idx="21">
                  <c:v>1.194939633333333</c:v>
                </c:pt>
                <c:pt idx="22">
                  <c:v>0.844190816666667</c:v>
                </c:pt>
                <c:pt idx="23">
                  <c:v>0.756934306666667</c:v>
                </c:pt>
                <c:pt idx="24">
                  <c:v>0.47316602</c:v>
                </c:pt>
                <c:pt idx="25">
                  <c:v>0.731412773333333</c:v>
                </c:pt>
                <c:pt idx="26">
                  <c:v>1.057098836666667</c:v>
                </c:pt>
                <c:pt idx="27">
                  <c:v>0.502297926666667</c:v>
                </c:pt>
                <c:pt idx="28">
                  <c:v>0.571503743333333</c:v>
                </c:pt>
                <c:pt idx="29">
                  <c:v>1.207049436666667</c:v>
                </c:pt>
                <c:pt idx="30">
                  <c:v>0.253771566666667</c:v>
                </c:pt>
                <c:pt idx="31">
                  <c:v>0.497292622</c:v>
                </c:pt>
                <c:pt idx="32">
                  <c:v>1.760436666666666</c:v>
                </c:pt>
                <c:pt idx="33">
                  <c:v>0.535320426666667</c:v>
                </c:pt>
                <c:pt idx="34">
                  <c:v>1.447071533333333</c:v>
                </c:pt>
                <c:pt idx="35">
                  <c:v>1.1509707</c:v>
                </c:pt>
                <c:pt idx="36">
                  <c:v>0.237094323666667</c:v>
                </c:pt>
                <c:pt idx="37">
                  <c:v>0.52943006</c:v>
                </c:pt>
                <c:pt idx="38">
                  <c:v>1.16748815</c:v>
                </c:pt>
                <c:pt idx="39">
                  <c:v>0.733529193333333</c:v>
                </c:pt>
                <c:pt idx="40">
                  <c:v>0.37774856</c:v>
                </c:pt>
                <c:pt idx="41">
                  <c:v>1.737086</c:v>
                </c:pt>
                <c:pt idx="42">
                  <c:v>0.576726913333333</c:v>
                </c:pt>
                <c:pt idx="43">
                  <c:v>0.880658083333333</c:v>
                </c:pt>
                <c:pt idx="44">
                  <c:v>1.203559193333333</c:v>
                </c:pt>
                <c:pt idx="45">
                  <c:v>1.465007766666667</c:v>
                </c:pt>
                <c:pt idx="46">
                  <c:v>0.9575184</c:v>
                </c:pt>
                <c:pt idx="47">
                  <c:v>0.894166233333333</c:v>
                </c:pt>
                <c:pt idx="48">
                  <c:v>1.904204366666667</c:v>
                </c:pt>
                <c:pt idx="49">
                  <c:v>0.747487513333333</c:v>
                </c:pt>
                <c:pt idx="50">
                  <c:v>1.210596</c:v>
                </c:pt>
                <c:pt idx="51">
                  <c:v>0.415315382</c:v>
                </c:pt>
                <c:pt idx="52">
                  <c:v>0.531492453333333</c:v>
                </c:pt>
                <c:pt idx="53">
                  <c:v>1.4305007</c:v>
                </c:pt>
                <c:pt idx="54">
                  <c:v>0.400892316666667</c:v>
                </c:pt>
                <c:pt idx="55">
                  <c:v>1.474441266666667</c:v>
                </c:pt>
                <c:pt idx="56">
                  <c:v>0.746423423333333</c:v>
                </c:pt>
                <c:pt idx="57">
                  <c:v>0.984992096666667</c:v>
                </c:pt>
                <c:pt idx="58">
                  <c:v>0.270809372666667</c:v>
                </c:pt>
                <c:pt idx="59">
                  <c:v>0.53489377</c:v>
                </c:pt>
                <c:pt idx="60">
                  <c:v>1.685753766666667</c:v>
                </c:pt>
                <c:pt idx="61">
                  <c:v>0.755245746666667</c:v>
                </c:pt>
                <c:pt idx="62">
                  <c:v>0.987114416666667</c:v>
                </c:pt>
                <c:pt idx="63">
                  <c:v>0.582918576666667</c:v>
                </c:pt>
                <c:pt idx="64">
                  <c:v>0.87469258</c:v>
                </c:pt>
                <c:pt idx="65">
                  <c:v>1.11019088</c:v>
                </c:pt>
                <c:pt idx="66">
                  <c:v>0.833749693333333</c:v>
                </c:pt>
                <c:pt idx="67">
                  <c:v>1.015546036666667</c:v>
                </c:pt>
                <c:pt idx="68">
                  <c:v>0.718917326666667</c:v>
                </c:pt>
                <c:pt idx="69">
                  <c:v>1.167519386666667</c:v>
                </c:pt>
                <c:pt idx="70">
                  <c:v>1.00603956</c:v>
                </c:pt>
                <c:pt idx="71">
                  <c:v>0.495389976666667</c:v>
                </c:pt>
                <c:pt idx="72">
                  <c:v>0.246740450333333</c:v>
                </c:pt>
                <c:pt idx="73">
                  <c:v>0.113989232333333</c:v>
                </c:pt>
                <c:pt idx="74">
                  <c:v>-0.0895910166666666</c:v>
                </c:pt>
                <c:pt idx="75">
                  <c:v>0.647810046666667</c:v>
                </c:pt>
                <c:pt idx="76">
                  <c:v>1.04966654</c:v>
                </c:pt>
                <c:pt idx="77">
                  <c:v>0.814519293333333</c:v>
                </c:pt>
                <c:pt idx="78">
                  <c:v>0.595448533333333</c:v>
                </c:pt>
                <c:pt idx="79">
                  <c:v>0.807917653333333</c:v>
                </c:pt>
                <c:pt idx="80">
                  <c:v>0.243513343666667</c:v>
                </c:pt>
                <c:pt idx="81">
                  <c:v>1.058018766666667</c:v>
                </c:pt>
                <c:pt idx="82">
                  <c:v>0.69835195</c:v>
                </c:pt>
                <c:pt idx="83">
                  <c:v>0.78108626</c:v>
                </c:pt>
                <c:pt idx="84">
                  <c:v>1.108496473333333</c:v>
                </c:pt>
                <c:pt idx="85">
                  <c:v>0.738706466666667</c:v>
                </c:pt>
                <c:pt idx="86">
                  <c:v>1.344870886666667</c:v>
                </c:pt>
                <c:pt idx="87">
                  <c:v>1.899448566666667</c:v>
                </c:pt>
                <c:pt idx="88">
                  <c:v>0.823945206666667</c:v>
                </c:pt>
                <c:pt idx="89">
                  <c:v>1.100404</c:v>
                </c:pt>
                <c:pt idx="90">
                  <c:v>0.826603943333333</c:v>
                </c:pt>
                <c:pt idx="91">
                  <c:v>0.0967557613333333</c:v>
                </c:pt>
                <c:pt idx="92">
                  <c:v>0.296760983333333</c:v>
                </c:pt>
                <c:pt idx="93">
                  <c:v>1.590312033333333</c:v>
                </c:pt>
                <c:pt idx="94">
                  <c:v>0.442791043333333</c:v>
                </c:pt>
                <c:pt idx="95">
                  <c:v>0.943766343333333</c:v>
                </c:pt>
                <c:pt idx="96">
                  <c:v>1.372586333333333</c:v>
                </c:pt>
                <c:pt idx="97">
                  <c:v>0.79414763</c:v>
                </c:pt>
                <c:pt idx="98">
                  <c:v>1.033299816666666</c:v>
                </c:pt>
                <c:pt idx="99">
                  <c:v>1.042316376666667</c:v>
                </c:pt>
                <c:pt idx="100">
                  <c:v>0.92963492</c:v>
                </c:pt>
                <c:pt idx="101">
                  <c:v>0.483544896666667</c:v>
                </c:pt>
                <c:pt idx="102">
                  <c:v>1.309378986666666</c:v>
                </c:pt>
                <c:pt idx="103">
                  <c:v>1.298663093333333</c:v>
                </c:pt>
                <c:pt idx="104">
                  <c:v>1.5848628</c:v>
                </c:pt>
                <c:pt idx="105">
                  <c:v>0.43539819</c:v>
                </c:pt>
                <c:pt idx="106">
                  <c:v>0.875402306666667</c:v>
                </c:pt>
                <c:pt idx="107">
                  <c:v>1.1300535</c:v>
                </c:pt>
                <c:pt idx="108">
                  <c:v>0.910533993333333</c:v>
                </c:pt>
                <c:pt idx="109">
                  <c:v>0.621675356666667</c:v>
                </c:pt>
                <c:pt idx="110">
                  <c:v>1.335762933333333</c:v>
                </c:pt>
                <c:pt idx="111">
                  <c:v>-0.02484094</c:v>
                </c:pt>
                <c:pt idx="112">
                  <c:v>1.629948933333333</c:v>
                </c:pt>
                <c:pt idx="113">
                  <c:v>0.518621976666667</c:v>
                </c:pt>
                <c:pt idx="114">
                  <c:v>0.225531033333333</c:v>
                </c:pt>
                <c:pt idx="115">
                  <c:v>0.199466849333333</c:v>
                </c:pt>
                <c:pt idx="116">
                  <c:v>0.856477166666667</c:v>
                </c:pt>
                <c:pt idx="117">
                  <c:v>1.350066366666667</c:v>
                </c:pt>
                <c:pt idx="118">
                  <c:v>0.93549272</c:v>
                </c:pt>
                <c:pt idx="119">
                  <c:v>1.104250246666667</c:v>
                </c:pt>
                <c:pt idx="120">
                  <c:v>0.614640796666667</c:v>
                </c:pt>
                <c:pt idx="121">
                  <c:v>0.85138991</c:v>
                </c:pt>
                <c:pt idx="122">
                  <c:v>0.65941669</c:v>
                </c:pt>
                <c:pt idx="123">
                  <c:v>0.426835846666667</c:v>
                </c:pt>
                <c:pt idx="124">
                  <c:v>1.033326176666667</c:v>
                </c:pt>
                <c:pt idx="125">
                  <c:v>0.452964556666667</c:v>
                </c:pt>
                <c:pt idx="126">
                  <c:v>0.0838228756666667</c:v>
                </c:pt>
                <c:pt idx="127">
                  <c:v>1.4560072</c:v>
                </c:pt>
                <c:pt idx="128">
                  <c:v>1.222269233333333</c:v>
                </c:pt>
                <c:pt idx="129">
                  <c:v>0.942112423333333</c:v>
                </c:pt>
                <c:pt idx="130">
                  <c:v>0.822201273333333</c:v>
                </c:pt>
                <c:pt idx="131">
                  <c:v>0.235570203333333</c:v>
                </c:pt>
                <c:pt idx="132">
                  <c:v>0.667986153333333</c:v>
                </c:pt>
                <c:pt idx="133">
                  <c:v>0.58043479</c:v>
                </c:pt>
                <c:pt idx="134">
                  <c:v>1.195115766666666</c:v>
                </c:pt>
                <c:pt idx="135">
                  <c:v>0.51390005</c:v>
                </c:pt>
                <c:pt idx="136">
                  <c:v>1.8211294</c:v>
                </c:pt>
                <c:pt idx="137">
                  <c:v>1.130284466666667</c:v>
                </c:pt>
              </c:numCache>
            </c:numRef>
          </c:yVal>
          <c:smooth val="0"/>
        </c:ser>
        <c:ser>
          <c:idx val="1"/>
          <c:order val="1"/>
          <c:spPr>
            <a:ln w="76200">
              <a:solidFill>
                <a:srgbClr val="3366FF"/>
              </a:solidFill>
            </a:ln>
          </c:spPr>
          <c:marker>
            <c:symbol val="none"/>
          </c:marker>
          <c:trendline>
            <c:spPr>
              <a:ln w="25400">
                <a:solidFill>
                  <a:srgbClr val="3366FF"/>
                </a:solidFill>
              </a:ln>
            </c:spPr>
            <c:trendlineType val="linear"/>
            <c:dispRSqr val="0"/>
            <c:dispEq val="0"/>
          </c:trendline>
          <c:xVal>
            <c:numRef>
              <c:f>'All Zonal Transport'!$A$7:$A$144</c:f>
              <c:numCache>
                <c:formatCode>General</c:formatCode>
                <c:ptCount val="138"/>
                <c:pt idx="0">
                  <c:v>1871.0</c:v>
                </c:pt>
                <c:pt idx="1">
                  <c:v>1872.0</c:v>
                </c:pt>
                <c:pt idx="2">
                  <c:v>1873.0</c:v>
                </c:pt>
                <c:pt idx="3">
                  <c:v>1874.0</c:v>
                </c:pt>
                <c:pt idx="4">
                  <c:v>1875.0</c:v>
                </c:pt>
                <c:pt idx="5">
                  <c:v>1876.0</c:v>
                </c:pt>
                <c:pt idx="6">
                  <c:v>1877.0</c:v>
                </c:pt>
                <c:pt idx="7">
                  <c:v>1878.0</c:v>
                </c:pt>
                <c:pt idx="8">
                  <c:v>1879.0</c:v>
                </c:pt>
                <c:pt idx="9">
                  <c:v>1880.0</c:v>
                </c:pt>
                <c:pt idx="10">
                  <c:v>1881.0</c:v>
                </c:pt>
                <c:pt idx="11">
                  <c:v>1882.0</c:v>
                </c:pt>
                <c:pt idx="12">
                  <c:v>1883.0</c:v>
                </c:pt>
                <c:pt idx="13">
                  <c:v>1884.0</c:v>
                </c:pt>
                <c:pt idx="14">
                  <c:v>1885.0</c:v>
                </c:pt>
                <c:pt idx="15">
                  <c:v>1886.0</c:v>
                </c:pt>
                <c:pt idx="16">
                  <c:v>1887.0</c:v>
                </c:pt>
                <c:pt idx="17">
                  <c:v>1888.0</c:v>
                </c:pt>
                <c:pt idx="18">
                  <c:v>1889.0</c:v>
                </c:pt>
                <c:pt idx="19">
                  <c:v>1890.0</c:v>
                </c:pt>
                <c:pt idx="20">
                  <c:v>1891.0</c:v>
                </c:pt>
                <c:pt idx="21">
                  <c:v>1892.0</c:v>
                </c:pt>
                <c:pt idx="22">
                  <c:v>1893.0</c:v>
                </c:pt>
                <c:pt idx="23">
                  <c:v>1894.0</c:v>
                </c:pt>
                <c:pt idx="24">
                  <c:v>1895.0</c:v>
                </c:pt>
                <c:pt idx="25">
                  <c:v>1896.0</c:v>
                </c:pt>
                <c:pt idx="26">
                  <c:v>1897.0</c:v>
                </c:pt>
                <c:pt idx="27">
                  <c:v>1898.0</c:v>
                </c:pt>
                <c:pt idx="28">
                  <c:v>1899.0</c:v>
                </c:pt>
                <c:pt idx="29">
                  <c:v>1900.0</c:v>
                </c:pt>
                <c:pt idx="30">
                  <c:v>1901.0</c:v>
                </c:pt>
                <c:pt idx="31">
                  <c:v>1902.0</c:v>
                </c:pt>
                <c:pt idx="32">
                  <c:v>1903.0</c:v>
                </c:pt>
                <c:pt idx="33">
                  <c:v>1904.0</c:v>
                </c:pt>
                <c:pt idx="34">
                  <c:v>1905.0</c:v>
                </c:pt>
                <c:pt idx="35">
                  <c:v>1906.0</c:v>
                </c:pt>
                <c:pt idx="36">
                  <c:v>1907.0</c:v>
                </c:pt>
                <c:pt idx="37">
                  <c:v>1908.0</c:v>
                </c:pt>
                <c:pt idx="38">
                  <c:v>1909.0</c:v>
                </c:pt>
                <c:pt idx="39">
                  <c:v>1910.0</c:v>
                </c:pt>
                <c:pt idx="40">
                  <c:v>1911.0</c:v>
                </c:pt>
                <c:pt idx="41">
                  <c:v>1912.0</c:v>
                </c:pt>
                <c:pt idx="42">
                  <c:v>1913.0</c:v>
                </c:pt>
                <c:pt idx="43">
                  <c:v>1914.0</c:v>
                </c:pt>
                <c:pt idx="44">
                  <c:v>1915.0</c:v>
                </c:pt>
                <c:pt idx="45">
                  <c:v>1916.0</c:v>
                </c:pt>
                <c:pt idx="46">
                  <c:v>1917.0</c:v>
                </c:pt>
                <c:pt idx="47">
                  <c:v>1918.0</c:v>
                </c:pt>
                <c:pt idx="48">
                  <c:v>1919.0</c:v>
                </c:pt>
                <c:pt idx="49">
                  <c:v>1920.0</c:v>
                </c:pt>
                <c:pt idx="50">
                  <c:v>1921.0</c:v>
                </c:pt>
                <c:pt idx="51">
                  <c:v>1922.0</c:v>
                </c:pt>
                <c:pt idx="52">
                  <c:v>1923.0</c:v>
                </c:pt>
                <c:pt idx="53">
                  <c:v>1924.0</c:v>
                </c:pt>
                <c:pt idx="54">
                  <c:v>1925.0</c:v>
                </c:pt>
                <c:pt idx="55">
                  <c:v>1926.0</c:v>
                </c:pt>
                <c:pt idx="56">
                  <c:v>1927.0</c:v>
                </c:pt>
                <c:pt idx="57">
                  <c:v>1928.0</c:v>
                </c:pt>
                <c:pt idx="58">
                  <c:v>1929.0</c:v>
                </c:pt>
                <c:pt idx="59">
                  <c:v>1930.0</c:v>
                </c:pt>
                <c:pt idx="60">
                  <c:v>1931.0</c:v>
                </c:pt>
                <c:pt idx="61">
                  <c:v>1932.0</c:v>
                </c:pt>
                <c:pt idx="62">
                  <c:v>1933.0</c:v>
                </c:pt>
                <c:pt idx="63">
                  <c:v>1934.0</c:v>
                </c:pt>
                <c:pt idx="64">
                  <c:v>1935.0</c:v>
                </c:pt>
                <c:pt idx="65">
                  <c:v>1936.0</c:v>
                </c:pt>
                <c:pt idx="66">
                  <c:v>1937.0</c:v>
                </c:pt>
                <c:pt idx="67">
                  <c:v>1938.0</c:v>
                </c:pt>
                <c:pt idx="68">
                  <c:v>1939.0</c:v>
                </c:pt>
                <c:pt idx="69">
                  <c:v>1940.0</c:v>
                </c:pt>
                <c:pt idx="70">
                  <c:v>1941.0</c:v>
                </c:pt>
                <c:pt idx="71">
                  <c:v>1942.0</c:v>
                </c:pt>
                <c:pt idx="72">
                  <c:v>1943.0</c:v>
                </c:pt>
                <c:pt idx="73">
                  <c:v>1944.0</c:v>
                </c:pt>
                <c:pt idx="74">
                  <c:v>1945.0</c:v>
                </c:pt>
                <c:pt idx="75">
                  <c:v>1946.0</c:v>
                </c:pt>
                <c:pt idx="76">
                  <c:v>1947.0</c:v>
                </c:pt>
                <c:pt idx="77">
                  <c:v>1948.0</c:v>
                </c:pt>
                <c:pt idx="78">
                  <c:v>1949.0</c:v>
                </c:pt>
                <c:pt idx="79">
                  <c:v>1950.0</c:v>
                </c:pt>
                <c:pt idx="80">
                  <c:v>1951.0</c:v>
                </c:pt>
                <c:pt idx="81">
                  <c:v>1952.0</c:v>
                </c:pt>
                <c:pt idx="82">
                  <c:v>1953.0</c:v>
                </c:pt>
                <c:pt idx="83">
                  <c:v>1954.0</c:v>
                </c:pt>
                <c:pt idx="84">
                  <c:v>1955.0</c:v>
                </c:pt>
                <c:pt idx="85">
                  <c:v>1956.0</c:v>
                </c:pt>
                <c:pt idx="86">
                  <c:v>1957.0</c:v>
                </c:pt>
                <c:pt idx="87">
                  <c:v>1958.0</c:v>
                </c:pt>
                <c:pt idx="88">
                  <c:v>1959.0</c:v>
                </c:pt>
                <c:pt idx="89">
                  <c:v>1960.0</c:v>
                </c:pt>
                <c:pt idx="90">
                  <c:v>1961.0</c:v>
                </c:pt>
                <c:pt idx="91">
                  <c:v>1962.0</c:v>
                </c:pt>
                <c:pt idx="92">
                  <c:v>1963.0</c:v>
                </c:pt>
                <c:pt idx="93">
                  <c:v>1964.0</c:v>
                </c:pt>
                <c:pt idx="94">
                  <c:v>1965.0</c:v>
                </c:pt>
                <c:pt idx="95">
                  <c:v>1966.0</c:v>
                </c:pt>
                <c:pt idx="96">
                  <c:v>1967.0</c:v>
                </c:pt>
                <c:pt idx="97">
                  <c:v>1968.0</c:v>
                </c:pt>
                <c:pt idx="98">
                  <c:v>1969.0</c:v>
                </c:pt>
                <c:pt idx="99">
                  <c:v>1970.0</c:v>
                </c:pt>
                <c:pt idx="100">
                  <c:v>1971.0</c:v>
                </c:pt>
                <c:pt idx="101">
                  <c:v>1972.0</c:v>
                </c:pt>
                <c:pt idx="102">
                  <c:v>1973.0</c:v>
                </c:pt>
                <c:pt idx="103">
                  <c:v>1974.0</c:v>
                </c:pt>
                <c:pt idx="104">
                  <c:v>1975.0</c:v>
                </c:pt>
                <c:pt idx="105">
                  <c:v>1976.0</c:v>
                </c:pt>
                <c:pt idx="106">
                  <c:v>1977.0</c:v>
                </c:pt>
                <c:pt idx="107">
                  <c:v>1978.0</c:v>
                </c:pt>
                <c:pt idx="108">
                  <c:v>1979.0</c:v>
                </c:pt>
                <c:pt idx="109">
                  <c:v>1980.0</c:v>
                </c:pt>
                <c:pt idx="110">
                  <c:v>1981.0</c:v>
                </c:pt>
                <c:pt idx="111">
                  <c:v>1982.0</c:v>
                </c:pt>
                <c:pt idx="112">
                  <c:v>1983.0</c:v>
                </c:pt>
                <c:pt idx="113">
                  <c:v>1984.0</c:v>
                </c:pt>
                <c:pt idx="114">
                  <c:v>1985.0</c:v>
                </c:pt>
                <c:pt idx="115">
                  <c:v>1986.0</c:v>
                </c:pt>
                <c:pt idx="116">
                  <c:v>1987.0</c:v>
                </c:pt>
                <c:pt idx="117">
                  <c:v>1988.0</c:v>
                </c:pt>
                <c:pt idx="118">
                  <c:v>1989.0</c:v>
                </c:pt>
                <c:pt idx="119">
                  <c:v>1990.0</c:v>
                </c:pt>
                <c:pt idx="120">
                  <c:v>1991.0</c:v>
                </c:pt>
                <c:pt idx="121">
                  <c:v>1992.0</c:v>
                </c:pt>
                <c:pt idx="122">
                  <c:v>1993.0</c:v>
                </c:pt>
                <c:pt idx="123">
                  <c:v>1994.0</c:v>
                </c:pt>
                <c:pt idx="124">
                  <c:v>1995.0</c:v>
                </c:pt>
                <c:pt idx="125">
                  <c:v>1996.0</c:v>
                </c:pt>
                <c:pt idx="126">
                  <c:v>1997.0</c:v>
                </c:pt>
                <c:pt idx="127">
                  <c:v>1998.0</c:v>
                </c:pt>
                <c:pt idx="128">
                  <c:v>1999.0</c:v>
                </c:pt>
                <c:pt idx="129">
                  <c:v>2000.0</c:v>
                </c:pt>
                <c:pt idx="130">
                  <c:v>2001.0</c:v>
                </c:pt>
                <c:pt idx="131">
                  <c:v>2002.0</c:v>
                </c:pt>
                <c:pt idx="132">
                  <c:v>2003.0</c:v>
                </c:pt>
                <c:pt idx="133">
                  <c:v>2004.0</c:v>
                </c:pt>
                <c:pt idx="134">
                  <c:v>2005.0</c:v>
                </c:pt>
                <c:pt idx="135">
                  <c:v>2006.0</c:v>
                </c:pt>
                <c:pt idx="136">
                  <c:v>2007.0</c:v>
                </c:pt>
                <c:pt idx="137">
                  <c:v>2008.0</c:v>
                </c:pt>
              </c:numCache>
            </c:numRef>
          </c:xVal>
          <c:yVal>
            <c:numRef>
              <c:f>'All Zonal Transport'!$W$7:$W$144</c:f>
              <c:numCache>
                <c:formatCode>General</c:formatCode>
                <c:ptCount val="138"/>
                <c:pt idx="3" formatCode="0.00">
                  <c:v>0.917812705238095</c:v>
                </c:pt>
                <c:pt idx="4" formatCode="0.00">
                  <c:v>0.997622819523809</c:v>
                </c:pt>
                <c:pt idx="5" formatCode="0.00">
                  <c:v>1.018548495714286</c:v>
                </c:pt>
                <c:pt idx="6" formatCode="0.00">
                  <c:v>1.133606249047619</c:v>
                </c:pt>
                <c:pt idx="7" formatCode="0.00">
                  <c:v>1.266926834285714</c:v>
                </c:pt>
                <c:pt idx="8" formatCode="0.00">
                  <c:v>1.235178269523809</c:v>
                </c:pt>
                <c:pt idx="9" formatCode="0.00">
                  <c:v>1.378796148095238</c:v>
                </c:pt>
                <c:pt idx="10" formatCode="0.00">
                  <c:v>1.279992636190476</c:v>
                </c:pt>
                <c:pt idx="11" formatCode="0.00">
                  <c:v>1.14495321</c:v>
                </c:pt>
                <c:pt idx="12" formatCode="0.00">
                  <c:v>1.190088324285714</c:v>
                </c:pt>
                <c:pt idx="13" formatCode="0.00">
                  <c:v>1.089237783809524</c:v>
                </c:pt>
                <c:pt idx="14" formatCode="0.00">
                  <c:v>1.104877421904762</c:v>
                </c:pt>
                <c:pt idx="15" formatCode="0.00">
                  <c:v>1.277068220952381</c:v>
                </c:pt>
                <c:pt idx="16" formatCode="0.00">
                  <c:v>1.214260546666667</c:v>
                </c:pt>
                <c:pt idx="17" formatCode="0.00">
                  <c:v>1.254462522190476</c:v>
                </c:pt>
                <c:pt idx="18" formatCode="0.00">
                  <c:v>1.286928110285714</c:v>
                </c:pt>
                <c:pt idx="19" formatCode="0.00">
                  <c:v>1.196591541238095</c:v>
                </c:pt>
                <c:pt idx="20" formatCode="0.00">
                  <c:v>1.222289677904762</c:v>
                </c:pt>
                <c:pt idx="21" formatCode="0.00">
                  <c:v>1.035364947428571</c:v>
                </c:pt>
                <c:pt idx="22" formatCode="0.00">
                  <c:v>0.828074429333333</c:v>
                </c:pt>
                <c:pt idx="23" formatCode="0.00">
                  <c:v>0.828519706952381</c:v>
                </c:pt>
                <c:pt idx="24" formatCode="0.00">
                  <c:v>0.794291473333333</c:v>
                </c:pt>
                <c:pt idx="25" formatCode="0.00">
                  <c:v>0.705229203333333</c:v>
                </c:pt>
                <c:pt idx="26" formatCode="0.00">
                  <c:v>0.757066149047619</c:v>
                </c:pt>
                <c:pt idx="27" formatCode="0.00">
                  <c:v>0.685185757619048</c:v>
                </c:pt>
                <c:pt idx="28" formatCode="0.00">
                  <c:v>0.688632415047619</c:v>
                </c:pt>
                <c:pt idx="29" formatCode="0.00">
                  <c:v>0.835635828380952</c:v>
                </c:pt>
                <c:pt idx="30" formatCode="0.00">
                  <c:v>0.761096055523809</c:v>
                </c:pt>
                <c:pt idx="31" formatCode="0.00">
                  <c:v>0.896063713619047</c:v>
                </c:pt>
                <c:pt idx="32" formatCode="0.00">
                  <c:v>0.978844707428571</c:v>
                </c:pt>
                <c:pt idx="33" formatCode="0.00">
                  <c:v>0.840279691285714</c:v>
                </c:pt>
                <c:pt idx="34" formatCode="0.00">
                  <c:v>0.879659476047619</c:v>
                </c:pt>
                <c:pt idx="35" formatCode="0.00">
                  <c:v>0.975401694333333</c:v>
                </c:pt>
                <c:pt idx="36" formatCode="0.00">
                  <c:v>0.828700626714286</c:v>
                </c:pt>
                <c:pt idx="37" formatCode="0.00">
                  <c:v>0.806190360047619</c:v>
                </c:pt>
                <c:pt idx="38" formatCode="0.00">
                  <c:v>0.847620998142857</c:v>
                </c:pt>
                <c:pt idx="39" formatCode="0.00">
                  <c:v>0.76558617147619</c:v>
                </c:pt>
                <c:pt idx="40" formatCode="0.00">
                  <c:v>0.857523851428571</c:v>
                </c:pt>
                <c:pt idx="41" formatCode="0.00">
                  <c:v>0.953828013333333</c:v>
                </c:pt>
                <c:pt idx="42" formatCode="0.00">
                  <c:v>0.996330815714286</c:v>
                </c:pt>
                <c:pt idx="43" formatCode="0.00">
                  <c:v>1.028329273809524</c:v>
                </c:pt>
                <c:pt idx="44" formatCode="0.00">
                  <c:v>1.102103227142857</c:v>
                </c:pt>
                <c:pt idx="45" formatCode="0.00">
                  <c:v>1.125977279523809</c:v>
                </c:pt>
                <c:pt idx="46" formatCode="0.00">
                  <c:v>1.150371650952381</c:v>
                </c:pt>
                <c:pt idx="47" formatCode="0.00">
                  <c:v>1.197505639047619</c:v>
                </c:pt>
                <c:pt idx="48" formatCode="0.00">
                  <c:v>1.084899380285714</c:v>
                </c:pt>
                <c:pt idx="49" formatCode="0.00">
                  <c:v>0.951540049809524</c:v>
                </c:pt>
                <c:pt idx="50" formatCode="0.00">
                  <c:v>1.019108949809524</c:v>
                </c:pt>
                <c:pt idx="51" formatCode="0.00">
                  <c:v>0.948641247428571</c:v>
                </c:pt>
                <c:pt idx="52" formatCode="0.00">
                  <c:v>0.887246518857143</c:v>
                </c:pt>
                <c:pt idx="53" formatCode="0.00">
                  <c:v>0.887094506</c:v>
                </c:pt>
                <c:pt idx="54" formatCode="0.00">
                  <c:v>0.854865376952381</c:v>
                </c:pt>
                <c:pt idx="55" formatCode="0.00">
                  <c:v>0.834221661333333</c:v>
                </c:pt>
                <c:pt idx="56" formatCode="0.00">
                  <c:v>0.834707563714286</c:v>
                </c:pt>
                <c:pt idx="57" formatCode="0.00">
                  <c:v>0.87117228752381</c:v>
                </c:pt>
                <c:pt idx="58" formatCode="0.00">
                  <c:v>0.921794206095238</c:v>
                </c:pt>
                <c:pt idx="59" formatCode="0.00">
                  <c:v>0.852176084666667</c:v>
                </c:pt>
                <c:pt idx="60" formatCode="0.00">
                  <c:v>0.828818249428571</c:v>
                </c:pt>
                <c:pt idx="61" formatCode="0.00">
                  <c:v>0.813061175619048</c:v>
                </c:pt>
                <c:pt idx="62" formatCode="0.00">
                  <c:v>0.932972819523809</c:v>
                </c:pt>
                <c:pt idx="63" formatCode="0.00">
                  <c:v>0.975666522857143</c:v>
                </c:pt>
                <c:pt idx="64" formatCode="0.00">
                  <c:v>0.879922561428571</c:v>
                </c:pt>
                <c:pt idx="65" formatCode="0.00">
                  <c:v>0.874732787142857</c:v>
                </c:pt>
                <c:pt idx="66" formatCode="0.00">
                  <c:v>0.900504925714286</c:v>
                </c:pt>
                <c:pt idx="67" formatCode="0.00">
                  <c:v>0.960950780476191</c:v>
                </c:pt>
                <c:pt idx="68" formatCode="0.00">
                  <c:v>0.906764694285714</c:v>
                </c:pt>
                <c:pt idx="69" formatCode="0.00">
                  <c:v>0.783414632904762</c:v>
                </c:pt>
                <c:pt idx="70" formatCode="0.00">
                  <c:v>0.680591709904762</c:v>
                </c:pt>
                <c:pt idx="71" formatCode="0.00">
                  <c:v>0.522714988</c:v>
                </c:pt>
                <c:pt idx="72" formatCode="0.00">
                  <c:v>0.512556805142857</c:v>
                </c:pt>
                <c:pt idx="73" formatCode="0.00">
                  <c:v>0.495720684190476</c:v>
                </c:pt>
                <c:pt idx="74" formatCode="0.00">
                  <c:v>0.468360646095238</c:v>
                </c:pt>
                <c:pt idx="75" formatCode="0.00">
                  <c:v>0.482654725619048</c:v>
                </c:pt>
                <c:pt idx="76" formatCode="0.00">
                  <c:v>0.562822897476191</c:v>
                </c:pt>
                <c:pt idx="77" formatCode="0.00">
                  <c:v>0.581326341952381</c:v>
                </c:pt>
                <c:pt idx="78" formatCode="0.00">
                  <c:v>0.745270596714286</c:v>
                </c:pt>
                <c:pt idx="79" formatCode="0.00">
                  <c:v>0.752490868619048</c:v>
                </c:pt>
                <c:pt idx="80" formatCode="0.00">
                  <c:v>0.714122257190476</c:v>
                </c:pt>
                <c:pt idx="81" formatCode="0.00">
                  <c:v>0.756118997190476</c:v>
                </c:pt>
                <c:pt idx="82" formatCode="0.00">
                  <c:v>0.776584416238095</c:v>
                </c:pt>
                <c:pt idx="83" formatCode="0.00">
                  <c:v>0.853292021</c:v>
                </c:pt>
                <c:pt idx="84" formatCode="0.00">
                  <c:v>1.089854195714286</c:v>
                </c:pt>
                <c:pt idx="85" formatCode="0.00">
                  <c:v>1.056415115714286</c:v>
                </c:pt>
                <c:pt idx="86" formatCode="0.00">
                  <c:v>1.113851122857143</c:v>
                </c:pt>
                <c:pt idx="87" formatCode="0.00">
                  <c:v>1.12035364904762</c:v>
                </c:pt>
                <c:pt idx="88" formatCode="0.00">
                  <c:v>0.975819261619048</c:v>
                </c:pt>
                <c:pt idx="89" formatCode="0.00">
                  <c:v>0.912684192571429</c:v>
                </c:pt>
                <c:pt idx="90" formatCode="0.00">
                  <c:v>0.94774721352381</c:v>
                </c:pt>
                <c:pt idx="91" formatCode="0.00">
                  <c:v>0.739653281619048</c:v>
                </c:pt>
                <c:pt idx="92" formatCode="0.00">
                  <c:v>0.756770586857143</c:v>
                </c:pt>
                <c:pt idx="93" formatCode="0.00">
                  <c:v>0.795653777333333</c:v>
                </c:pt>
                <c:pt idx="94" formatCode="0.00">
                  <c:v>0.791017161142857</c:v>
                </c:pt>
                <c:pt idx="95" formatCode="0.00">
                  <c:v>0.924809169047619</c:v>
                </c:pt>
                <c:pt idx="96" formatCode="0.00">
                  <c:v>1.031317082380952</c:v>
                </c:pt>
                <c:pt idx="97" formatCode="0.00">
                  <c:v>0.936934637619047</c:v>
                </c:pt>
                <c:pt idx="98" formatCode="0.00">
                  <c:v>0.942756616666666</c:v>
                </c:pt>
                <c:pt idx="99" formatCode="0.00">
                  <c:v>0.994986994285714</c:v>
                </c:pt>
                <c:pt idx="100" formatCode="0.00">
                  <c:v>0.984426531428571</c:v>
                </c:pt>
                <c:pt idx="101" formatCode="0.00">
                  <c:v>1.097385841428571</c:v>
                </c:pt>
                <c:pt idx="102" formatCode="0.00">
                  <c:v>1.011971323333333</c:v>
                </c:pt>
                <c:pt idx="103" formatCode="0.00">
                  <c:v>0.988126456190476</c:v>
                </c:pt>
                <c:pt idx="104" formatCode="0.00">
                  <c:v>1.016757681904762</c:v>
                </c:pt>
                <c:pt idx="105" formatCode="0.00">
                  <c:v>1.077756124285714</c:v>
                </c:pt>
                <c:pt idx="106" formatCode="0.00">
                  <c:v>0.979512748571428</c:v>
                </c:pt>
                <c:pt idx="107" formatCode="0.00">
                  <c:v>0.984812725714286</c:v>
                </c:pt>
                <c:pt idx="108" formatCode="0.00">
                  <c:v>0.754855048571429</c:v>
                </c:pt>
                <c:pt idx="109" formatCode="0.00">
                  <c:v>0.925505154761905</c:v>
                </c:pt>
                <c:pt idx="110" formatCode="0.00">
                  <c:v>0.874536536190476</c:v>
                </c:pt>
                <c:pt idx="111" formatCode="0.00">
                  <c:v>0.745319040952381</c:v>
                </c:pt>
                <c:pt idx="112" formatCode="0.00">
                  <c:v>0.643738020380952</c:v>
                </c:pt>
                <c:pt idx="113" formatCode="0.00">
                  <c:v>0.677281136095238</c:v>
                </c:pt>
                <c:pt idx="114" formatCode="0.00">
                  <c:v>0.679324483714286</c:v>
                </c:pt>
                <c:pt idx="115" formatCode="0.00">
                  <c:v>0.816515006571428</c:v>
                </c:pt>
                <c:pt idx="116" formatCode="0.00">
                  <c:v>0.741415194190476</c:v>
                </c:pt>
                <c:pt idx="117" formatCode="0.00">
                  <c:v>0.75513216847619</c:v>
                </c:pt>
                <c:pt idx="118" formatCode="0.00">
                  <c:v>0.844540579428571</c:v>
                </c:pt>
                <c:pt idx="119" formatCode="0.00">
                  <c:v>0.91024769952381</c:v>
                </c:pt>
                <c:pt idx="120" formatCode="0.00">
                  <c:v>0.848870368095238</c:v>
                </c:pt>
                <c:pt idx="121" formatCode="0.00">
                  <c:v>0.80362176952381</c:v>
                </c:pt>
                <c:pt idx="122" formatCode="0.00">
                  <c:v>0.734689174761905</c:v>
                </c:pt>
                <c:pt idx="123" formatCode="0.00">
                  <c:v>0.588913836047619</c:v>
                </c:pt>
                <c:pt idx="124" formatCode="0.00">
                  <c:v>0.709109036523809</c:v>
                </c:pt>
                <c:pt idx="125" formatCode="0.00">
                  <c:v>0.762091797</c:v>
                </c:pt>
                <c:pt idx="126" formatCode="0.00">
                  <c:v>0.802476901761905</c:v>
                </c:pt>
                <c:pt idx="127" formatCode="0.00">
                  <c:v>0.858957677</c:v>
                </c:pt>
                <c:pt idx="128" formatCode="0.00">
                  <c:v>0.744992537952381</c:v>
                </c:pt>
                <c:pt idx="129" formatCode="0.00">
                  <c:v>0.775709908904762</c:v>
                </c:pt>
                <c:pt idx="130" formatCode="0.00">
                  <c:v>0.846654468095238</c:v>
                </c:pt>
                <c:pt idx="131" formatCode="0.00">
                  <c:v>0.809384263333333</c:v>
                </c:pt>
                <c:pt idx="132" formatCode="0.00">
                  <c:v>0.708188665714286</c:v>
                </c:pt>
                <c:pt idx="133" formatCode="0.00">
                  <c:v>0.833762519523809</c:v>
                </c:pt>
                <c:pt idx="134" formatCode="0.00">
                  <c:v>0.877774404285714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3784"/>
        <c:axId val="3096616"/>
      </c:scatterChart>
      <c:valAx>
        <c:axId val="3093784"/>
        <c:scaling>
          <c:orientation val="minMax"/>
          <c:min val="1870.0"/>
        </c:scaling>
        <c:delete val="0"/>
        <c:axPos val="b"/>
        <c:numFmt formatCode="General" sourceLinked="1"/>
        <c:majorTickMark val="out"/>
        <c:minorTickMark val="none"/>
        <c:tickLblPos val="nextTo"/>
        <c:crossAx val="3096616"/>
        <c:crosses val="autoZero"/>
        <c:crossBetween val="midCat"/>
      </c:valAx>
      <c:valAx>
        <c:axId val="3096616"/>
        <c:scaling>
          <c:orientation val="minMax"/>
          <c:min val="0.0"/>
        </c:scaling>
        <c:delete val="0"/>
        <c:axPos val="l"/>
        <c:numFmt formatCode="0" sourceLinked="0"/>
        <c:majorTickMark val="out"/>
        <c:minorTickMark val="none"/>
        <c:tickLblPos val="nextTo"/>
        <c:crossAx val="3093784"/>
        <c:crosses val="autoZero"/>
        <c:crossBetween val="midCat"/>
        <c:majorUnit val="1.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Average Transport</c:v>
          </c:tx>
          <c:spPr>
            <a:ln>
              <a:solidFill>
                <a:srgbClr val="000090"/>
              </a:solidFill>
            </a:ln>
            <a:effectLst/>
          </c:spPr>
          <c:marker>
            <c:symbol val="circle"/>
            <c:size val="9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rgbClr val="00009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'All Zonal Transport'!$C$4:$N$4</c:f>
                <c:numCache>
                  <c:formatCode>General</c:formatCode>
                  <c:ptCount val="12"/>
                  <c:pt idx="0">
                    <c:v>0.473594346916809</c:v>
                  </c:pt>
                  <c:pt idx="1">
                    <c:v>0.478202978286554</c:v>
                  </c:pt>
                  <c:pt idx="2">
                    <c:v>0.547485646595498</c:v>
                  </c:pt>
                  <c:pt idx="3">
                    <c:v>0.648360244126261</c:v>
                  </c:pt>
                  <c:pt idx="4">
                    <c:v>0.691306427084204</c:v>
                  </c:pt>
                  <c:pt idx="5">
                    <c:v>0.669298023358371</c:v>
                  </c:pt>
                  <c:pt idx="6">
                    <c:v>0.623849213716914</c:v>
                  </c:pt>
                  <c:pt idx="7">
                    <c:v>0.623563499074636</c:v>
                  </c:pt>
                  <c:pt idx="8">
                    <c:v>0.580545767092682</c:v>
                  </c:pt>
                  <c:pt idx="9">
                    <c:v>0.515826768718175</c:v>
                  </c:pt>
                  <c:pt idx="10">
                    <c:v>0.49114307377202</c:v>
                  </c:pt>
                  <c:pt idx="11">
                    <c:v>0.479762104626789</c:v>
                  </c:pt>
                </c:numCache>
              </c:numRef>
            </c:plus>
            <c:minus>
              <c:numRef>
                <c:f>'All Zonal Transport'!$C$4:$N$4</c:f>
                <c:numCache>
                  <c:formatCode>General</c:formatCode>
                  <c:ptCount val="12"/>
                  <c:pt idx="0">
                    <c:v>0.473594346916809</c:v>
                  </c:pt>
                  <c:pt idx="1">
                    <c:v>0.478202978286554</c:v>
                  </c:pt>
                  <c:pt idx="2">
                    <c:v>0.547485646595498</c:v>
                  </c:pt>
                  <c:pt idx="3">
                    <c:v>0.648360244126261</c:v>
                  </c:pt>
                  <c:pt idx="4">
                    <c:v>0.691306427084204</c:v>
                  </c:pt>
                  <c:pt idx="5">
                    <c:v>0.669298023358371</c:v>
                  </c:pt>
                  <c:pt idx="6">
                    <c:v>0.623849213716914</c:v>
                  </c:pt>
                  <c:pt idx="7">
                    <c:v>0.623563499074636</c:v>
                  </c:pt>
                  <c:pt idx="8">
                    <c:v>0.580545767092682</c:v>
                  </c:pt>
                  <c:pt idx="9">
                    <c:v>0.515826768718175</c:v>
                  </c:pt>
                  <c:pt idx="10">
                    <c:v>0.49114307377202</c:v>
                  </c:pt>
                  <c:pt idx="11">
                    <c:v>0.479762104626789</c:v>
                  </c:pt>
                </c:numCache>
              </c:numRef>
            </c:minus>
          </c:errBars>
          <c:xVal>
            <c:numRef>
              <c:f>'All Zonal Transport'!$C$6:$N$6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'All Zonal Transport'!$C$3:$N$3</c:f>
              <c:numCache>
                <c:formatCode>0.00</c:formatCode>
                <c:ptCount val="12"/>
                <c:pt idx="0">
                  <c:v>0.864967990746377</c:v>
                </c:pt>
                <c:pt idx="1">
                  <c:v>0.834463472615942</c:v>
                </c:pt>
                <c:pt idx="2">
                  <c:v>1.113090878731884</c:v>
                </c:pt>
                <c:pt idx="3">
                  <c:v>1.505462095886232</c:v>
                </c:pt>
                <c:pt idx="4">
                  <c:v>1.696838985456522</c:v>
                </c:pt>
                <c:pt idx="5">
                  <c:v>1.439339268985508</c:v>
                </c:pt>
                <c:pt idx="6">
                  <c:v>1.074136140289856</c:v>
                </c:pt>
                <c:pt idx="7">
                  <c:v>0.722588440278986</c:v>
                </c:pt>
                <c:pt idx="8">
                  <c:v>0.550421335659421</c:v>
                </c:pt>
                <c:pt idx="9">
                  <c:v>0.695554944884058</c:v>
                </c:pt>
                <c:pt idx="10">
                  <c:v>0.955856622014493</c:v>
                </c:pt>
                <c:pt idx="11">
                  <c:v>1.058077293934782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4280"/>
        <c:axId val="426770440"/>
      </c:scatterChart>
      <c:scatterChart>
        <c:scatterStyle val="lineMarker"/>
        <c:varyColors val="0"/>
        <c:ser>
          <c:idx val="0"/>
          <c:order val="0"/>
          <c:tx>
            <c:v>Trend (%/century)</c:v>
          </c:tx>
          <c:spPr>
            <a:ln w="25400">
              <a:solidFill>
                <a:schemeClr val="tx1"/>
              </a:solidFill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'All Zonal Transport'!$C$6:$N$6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'All Zonal Transport'!$C$2:$N$2</c:f>
              <c:numCache>
                <c:formatCode>0%</c:formatCode>
                <c:ptCount val="12"/>
                <c:pt idx="0">
                  <c:v>0.274290701190212</c:v>
                </c:pt>
                <c:pt idx="1">
                  <c:v>0.286547052781658</c:v>
                </c:pt>
                <c:pt idx="2">
                  <c:v>0.39626032367112</c:v>
                </c:pt>
                <c:pt idx="3">
                  <c:v>0.57176642406388</c:v>
                </c:pt>
                <c:pt idx="4">
                  <c:v>0.677073616781421</c:v>
                </c:pt>
                <c:pt idx="5">
                  <c:v>0.892666272154899</c:v>
                </c:pt>
                <c:pt idx="6">
                  <c:v>0.91066231800633</c:v>
                </c:pt>
                <c:pt idx="7">
                  <c:v>0.890390805450265</c:v>
                </c:pt>
                <c:pt idx="8">
                  <c:v>0.377730819135298</c:v>
                </c:pt>
                <c:pt idx="9">
                  <c:v>-0.221728573015821</c:v>
                </c:pt>
                <c:pt idx="10">
                  <c:v>-0.312322918597662</c:v>
                </c:pt>
                <c:pt idx="11">
                  <c:v>-0.0564051402903887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76872"/>
        <c:axId val="426773784"/>
      </c:scatterChart>
      <c:valAx>
        <c:axId val="3124280"/>
        <c:scaling>
          <c:orientation val="minMax"/>
          <c:max val="12.0"/>
          <c:min val="1.0"/>
        </c:scaling>
        <c:delete val="0"/>
        <c:axPos val="b"/>
        <c:numFmt formatCode="General" sourceLinked="1"/>
        <c:majorTickMark val="none"/>
        <c:minorTickMark val="none"/>
        <c:tickLblPos val="nextTo"/>
        <c:crossAx val="426770440"/>
        <c:crosses val="autoZero"/>
        <c:crossBetween val="midCat"/>
        <c:majorUnit val="1.0"/>
      </c:valAx>
      <c:valAx>
        <c:axId val="426770440"/>
        <c:scaling>
          <c:orientation val="minMax"/>
          <c:max val="3.0"/>
          <c:min val="0.0"/>
        </c:scaling>
        <c:delete val="0"/>
        <c:axPos val="l"/>
        <c:numFmt formatCode="0" sourceLinked="0"/>
        <c:majorTickMark val="none"/>
        <c:minorTickMark val="none"/>
        <c:tickLblPos val="nextTo"/>
        <c:spPr>
          <a:ln>
            <a:solidFill>
              <a:srgbClr val="0000FF"/>
            </a:solidFill>
          </a:ln>
        </c:spPr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  <c:crossAx val="3124280"/>
        <c:crosses val="autoZero"/>
        <c:crossBetween val="midCat"/>
        <c:majorUnit val="1.0"/>
      </c:valAx>
      <c:valAx>
        <c:axId val="42677378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426776872"/>
        <c:crosses val="max"/>
        <c:crossBetween val="midCat"/>
      </c:valAx>
      <c:valAx>
        <c:axId val="426776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67737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'Eastward Transport Only'!$A$7:$A$144</c:f>
              <c:numCache>
                <c:formatCode>General</c:formatCode>
                <c:ptCount val="138"/>
                <c:pt idx="0">
                  <c:v>1871.0</c:v>
                </c:pt>
                <c:pt idx="1">
                  <c:v>1872.0</c:v>
                </c:pt>
                <c:pt idx="2">
                  <c:v>1873.0</c:v>
                </c:pt>
                <c:pt idx="3">
                  <c:v>1874.0</c:v>
                </c:pt>
                <c:pt idx="4">
                  <c:v>1875.0</c:v>
                </c:pt>
                <c:pt idx="5">
                  <c:v>1876.0</c:v>
                </c:pt>
                <c:pt idx="6">
                  <c:v>1877.0</c:v>
                </c:pt>
                <c:pt idx="7">
                  <c:v>1878.0</c:v>
                </c:pt>
                <c:pt idx="8">
                  <c:v>1879.0</c:v>
                </c:pt>
                <c:pt idx="9">
                  <c:v>1880.0</c:v>
                </c:pt>
                <c:pt idx="10">
                  <c:v>1881.0</c:v>
                </c:pt>
                <c:pt idx="11">
                  <c:v>1882.0</c:v>
                </c:pt>
                <c:pt idx="12">
                  <c:v>1883.0</c:v>
                </c:pt>
                <c:pt idx="13">
                  <c:v>1884.0</c:v>
                </c:pt>
                <c:pt idx="14">
                  <c:v>1885.0</c:v>
                </c:pt>
                <c:pt idx="15">
                  <c:v>1886.0</c:v>
                </c:pt>
                <c:pt idx="16">
                  <c:v>1887.0</c:v>
                </c:pt>
                <c:pt idx="17">
                  <c:v>1888.0</c:v>
                </c:pt>
                <c:pt idx="18">
                  <c:v>1889.0</c:v>
                </c:pt>
                <c:pt idx="19">
                  <c:v>1890.0</c:v>
                </c:pt>
                <c:pt idx="20">
                  <c:v>1891.0</c:v>
                </c:pt>
                <c:pt idx="21">
                  <c:v>1892.0</c:v>
                </c:pt>
                <c:pt idx="22">
                  <c:v>1893.0</c:v>
                </c:pt>
                <c:pt idx="23">
                  <c:v>1894.0</c:v>
                </c:pt>
                <c:pt idx="24">
                  <c:v>1895.0</c:v>
                </c:pt>
                <c:pt idx="25">
                  <c:v>1896.0</c:v>
                </c:pt>
                <c:pt idx="26">
                  <c:v>1897.0</c:v>
                </c:pt>
                <c:pt idx="27">
                  <c:v>1898.0</c:v>
                </c:pt>
                <c:pt idx="28">
                  <c:v>1899.0</c:v>
                </c:pt>
                <c:pt idx="29">
                  <c:v>1900.0</c:v>
                </c:pt>
                <c:pt idx="30">
                  <c:v>1901.0</c:v>
                </c:pt>
                <c:pt idx="31">
                  <c:v>1902.0</c:v>
                </c:pt>
                <c:pt idx="32">
                  <c:v>1903.0</c:v>
                </c:pt>
                <c:pt idx="33">
                  <c:v>1904.0</c:v>
                </c:pt>
                <c:pt idx="34">
                  <c:v>1905.0</c:v>
                </c:pt>
                <c:pt idx="35">
                  <c:v>1906.0</c:v>
                </c:pt>
                <c:pt idx="36">
                  <c:v>1907.0</c:v>
                </c:pt>
                <c:pt idx="37">
                  <c:v>1908.0</c:v>
                </c:pt>
                <c:pt idx="38">
                  <c:v>1909.0</c:v>
                </c:pt>
                <c:pt idx="39">
                  <c:v>1910.0</c:v>
                </c:pt>
                <c:pt idx="40">
                  <c:v>1911.0</c:v>
                </c:pt>
                <c:pt idx="41">
                  <c:v>1912.0</c:v>
                </c:pt>
                <c:pt idx="42">
                  <c:v>1913.0</c:v>
                </c:pt>
                <c:pt idx="43">
                  <c:v>1914.0</c:v>
                </c:pt>
                <c:pt idx="44">
                  <c:v>1915.0</c:v>
                </c:pt>
                <c:pt idx="45">
                  <c:v>1916.0</c:v>
                </c:pt>
                <c:pt idx="46">
                  <c:v>1917.0</c:v>
                </c:pt>
                <c:pt idx="47">
                  <c:v>1918.0</c:v>
                </c:pt>
                <c:pt idx="48">
                  <c:v>1919.0</c:v>
                </c:pt>
                <c:pt idx="49">
                  <c:v>1920.0</c:v>
                </c:pt>
                <c:pt idx="50">
                  <c:v>1921.0</c:v>
                </c:pt>
                <c:pt idx="51">
                  <c:v>1922.0</c:v>
                </c:pt>
                <c:pt idx="52">
                  <c:v>1923.0</c:v>
                </c:pt>
                <c:pt idx="53">
                  <c:v>1924.0</c:v>
                </c:pt>
                <c:pt idx="54">
                  <c:v>1925.0</c:v>
                </c:pt>
                <c:pt idx="55">
                  <c:v>1926.0</c:v>
                </c:pt>
                <c:pt idx="56">
                  <c:v>1927.0</c:v>
                </c:pt>
                <c:pt idx="57">
                  <c:v>1928.0</c:v>
                </c:pt>
                <c:pt idx="58">
                  <c:v>1929.0</c:v>
                </c:pt>
                <c:pt idx="59">
                  <c:v>1930.0</c:v>
                </c:pt>
                <c:pt idx="60">
                  <c:v>1931.0</c:v>
                </c:pt>
                <c:pt idx="61">
                  <c:v>1932.0</c:v>
                </c:pt>
                <c:pt idx="62">
                  <c:v>1933.0</c:v>
                </c:pt>
                <c:pt idx="63">
                  <c:v>1934.0</c:v>
                </c:pt>
                <c:pt idx="64">
                  <c:v>1935.0</c:v>
                </c:pt>
                <c:pt idx="65">
                  <c:v>1936.0</c:v>
                </c:pt>
                <c:pt idx="66">
                  <c:v>1937.0</c:v>
                </c:pt>
                <c:pt idx="67">
                  <c:v>1938.0</c:v>
                </c:pt>
                <c:pt idx="68">
                  <c:v>1939.0</c:v>
                </c:pt>
                <c:pt idx="69">
                  <c:v>1940.0</c:v>
                </c:pt>
                <c:pt idx="70">
                  <c:v>1941.0</c:v>
                </c:pt>
                <c:pt idx="71">
                  <c:v>1942.0</c:v>
                </c:pt>
                <c:pt idx="72">
                  <c:v>1943.0</c:v>
                </c:pt>
                <c:pt idx="73">
                  <c:v>1944.0</c:v>
                </c:pt>
                <c:pt idx="74">
                  <c:v>1945.0</c:v>
                </c:pt>
                <c:pt idx="75">
                  <c:v>1946.0</c:v>
                </c:pt>
                <c:pt idx="76">
                  <c:v>1947.0</c:v>
                </c:pt>
                <c:pt idx="77">
                  <c:v>1948.0</c:v>
                </c:pt>
                <c:pt idx="78">
                  <c:v>1949.0</c:v>
                </c:pt>
                <c:pt idx="79">
                  <c:v>1950.0</c:v>
                </c:pt>
                <c:pt idx="80">
                  <c:v>1951.0</c:v>
                </c:pt>
                <c:pt idx="81">
                  <c:v>1952.0</c:v>
                </c:pt>
                <c:pt idx="82">
                  <c:v>1953.0</c:v>
                </c:pt>
                <c:pt idx="83">
                  <c:v>1954.0</c:v>
                </c:pt>
                <c:pt idx="84">
                  <c:v>1955.0</c:v>
                </c:pt>
                <c:pt idx="85">
                  <c:v>1956.0</c:v>
                </c:pt>
                <c:pt idx="86">
                  <c:v>1957.0</c:v>
                </c:pt>
                <c:pt idx="87">
                  <c:v>1958.0</c:v>
                </c:pt>
                <c:pt idx="88">
                  <c:v>1959.0</c:v>
                </c:pt>
                <c:pt idx="89">
                  <c:v>1960.0</c:v>
                </c:pt>
                <c:pt idx="90">
                  <c:v>1961.0</c:v>
                </c:pt>
                <c:pt idx="91">
                  <c:v>1962.0</c:v>
                </c:pt>
                <c:pt idx="92">
                  <c:v>1963.0</c:v>
                </c:pt>
                <c:pt idx="93">
                  <c:v>1964.0</c:v>
                </c:pt>
                <c:pt idx="94">
                  <c:v>1965.0</c:v>
                </c:pt>
                <c:pt idx="95">
                  <c:v>1966.0</c:v>
                </c:pt>
                <c:pt idx="96">
                  <c:v>1967.0</c:v>
                </c:pt>
                <c:pt idx="97">
                  <c:v>1968.0</c:v>
                </c:pt>
                <c:pt idx="98">
                  <c:v>1969.0</c:v>
                </c:pt>
                <c:pt idx="99">
                  <c:v>1970.0</c:v>
                </c:pt>
                <c:pt idx="100">
                  <c:v>1971.0</c:v>
                </c:pt>
                <c:pt idx="101">
                  <c:v>1972.0</c:v>
                </c:pt>
                <c:pt idx="102">
                  <c:v>1973.0</c:v>
                </c:pt>
                <c:pt idx="103">
                  <c:v>1974.0</c:v>
                </c:pt>
                <c:pt idx="104">
                  <c:v>1975.0</c:v>
                </c:pt>
                <c:pt idx="105">
                  <c:v>1976.0</c:v>
                </c:pt>
                <c:pt idx="106">
                  <c:v>1977.0</c:v>
                </c:pt>
                <c:pt idx="107">
                  <c:v>1978.0</c:v>
                </c:pt>
                <c:pt idx="108">
                  <c:v>1979.0</c:v>
                </c:pt>
                <c:pt idx="109">
                  <c:v>1980.0</c:v>
                </c:pt>
                <c:pt idx="110">
                  <c:v>1981.0</c:v>
                </c:pt>
                <c:pt idx="111">
                  <c:v>1982.0</c:v>
                </c:pt>
                <c:pt idx="112">
                  <c:v>1983.0</c:v>
                </c:pt>
                <c:pt idx="113">
                  <c:v>1984.0</c:v>
                </c:pt>
                <c:pt idx="114">
                  <c:v>1985.0</c:v>
                </c:pt>
                <c:pt idx="115">
                  <c:v>1986.0</c:v>
                </c:pt>
                <c:pt idx="116">
                  <c:v>1987.0</c:v>
                </c:pt>
                <c:pt idx="117">
                  <c:v>1988.0</c:v>
                </c:pt>
                <c:pt idx="118">
                  <c:v>1989.0</c:v>
                </c:pt>
                <c:pt idx="119">
                  <c:v>1990.0</c:v>
                </c:pt>
                <c:pt idx="120">
                  <c:v>1991.0</c:v>
                </c:pt>
                <c:pt idx="121">
                  <c:v>1992.0</c:v>
                </c:pt>
                <c:pt idx="122">
                  <c:v>1993.0</c:v>
                </c:pt>
                <c:pt idx="123">
                  <c:v>1994.0</c:v>
                </c:pt>
                <c:pt idx="124">
                  <c:v>1995.0</c:v>
                </c:pt>
                <c:pt idx="125">
                  <c:v>1996.0</c:v>
                </c:pt>
                <c:pt idx="126">
                  <c:v>1997.0</c:v>
                </c:pt>
                <c:pt idx="127">
                  <c:v>1998.0</c:v>
                </c:pt>
                <c:pt idx="128">
                  <c:v>1999.0</c:v>
                </c:pt>
                <c:pt idx="129">
                  <c:v>2000.0</c:v>
                </c:pt>
                <c:pt idx="130">
                  <c:v>2001.0</c:v>
                </c:pt>
                <c:pt idx="131">
                  <c:v>2002.0</c:v>
                </c:pt>
                <c:pt idx="132">
                  <c:v>2003.0</c:v>
                </c:pt>
                <c:pt idx="133">
                  <c:v>2004.0</c:v>
                </c:pt>
                <c:pt idx="134">
                  <c:v>2005.0</c:v>
                </c:pt>
                <c:pt idx="135">
                  <c:v>2006.0</c:v>
                </c:pt>
                <c:pt idx="136">
                  <c:v>2007.0</c:v>
                </c:pt>
                <c:pt idx="137">
                  <c:v>2008.0</c:v>
                </c:pt>
              </c:numCache>
            </c:numRef>
          </c:xVal>
          <c:yVal>
            <c:numRef>
              <c:f>'Eastward Transport Only'!$P$7:$P$144</c:f>
              <c:numCache>
                <c:formatCode>0.00</c:formatCode>
                <c:ptCount val="138"/>
                <c:pt idx="0">
                  <c:v>1.95218495</c:v>
                </c:pt>
                <c:pt idx="1">
                  <c:v>1.689103991666666</c:v>
                </c:pt>
                <c:pt idx="2">
                  <c:v>1.664461008333333</c:v>
                </c:pt>
                <c:pt idx="3">
                  <c:v>1.517468725</c:v>
                </c:pt>
                <c:pt idx="4">
                  <c:v>1.742251341666667</c:v>
                </c:pt>
                <c:pt idx="5">
                  <c:v>1.583178583333333</c:v>
                </c:pt>
                <c:pt idx="6">
                  <c:v>1.510196658333333</c:v>
                </c:pt>
                <c:pt idx="7">
                  <c:v>1.788958725833333</c:v>
                </c:pt>
                <c:pt idx="8">
                  <c:v>2.078876075</c:v>
                </c:pt>
                <c:pt idx="9">
                  <c:v>1.734122025</c:v>
                </c:pt>
                <c:pt idx="10">
                  <c:v>1.85398955</c:v>
                </c:pt>
                <c:pt idx="11">
                  <c:v>1.885134466666666</c:v>
                </c:pt>
                <c:pt idx="12">
                  <c:v>1.87655925</c:v>
                </c:pt>
                <c:pt idx="13">
                  <c:v>1.709629738333334</c:v>
                </c:pt>
                <c:pt idx="14">
                  <c:v>1.822096958333333</c:v>
                </c:pt>
                <c:pt idx="15">
                  <c:v>1.993429083333333</c:v>
                </c:pt>
                <c:pt idx="16">
                  <c:v>1.934715266666666</c:v>
                </c:pt>
                <c:pt idx="17">
                  <c:v>1.927161391666667</c:v>
                </c:pt>
                <c:pt idx="18">
                  <c:v>2.093904585</c:v>
                </c:pt>
                <c:pt idx="19">
                  <c:v>2.151851591666667</c:v>
                </c:pt>
                <c:pt idx="20">
                  <c:v>1.533324133333333</c:v>
                </c:pt>
                <c:pt idx="21">
                  <c:v>1.884177141666667</c:v>
                </c:pt>
                <c:pt idx="22">
                  <c:v>1.671121766666667</c:v>
                </c:pt>
                <c:pt idx="23">
                  <c:v>1.784768425</c:v>
                </c:pt>
                <c:pt idx="24">
                  <c:v>1.649278183333333</c:v>
                </c:pt>
                <c:pt idx="25">
                  <c:v>1.648508658333333</c:v>
                </c:pt>
                <c:pt idx="26">
                  <c:v>1.69504005</c:v>
                </c:pt>
                <c:pt idx="27">
                  <c:v>1.594859658333333</c:v>
                </c:pt>
                <c:pt idx="28">
                  <c:v>1.6150689</c:v>
                </c:pt>
                <c:pt idx="29">
                  <c:v>1.585286025</c:v>
                </c:pt>
                <c:pt idx="30">
                  <c:v>1.736671891666667</c:v>
                </c:pt>
                <c:pt idx="31">
                  <c:v>1.541384158333334</c:v>
                </c:pt>
                <c:pt idx="32">
                  <c:v>2.032918353333333</c:v>
                </c:pt>
                <c:pt idx="33">
                  <c:v>1.797049575</c:v>
                </c:pt>
                <c:pt idx="34">
                  <c:v>1.7277743</c:v>
                </c:pt>
                <c:pt idx="35">
                  <c:v>1.8217304</c:v>
                </c:pt>
                <c:pt idx="36">
                  <c:v>1.386892358333333</c:v>
                </c:pt>
                <c:pt idx="37">
                  <c:v>1.461617059166667</c:v>
                </c:pt>
                <c:pt idx="38">
                  <c:v>1.7203284425</c:v>
                </c:pt>
                <c:pt idx="39">
                  <c:v>2.015288666666666</c:v>
                </c:pt>
                <c:pt idx="40">
                  <c:v>1.566720208333334</c:v>
                </c:pt>
                <c:pt idx="41">
                  <c:v>1.70827835</c:v>
                </c:pt>
                <c:pt idx="42">
                  <c:v>1.585629708333333</c:v>
                </c:pt>
                <c:pt idx="43">
                  <c:v>1.530095608333333</c:v>
                </c:pt>
                <c:pt idx="44">
                  <c:v>1.74169805</c:v>
                </c:pt>
                <c:pt idx="45">
                  <c:v>1.804007941666667</c:v>
                </c:pt>
                <c:pt idx="46">
                  <c:v>1.908927516666666</c:v>
                </c:pt>
                <c:pt idx="47">
                  <c:v>1.848014225</c:v>
                </c:pt>
                <c:pt idx="48">
                  <c:v>2.101605233333333</c:v>
                </c:pt>
                <c:pt idx="49">
                  <c:v>1.873410933333333</c:v>
                </c:pt>
                <c:pt idx="50">
                  <c:v>1.87579445</c:v>
                </c:pt>
                <c:pt idx="51">
                  <c:v>1.823111266666667</c:v>
                </c:pt>
                <c:pt idx="52">
                  <c:v>1.97481735</c:v>
                </c:pt>
                <c:pt idx="53">
                  <c:v>1.911226116666667</c:v>
                </c:pt>
                <c:pt idx="54">
                  <c:v>1.863322916666666</c:v>
                </c:pt>
                <c:pt idx="55">
                  <c:v>1.965880108333333</c:v>
                </c:pt>
                <c:pt idx="56">
                  <c:v>1.924338616666667</c:v>
                </c:pt>
                <c:pt idx="57">
                  <c:v>1.708018383333333</c:v>
                </c:pt>
                <c:pt idx="58">
                  <c:v>1.753333625</c:v>
                </c:pt>
                <c:pt idx="59">
                  <c:v>1.48389955</c:v>
                </c:pt>
                <c:pt idx="60">
                  <c:v>1.865171991666666</c:v>
                </c:pt>
                <c:pt idx="61">
                  <c:v>1.917365175</c:v>
                </c:pt>
                <c:pt idx="62">
                  <c:v>1.788013983333333</c:v>
                </c:pt>
                <c:pt idx="63">
                  <c:v>1.915859016666666</c:v>
                </c:pt>
                <c:pt idx="64">
                  <c:v>1.735116191666667</c:v>
                </c:pt>
                <c:pt idx="65">
                  <c:v>1.745148158333333</c:v>
                </c:pt>
                <c:pt idx="66">
                  <c:v>1.706864058333333</c:v>
                </c:pt>
                <c:pt idx="67">
                  <c:v>1.726605133333333</c:v>
                </c:pt>
                <c:pt idx="68">
                  <c:v>1.795270566666667</c:v>
                </c:pt>
                <c:pt idx="69">
                  <c:v>1.794829766666666</c:v>
                </c:pt>
                <c:pt idx="70">
                  <c:v>1.78653735</c:v>
                </c:pt>
                <c:pt idx="71">
                  <c:v>1.542599916666667</c:v>
                </c:pt>
                <c:pt idx="72">
                  <c:v>1.578261408333333</c:v>
                </c:pt>
                <c:pt idx="73">
                  <c:v>1.736931811666667</c:v>
                </c:pt>
                <c:pt idx="74">
                  <c:v>1.752576266666667</c:v>
                </c:pt>
                <c:pt idx="75">
                  <c:v>1.556108183333333</c:v>
                </c:pt>
                <c:pt idx="76">
                  <c:v>1.667212</c:v>
                </c:pt>
                <c:pt idx="77">
                  <c:v>1.527501606666667</c:v>
                </c:pt>
                <c:pt idx="78">
                  <c:v>1.8103242</c:v>
                </c:pt>
                <c:pt idx="79">
                  <c:v>1.625613266666666</c:v>
                </c:pt>
                <c:pt idx="80">
                  <c:v>1.795701391666667</c:v>
                </c:pt>
                <c:pt idx="81">
                  <c:v>2.066416225</c:v>
                </c:pt>
                <c:pt idx="82">
                  <c:v>1.6073874</c:v>
                </c:pt>
                <c:pt idx="83">
                  <c:v>1.721811241666667</c:v>
                </c:pt>
                <c:pt idx="84">
                  <c:v>1.803886691666666</c:v>
                </c:pt>
                <c:pt idx="85">
                  <c:v>2.053620325</c:v>
                </c:pt>
                <c:pt idx="86">
                  <c:v>2.076664275</c:v>
                </c:pt>
                <c:pt idx="87">
                  <c:v>2.1914343</c:v>
                </c:pt>
                <c:pt idx="88">
                  <c:v>1.898196375</c:v>
                </c:pt>
                <c:pt idx="89">
                  <c:v>2.091794458333333</c:v>
                </c:pt>
                <c:pt idx="90">
                  <c:v>1.847375375</c:v>
                </c:pt>
                <c:pt idx="91">
                  <c:v>2.088656775</c:v>
                </c:pt>
                <c:pt idx="92">
                  <c:v>1.826975991666666</c:v>
                </c:pt>
                <c:pt idx="93">
                  <c:v>2.254169358333333</c:v>
                </c:pt>
                <c:pt idx="94">
                  <c:v>2.214969741666666</c:v>
                </c:pt>
                <c:pt idx="95">
                  <c:v>1.851757325</c:v>
                </c:pt>
                <c:pt idx="96">
                  <c:v>2.453415308333333</c:v>
                </c:pt>
                <c:pt idx="97">
                  <c:v>2.082708191666666</c:v>
                </c:pt>
                <c:pt idx="98">
                  <c:v>1.933021491666667</c:v>
                </c:pt>
                <c:pt idx="99">
                  <c:v>2.457579933333333</c:v>
                </c:pt>
                <c:pt idx="100">
                  <c:v>2.177985983333333</c:v>
                </c:pt>
                <c:pt idx="101">
                  <c:v>1.899306783333333</c:v>
                </c:pt>
                <c:pt idx="102">
                  <c:v>2.464017566666666</c:v>
                </c:pt>
                <c:pt idx="103">
                  <c:v>2.32574765</c:v>
                </c:pt>
                <c:pt idx="104">
                  <c:v>2.3839149</c:v>
                </c:pt>
                <c:pt idx="105">
                  <c:v>2.064348558333333</c:v>
                </c:pt>
                <c:pt idx="106">
                  <c:v>2.371698408333333</c:v>
                </c:pt>
                <c:pt idx="107">
                  <c:v>2.196364</c:v>
                </c:pt>
                <c:pt idx="108">
                  <c:v>1.952048433333333</c:v>
                </c:pt>
                <c:pt idx="109">
                  <c:v>2.280129033333333</c:v>
                </c:pt>
                <c:pt idx="110">
                  <c:v>2.304075491666667</c:v>
                </c:pt>
                <c:pt idx="111">
                  <c:v>2.127358375</c:v>
                </c:pt>
                <c:pt idx="112">
                  <c:v>2.123732366666666</c:v>
                </c:pt>
                <c:pt idx="113">
                  <c:v>2.289200025</c:v>
                </c:pt>
                <c:pt idx="114">
                  <c:v>1.8431435</c:v>
                </c:pt>
                <c:pt idx="115">
                  <c:v>1.791452566666667</c:v>
                </c:pt>
                <c:pt idx="116">
                  <c:v>1.774867658333333</c:v>
                </c:pt>
                <c:pt idx="117">
                  <c:v>2.523727991666666</c:v>
                </c:pt>
                <c:pt idx="118">
                  <c:v>2.392319591666667</c:v>
                </c:pt>
                <c:pt idx="119">
                  <c:v>2.068648691666667</c:v>
                </c:pt>
                <c:pt idx="120">
                  <c:v>1.956903508333333</c:v>
                </c:pt>
                <c:pt idx="121">
                  <c:v>1.847720466666667</c:v>
                </c:pt>
                <c:pt idx="122">
                  <c:v>1.711313175</c:v>
                </c:pt>
                <c:pt idx="123">
                  <c:v>2.144938858333333</c:v>
                </c:pt>
                <c:pt idx="124">
                  <c:v>2.111844141666667</c:v>
                </c:pt>
                <c:pt idx="125">
                  <c:v>1.9732993</c:v>
                </c:pt>
                <c:pt idx="126">
                  <c:v>1.838628458333333</c:v>
                </c:pt>
                <c:pt idx="127">
                  <c:v>2.2435296</c:v>
                </c:pt>
                <c:pt idx="128">
                  <c:v>2.451265191666666</c:v>
                </c:pt>
                <c:pt idx="129">
                  <c:v>2.32820725</c:v>
                </c:pt>
                <c:pt idx="130">
                  <c:v>2.079453725</c:v>
                </c:pt>
                <c:pt idx="131">
                  <c:v>1.697066283333333</c:v>
                </c:pt>
                <c:pt idx="132">
                  <c:v>2.0766417</c:v>
                </c:pt>
                <c:pt idx="133">
                  <c:v>1.878521625</c:v>
                </c:pt>
                <c:pt idx="134">
                  <c:v>1.945025125</c:v>
                </c:pt>
                <c:pt idx="135">
                  <c:v>2.368614083333333</c:v>
                </c:pt>
                <c:pt idx="136">
                  <c:v>2.686839408333333</c:v>
                </c:pt>
                <c:pt idx="137">
                  <c:v>2.851106275000001</c:v>
                </c:pt>
              </c:numCache>
            </c:numRef>
          </c:yVal>
          <c:smooth val="0"/>
        </c:ser>
        <c:ser>
          <c:idx val="1"/>
          <c:order val="1"/>
          <c:spPr>
            <a:ln w="76200">
              <a:solidFill>
                <a:schemeClr val="tx1"/>
              </a:solidFill>
            </a:ln>
          </c:spPr>
          <c:marker>
            <c:symbol val="none"/>
          </c:marker>
          <c:trendline>
            <c:spPr>
              <a:ln w="25400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'Eastward Transport Only'!$A$7:$A$144</c:f>
              <c:numCache>
                <c:formatCode>General</c:formatCode>
                <c:ptCount val="138"/>
                <c:pt idx="0">
                  <c:v>1871.0</c:v>
                </c:pt>
                <c:pt idx="1">
                  <c:v>1872.0</c:v>
                </c:pt>
                <c:pt idx="2">
                  <c:v>1873.0</c:v>
                </c:pt>
                <c:pt idx="3">
                  <c:v>1874.0</c:v>
                </c:pt>
                <c:pt idx="4">
                  <c:v>1875.0</c:v>
                </c:pt>
                <c:pt idx="5">
                  <c:v>1876.0</c:v>
                </c:pt>
                <c:pt idx="6">
                  <c:v>1877.0</c:v>
                </c:pt>
                <c:pt idx="7">
                  <c:v>1878.0</c:v>
                </c:pt>
                <c:pt idx="8">
                  <c:v>1879.0</c:v>
                </c:pt>
                <c:pt idx="9">
                  <c:v>1880.0</c:v>
                </c:pt>
                <c:pt idx="10">
                  <c:v>1881.0</c:v>
                </c:pt>
                <c:pt idx="11">
                  <c:v>1882.0</c:v>
                </c:pt>
                <c:pt idx="12">
                  <c:v>1883.0</c:v>
                </c:pt>
                <c:pt idx="13">
                  <c:v>1884.0</c:v>
                </c:pt>
                <c:pt idx="14">
                  <c:v>1885.0</c:v>
                </c:pt>
                <c:pt idx="15">
                  <c:v>1886.0</c:v>
                </c:pt>
                <c:pt idx="16">
                  <c:v>1887.0</c:v>
                </c:pt>
                <c:pt idx="17">
                  <c:v>1888.0</c:v>
                </c:pt>
                <c:pt idx="18">
                  <c:v>1889.0</c:v>
                </c:pt>
                <c:pt idx="19">
                  <c:v>1890.0</c:v>
                </c:pt>
                <c:pt idx="20">
                  <c:v>1891.0</c:v>
                </c:pt>
                <c:pt idx="21">
                  <c:v>1892.0</c:v>
                </c:pt>
                <c:pt idx="22">
                  <c:v>1893.0</c:v>
                </c:pt>
                <c:pt idx="23">
                  <c:v>1894.0</c:v>
                </c:pt>
                <c:pt idx="24">
                  <c:v>1895.0</c:v>
                </c:pt>
                <c:pt idx="25">
                  <c:v>1896.0</c:v>
                </c:pt>
                <c:pt idx="26">
                  <c:v>1897.0</c:v>
                </c:pt>
                <c:pt idx="27">
                  <c:v>1898.0</c:v>
                </c:pt>
                <c:pt idx="28">
                  <c:v>1899.0</c:v>
                </c:pt>
                <c:pt idx="29">
                  <c:v>1900.0</c:v>
                </c:pt>
                <c:pt idx="30">
                  <c:v>1901.0</c:v>
                </c:pt>
                <c:pt idx="31">
                  <c:v>1902.0</c:v>
                </c:pt>
                <c:pt idx="32">
                  <c:v>1903.0</c:v>
                </c:pt>
                <c:pt idx="33">
                  <c:v>1904.0</c:v>
                </c:pt>
                <c:pt idx="34">
                  <c:v>1905.0</c:v>
                </c:pt>
                <c:pt idx="35">
                  <c:v>1906.0</c:v>
                </c:pt>
                <c:pt idx="36">
                  <c:v>1907.0</c:v>
                </c:pt>
                <c:pt idx="37">
                  <c:v>1908.0</c:v>
                </c:pt>
                <c:pt idx="38">
                  <c:v>1909.0</c:v>
                </c:pt>
                <c:pt idx="39">
                  <c:v>1910.0</c:v>
                </c:pt>
                <c:pt idx="40">
                  <c:v>1911.0</c:v>
                </c:pt>
                <c:pt idx="41">
                  <c:v>1912.0</c:v>
                </c:pt>
                <c:pt idx="42">
                  <c:v>1913.0</c:v>
                </c:pt>
                <c:pt idx="43">
                  <c:v>1914.0</c:v>
                </c:pt>
                <c:pt idx="44">
                  <c:v>1915.0</c:v>
                </c:pt>
                <c:pt idx="45">
                  <c:v>1916.0</c:v>
                </c:pt>
                <c:pt idx="46">
                  <c:v>1917.0</c:v>
                </c:pt>
                <c:pt idx="47">
                  <c:v>1918.0</c:v>
                </c:pt>
                <c:pt idx="48">
                  <c:v>1919.0</c:v>
                </c:pt>
                <c:pt idx="49">
                  <c:v>1920.0</c:v>
                </c:pt>
                <c:pt idx="50">
                  <c:v>1921.0</c:v>
                </c:pt>
                <c:pt idx="51">
                  <c:v>1922.0</c:v>
                </c:pt>
                <c:pt idx="52">
                  <c:v>1923.0</c:v>
                </c:pt>
                <c:pt idx="53">
                  <c:v>1924.0</c:v>
                </c:pt>
                <c:pt idx="54">
                  <c:v>1925.0</c:v>
                </c:pt>
                <c:pt idx="55">
                  <c:v>1926.0</c:v>
                </c:pt>
                <c:pt idx="56">
                  <c:v>1927.0</c:v>
                </c:pt>
                <c:pt idx="57">
                  <c:v>1928.0</c:v>
                </c:pt>
                <c:pt idx="58">
                  <c:v>1929.0</c:v>
                </c:pt>
                <c:pt idx="59">
                  <c:v>1930.0</c:v>
                </c:pt>
                <c:pt idx="60">
                  <c:v>1931.0</c:v>
                </c:pt>
                <c:pt idx="61">
                  <c:v>1932.0</c:v>
                </c:pt>
                <c:pt idx="62">
                  <c:v>1933.0</c:v>
                </c:pt>
                <c:pt idx="63">
                  <c:v>1934.0</c:v>
                </c:pt>
                <c:pt idx="64">
                  <c:v>1935.0</c:v>
                </c:pt>
                <c:pt idx="65">
                  <c:v>1936.0</c:v>
                </c:pt>
                <c:pt idx="66">
                  <c:v>1937.0</c:v>
                </c:pt>
                <c:pt idx="67">
                  <c:v>1938.0</c:v>
                </c:pt>
                <c:pt idx="68">
                  <c:v>1939.0</c:v>
                </c:pt>
                <c:pt idx="69">
                  <c:v>1940.0</c:v>
                </c:pt>
                <c:pt idx="70">
                  <c:v>1941.0</c:v>
                </c:pt>
                <c:pt idx="71">
                  <c:v>1942.0</c:v>
                </c:pt>
                <c:pt idx="72">
                  <c:v>1943.0</c:v>
                </c:pt>
                <c:pt idx="73">
                  <c:v>1944.0</c:v>
                </c:pt>
                <c:pt idx="74">
                  <c:v>1945.0</c:v>
                </c:pt>
                <c:pt idx="75">
                  <c:v>1946.0</c:v>
                </c:pt>
                <c:pt idx="76">
                  <c:v>1947.0</c:v>
                </c:pt>
                <c:pt idx="77">
                  <c:v>1948.0</c:v>
                </c:pt>
                <c:pt idx="78">
                  <c:v>1949.0</c:v>
                </c:pt>
                <c:pt idx="79">
                  <c:v>1950.0</c:v>
                </c:pt>
                <c:pt idx="80">
                  <c:v>1951.0</c:v>
                </c:pt>
                <c:pt idx="81">
                  <c:v>1952.0</c:v>
                </c:pt>
                <c:pt idx="82">
                  <c:v>1953.0</c:v>
                </c:pt>
                <c:pt idx="83">
                  <c:v>1954.0</c:v>
                </c:pt>
                <c:pt idx="84">
                  <c:v>1955.0</c:v>
                </c:pt>
                <c:pt idx="85">
                  <c:v>1956.0</c:v>
                </c:pt>
                <c:pt idx="86">
                  <c:v>1957.0</c:v>
                </c:pt>
                <c:pt idx="87">
                  <c:v>1958.0</c:v>
                </c:pt>
                <c:pt idx="88">
                  <c:v>1959.0</c:v>
                </c:pt>
                <c:pt idx="89">
                  <c:v>1960.0</c:v>
                </c:pt>
                <c:pt idx="90">
                  <c:v>1961.0</c:v>
                </c:pt>
                <c:pt idx="91">
                  <c:v>1962.0</c:v>
                </c:pt>
                <c:pt idx="92">
                  <c:v>1963.0</c:v>
                </c:pt>
                <c:pt idx="93">
                  <c:v>1964.0</c:v>
                </c:pt>
                <c:pt idx="94">
                  <c:v>1965.0</c:v>
                </c:pt>
                <c:pt idx="95">
                  <c:v>1966.0</c:v>
                </c:pt>
                <c:pt idx="96">
                  <c:v>1967.0</c:v>
                </c:pt>
                <c:pt idx="97">
                  <c:v>1968.0</c:v>
                </c:pt>
                <c:pt idx="98">
                  <c:v>1969.0</c:v>
                </c:pt>
                <c:pt idx="99">
                  <c:v>1970.0</c:v>
                </c:pt>
                <c:pt idx="100">
                  <c:v>1971.0</c:v>
                </c:pt>
                <c:pt idx="101">
                  <c:v>1972.0</c:v>
                </c:pt>
                <c:pt idx="102">
                  <c:v>1973.0</c:v>
                </c:pt>
                <c:pt idx="103">
                  <c:v>1974.0</c:v>
                </c:pt>
                <c:pt idx="104">
                  <c:v>1975.0</c:v>
                </c:pt>
                <c:pt idx="105">
                  <c:v>1976.0</c:v>
                </c:pt>
                <c:pt idx="106">
                  <c:v>1977.0</c:v>
                </c:pt>
                <c:pt idx="107">
                  <c:v>1978.0</c:v>
                </c:pt>
                <c:pt idx="108">
                  <c:v>1979.0</c:v>
                </c:pt>
                <c:pt idx="109">
                  <c:v>1980.0</c:v>
                </c:pt>
                <c:pt idx="110">
                  <c:v>1981.0</c:v>
                </c:pt>
                <c:pt idx="111">
                  <c:v>1982.0</c:v>
                </c:pt>
                <c:pt idx="112">
                  <c:v>1983.0</c:v>
                </c:pt>
                <c:pt idx="113">
                  <c:v>1984.0</c:v>
                </c:pt>
                <c:pt idx="114">
                  <c:v>1985.0</c:v>
                </c:pt>
                <c:pt idx="115">
                  <c:v>1986.0</c:v>
                </c:pt>
                <c:pt idx="116">
                  <c:v>1987.0</c:v>
                </c:pt>
                <c:pt idx="117">
                  <c:v>1988.0</c:v>
                </c:pt>
                <c:pt idx="118">
                  <c:v>1989.0</c:v>
                </c:pt>
                <c:pt idx="119">
                  <c:v>1990.0</c:v>
                </c:pt>
                <c:pt idx="120">
                  <c:v>1991.0</c:v>
                </c:pt>
                <c:pt idx="121">
                  <c:v>1992.0</c:v>
                </c:pt>
                <c:pt idx="122">
                  <c:v>1993.0</c:v>
                </c:pt>
                <c:pt idx="123">
                  <c:v>1994.0</c:v>
                </c:pt>
                <c:pt idx="124">
                  <c:v>1995.0</c:v>
                </c:pt>
                <c:pt idx="125">
                  <c:v>1996.0</c:v>
                </c:pt>
                <c:pt idx="126">
                  <c:v>1997.0</c:v>
                </c:pt>
                <c:pt idx="127">
                  <c:v>1998.0</c:v>
                </c:pt>
                <c:pt idx="128">
                  <c:v>1999.0</c:v>
                </c:pt>
                <c:pt idx="129">
                  <c:v>2000.0</c:v>
                </c:pt>
                <c:pt idx="130">
                  <c:v>2001.0</c:v>
                </c:pt>
                <c:pt idx="131">
                  <c:v>2002.0</c:v>
                </c:pt>
                <c:pt idx="132">
                  <c:v>2003.0</c:v>
                </c:pt>
                <c:pt idx="133">
                  <c:v>2004.0</c:v>
                </c:pt>
                <c:pt idx="134">
                  <c:v>2005.0</c:v>
                </c:pt>
                <c:pt idx="135">
                  <c:v>2006.0</c:v>
                </c:pt>
                <c:pt idx="136">
                  <c:v>2007.0</c:v>
                </c:pt>
                <c:pt idx="137">
                  <c:v>2008.0</c:v>
                </c:pt>
              </c:numCache>
            </c:numRef>
          </c:xVal>
          <c:yVal>
            <c:numRef>
              <c:f>'Eastward Transport Only'!$Q$7:$Q$144</c:f>
              <c:numCache>
                <c:formatCode>0.00</c:formatCode>
                <c:ptCount val="138"/>
                <c:pt idx="3">
                  <c:v>1.665549322619048</c:v>
                </c:pt>
                <c:pt idx="4">
                  <c:v>1.642231290595238</c:v>
                </c:pt>
                <c:pt idx="5">
                  <c:v>1.697913016785714</c:v>
                </c:pt>
                <c:pt idx="6">
                  <c:v>1.707864590595238</c:v>
                </c:pt>
                <c:pt idx="7">
                  <c:v>1.755938994166666</c:v>
                </c:pt>
                <c:pt idx="8">
                  <c:v>1.776350869166666</c:v>
                </c:pt>
                <c:pt idx="9">
                  <c:v>1.81826239297619</c:v>
                </c:pt>
                <c:pt idx="10">
                  <c:v>1.84675283297619</c:v>
                </c:pt>
                <c:pt idx="11">
                  <c:v>1.851486866190476</c:v>
                </c:pt>
                <c:pt idx="12">
                  <c:v>1.839280153095238</c:v>
                </c:pt>
                <c:pt idx="13">
                  <c:v>1.86793633047619</c:v>
                </c:pt>
                <c:pt idx="14">
                  <c:v>1.878389450714286</c:v>
                </c:pt>
                <c:pt idx="15">
                  <c:v>1.908213753333333</c:v>
                </c:pt>
                <c:pt idx="16">
                  <c:v>1.947541230714286</c:v>
                </c:pt>
                <c:pt idx="17">
                  <c:v>1.922354715714286</c:v>
                </c:pt>
                <c:pt idx="18">
                  <c:v>1.931223313333333</c:v>
                </c:pt>
                <c:pt idx="19">
                  <c:v>1.885179410952381</c:v>
                </c:pt>
                <c:pt idx="20">
                  <c:v>1.863758433571429</c:v>
                </c:pt>
                <c:pt idx="21">
                  <c:v>1.824060832380952</c:v>
                </c:pt>
                <c:pt idx="22">
                  <c:v>1.760432842857143</c:v>
                </c:pt>
                <c:pt idx="23">
                  <c:v>1.695174051190476</c:v>
                </c:pt>
                <c:pt idx="24">
                  <c:v>1.703964840476191</c:v>
                </c:pt>
                <c:pt idx="25">
                  <c:v>1.665520805952381</c:v>
                </c:pt>
                <c:pt idx="26">
                  <c:v>1.653258557142857</c:v>
                </c:pt>
                <c:pt idx="27">
                  <c:v>1.646387623809524</c:v>
                </c:pt>
                <c:pt idx="28">
                  <c:v>1.630974191666667</c:v>
                </c:pt>
                <c:pt idx="29">
                  <c:v>1.685889862380952</c:v>
                </c:pt>
                <c:pt idx="30">
                  <c:v>1.700462651666666</c:v>
                </c:pt>
                <c:pt idx="31">
                  <c:v>1.719450457619048</c:v>
                </c:pt>
                <c:pt idx="32">
                  <c:v>1.74897352904762</c:v>
                </c:pt>
                <c:pt idx="33">
                  <c:v>1.720631576666667</c:v>
                </c:pt>
                <c:pt idx="34">
                  <c:v>1.681338029166666</c:v>
                </c:pt>
                <c:pt idx="35">
                  <c:v>1.706901498333333</c:v>
                </c:pt>
                <c:pt idx="36">
                  <c:v>1.704382971666666</c:v>
                </c:pt>
                <c:pt idx="37">
                  <c:v>1.671478776428571</c:v>
                </c:pt>
                <c:pt idx="38">
                  <c:v>1.668693640714286</c:v>
                </c:pt>
                <c:pt idx="39">
                  <c:v>1.63496497047619</c:v>
                </c:pt>
                <c:pt idx="40">
                  <c:v>1.655422577619048</c:v>
                </c:pt>
                <c:pt idx="41">
                  <c:v>1.695434147738095</c:v>
                </c:pt>
                <c:pt idx="42">
                  <c:v>1.707388361904762</c:v>
                </c:pt>
                <c:pt idx="43">
                  <c:v>1.692193911904762</c:v>
                </c:pt>
                <c:pt idx="44">
                  <c:v>1.732378771428571</c:v>
                </c:pt>
                <c:pt idx="45">
                  <c:v>1.788568326190476</c:v>
                </c:pt>
                <c:pt idx="46">
                  <c:v>1.829679929761905</c:v>
                </c:pt>
                <c:pt idx="47">
                  <c:v>1.879065478571429</c:v>
                </c:pt>
                <c:pt idx="48">
                  <c:v>1.890695938095238</c:v>
                </c:pt>
                <c:pt idx="49">
                  <c:v>1.915097282142857</c:v>
                </c:pt>
                <c:pt idx="50">
                  <c:v>1.915425653571429</c:v>
                </c:pt>
                <c:pt idx="51">
                  <c:v>1.917612609523809</c:v>
                </c:pt>
                <c:pt idx="52">
                  <c:v>1.898223305952381</c:v>
                </c:pt>
                <c:pt idx="53">
                  <c:v>1.905498689285714</c:v>
                </c:pt>
                <c:pt idx="54">
                  <c:v>1.881530679761905</c:v>
                </c:pt>
                <c:pt idx="55">
                  <c:v>1.871562445238095</c:v>
                </c:pt>
                <c:pt idx="56">
                  <c:v>1.801431330952381</c:v>
                </c:pt>
                <c:pt idx="57">
                  <c:v>1.794852170238095</c:v>
                </c:pt>
                <c:pt idx="58">
                  <c:v>1.802572492857143</c:v>
                </c:pt>
                <c:pt idx="59">
                  <c:v>1.777163046428571</c:v>
                </c:pt>
                <c:pt idx="60">
                  <c:v>1.775951675</c:v>
                </c:pt>
                <c:pt idx="61">
                  <c:v>1.77982279047619</c:v>
                </c:pt>
                <c:pt idx="62">
                  <c:v>1.778653438095238</c:v>
                </c:pt>
                <c:pt idx="63">
                  <c:v>1.810505510714286</c:v>
                </c:pt>
                <c:pt idx="64">
                  <c:v>1.790710245238095</c:v>
                </c:pt>
                <c:pt idx="65">
                  <c:v>1.773268158333333</c:v>
                </c:pt>
                <c:pt idx="66">
                  <c:v>1.774241841666666</c:v>
                </c:pt>
                <c:pt idx="67">
                  <c:v>1.755767317857142</c:v>
                </c:pt>
                <c:pt idx="68">
                  <c:v>1.728264992857143</c:v>
                </c:pt>
                <c:pt idx="69">
                  <c:v>1.704424028571428</c:v>
                </c:pt>
                <c:pt idx="70">
                  <c:v>1.708719421904762</c:v>
                </c:pt>
                <c:pt idx="71">
                  <c:v>1.712429583809524</c:v>
                </c:pt>
                <c:pt idx="72">
                  <c:v>1.67826352904762</c:v>
                </c:pt>
                <c:pt idx="73">
                  <c:v>1.66003241952381</c:v>
                </c:pt>
                <c:pt idx="74">
                  <c:v>1.623027313333333</c:v>
                </c:pt>
                <c:pt idx="75">
                  <c:v>1.661273639523809</c:v>
                </c:pt>
                <c:pt idx="76">
                  <c:v>1.668038190714286</c:v>
                </c:pt>
                <c:pt idx="77">
                  <c:v>1.676433845</c:v>
                </c:pt>
                <c:pt idx="78">
                  <c:v>1.721268124761905</c:v>
                </c:pt>
                <c:pt idx="79">
                  <c:v>1.728593727142857</c:v>
                </c:pt>
                <c:pt idx="80">
                  <c:v>1.736393618809524</c:v>
                </c:pt>
                <c:pt idx="81">
                  <c:v>1.775877202380952</c:v>
                </c:pt>
                <c:pt idx="82">
                  <c:v>1.810633791666666</c:v>
                </c:pt>
                <c:pt idx="83">
                  <c:v>1.87506965</c:v>
                </c:pt>
                <c:pt idx="84">
                  <c:v>1.931602922619048</c:v>
                </c:pt>
                <c:pt idx="85">
                  <c:v>1.907571515476191</c:v>
                </c:pt>
                <c:pt idx="86">
                  <c:v>1.976772523809524</c:v>
                </c:pt>
                <c:pt idx="87">
                  <c:v>1.994710257142857</c:v>
                </c:pt>
                <c:pt idx="88">
                  <c:v>2.035391697619048</c:v>
                </c:pt>
                <c:pt idx="89">
                  <c:v>2.003013935714286</c:v>
                </c:pt>
                <c:pt idx="90">
                  <c:v>2.028371804761904</c:v>
                </c:pt>
                <c:pt idx="91">
                  <c:v>2.031734010714286</c:v>
                </c:pt>
                <c:pt idx="92">
                  <c:v>2.025099860714286</c:v>
                </c:pt>
                <c:pt idx="93">
                  <c:v>2.076759982142857</c:v>
                </c:pt>
                <c:pt idx="94">
                  <c:v>2.110378955952381</c:v>
                </c:pt>
                <c:pt idx="95">
                  <c:v>2.08814534404762</c:v>
                </c:pt>
                <c:pt idx="96">
                  <c:v>2.178231621428572</c:v>
                </c:pt>
                <c:pt idx="97">
                  <c:v>2.167348282142857</c:v>
                </c:pt>
                <c:pt idx="98">
                  <c:v>2.122253573809524</c:v>
                </c:pt>
                <c:pt idx="99">
                  <c:v>2.209719322619047</c:v>
                </c:pt>
                <c:pt idx="100">
                  <c:v>2.191481085714286</c:v>
                </c:pt>
                <c:pt idx="101">
                  <c:v>2.23451061547619</c:v>
                </c:pt>
                <c:pt idx="102">
                  <c:v>2.253271625</c:v>
                </c:pt>
                <c:pt idx="103">
                  <c:v>2.241002835714286</c:v>
                </c:pt>
                <c:pt idx="104">
                  <c:v>2.243628266666667</c:v>
                </c:pt>
                <c:pt idx="105">
                  <c:v>2.251162788095238</c:v>
                </c:pt>
                <c:pt idx="106">
                  <c:v>2.224892997619048</c:v>
                </c:pt>
                <c:pt idx="107">
                  <c:v>2.221796975</c:v>
                </c:pt>
                <c:pt idx="108">
                  <c:v>2.185146042857142</c:v>
                </c:pt>
                <c:pt idx="109">
                  <c:v>2.19362944404762</c:v>
                </c:pt>
                <c:pt idx="110">
                  <c:v>2.181843960714286</c:v>
                </c:pt>
                <c:pt idx="111">
                  <c:v>2.131383889285714</c:v>
                </c:pt>
                <c:pt idx="112">
                  <c:v>2.108441622619047</c:v>
                </c:pt>
                <c:pt idx="113">
                  <c:v>2.036261426190476</c:v>
                </c:pt>
                <c:pt idx="114">
                  <c:v>2.067640354761905</c:v>
                </c:pt>
                <c:pt idx="115">
                  <c:v>2.105491957142857</c:v>
                </c:pt>
                <c:pt idx="116">
                  <c:v>2.097622860714286</c:v>
                </c:pt>
                <c:pt idx="117">
                  <c:v>2.050151929761905</c:v>
                </c:pt>
                <c:pt idx="118">
                  <c:v>2.050805782142857</c:v>
                </c:pt>
                <c:pt idx="119">
                  <c:v>2.039357297619048</c:v>
                </c:pt>
                <c:pt idx="120">
                  <c:v>2.092224611904762</c:v>
                </c:pt>
                <c:pt idx="121">
                  <c:v>2.033384061904762</c:v>
                </c:pt>
                <c:pt idx="122">
                  <c:v>1.973524020238095</c:v>
                </c:pt>
                <c:pt idx="123">
                  <c:v>1.940663986904762</c:v>
                </c:pt>
                <c:pt idx="124">
                  <c:v>1.981610571428571</c:v>
                </c:pt>
                <c:pt idx="125">
                  <c:v>2.067831246428571</c:v>
                </c:pt>
                <c:pt idx="126">
                  <c:v>2.155958971428571</c:v>
                </c:pt>
                <c:pt idx="127">
                  <c:v>2.146603952380952</c:v>
                </c:pt>
                <c:pt idx="128">
                  <c:v>2.087349972619048</c:v>
                </c:pt>
                <c:pt idx="129">
                  <c:v>2.102113172619048</c:v>
                </c:pt>
                <c:pt idx="130">
                  <c:v>2.107812196428571</c:v>
                </c:pt>
                <c:pt idx="131">
                  <c:v>2.0651687</c:v>
                </c:pt>
                <c:pt idx="132">
                  <c:v>2.053361398809524</c:v>
                </c:pt>
                <c:pt idx="133">
                  <c:v>2.104594564285714</c:v>
                </c:pt>
                <c:pt idx="134">
                  <c:v>2.214830642857143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99000"/>
        <c:axId val="426801848"/>
      </c:scatterChart>
      <c:valAx>
        <c:axId val="426799000"/>
        <c:scaling>
          <c:orientation val="minMax"/>
          <c:min val="1870.0"/>
        </c:scaling>
        <c:delete val="0"/>
        <c:axPos val="b"/>
        <c:numFmt formatCode="General" sourceLinked="1"/>
        <c:majorTickMark val="out"/>
        <c:minorTickMark val="none"/>
        <c:tickLblPos val="nextTo"/>
        <c:crossAx val="426801848"/>
        <c:crosses val="autoZero"/>
        <c:crossBetween val="midCat"/>
      </c:valAx>
      <c:valAx>
        <c:axId val="426801848"/>
        <c:scaling>
          <c:orientation val="minMax"/>
          <c:max val="3.0"/>
          <c:min val="1.0"/>
        </c:scaling>
        <c:delete val="0"/>
        <c:axPos val="l"/>
        <c:numFmt formatCode="0" sourceLinked="0"/>
        <c:majorTickMark val="out"/>
        <c:minorTickMark val="none"/>
        <c:tickLblPos val="nextTo"/>
        <c:crossAx val="426799000"/>
        <c:crosses val="autoZero"/>
        <c:crossBetween val="midCat"/>
        <c:minorUnit val="1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Trend (%/century)</c:v>
          </c:tx>
          <c:spPr>
            <a:ln w="25400">
              <a:solidFill>
                <a:schemeClr val="tx1"/>
              </a:solidFill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'Eastward Transport Only'!$C$6:$N$6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'Eastward Transport Only'!$C$2:$N$2</c:f>
              <c:numCache>
                <c:formatCode>0%</c:formatCode>
                <c:ptCount val="12"/>
                <c:pt idx="0">
                  <c:v>0.109079733171248</c:v>
                </c:pt>
                <c:pt idx="1">
                  <c:v>0.136276456642562</c:v>
                </c:pt>
                <c:pt idx="2">
                  <c:v>0.186898284910907</c:v>
                </c:pt>
                <c:pt idx="3">
                  <c:v>0.29941332470996</c:v>
                </c:pt>
                <c:pt idx="4">
                  <c:v>0.400311289180278</c:v>
                </c:pt>
                <c:pt idx="5">
                  <c:v>0.500486213597046</c:v>
                </c:pt>
                <c:pt idx="6">
                  <c:v>0.388909153940343</c:v>
                </c:pt>
                <c:pt idx="7">
                  <c:v>0.223901765830638</c:v>
                </c:pt>
                <c:pt idx="8">
                  <c:v>0.060257093727414</c:v>
                </c:pt>
                <c:pt idx="9">
                  <c:v>-0.0467670142931638</c:v>
                </c:pt>
                <c:pt idx="10">
                  <c:v>-0.0877437356116452</c:v>
                </c:pt>
                <c:pt idx="11">
                  <c:v>-0.0206487692027281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30632"/>
        <c:axId val="426835640"/>
      </c:scatterChart>
      <c:valAx>
        <c:axId val="426830632"/>
        <c:scaling>
          <c:orientation val="minMax"/>
          <c:max val="12.0"/>
          <c:min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426835640"/>
        <c:crosses val="autoZero"/>
        <c:crossBetween val="midCat"/>
        <c:majorUnit val="1.0"/>
      </c:valAx>
      <c:valAx>
        <c:axId val="426835640"/>
        <c:scaling>
          <c:orientation val="minMax"/>
          <c:max val="0.6"/>
          <c:min val="-0.2"/>
        </c:scaling>
        <c:delete val="0"/>
        <c:axPos val="l"/>
        <c:numFmt formatCode="0%" sourceLinked="1"/>
        <c:majorTickMark val="out"/>
        <c:minorTickMark val="none"/>
        <c:tickLblPos val="nextTo"/>
        <c:crossAx val="426830632"/>
        <c:crosses val="autoZero"/>
        <c:crossBetween val="midCat"/>
        <c:majorUnit val="0.2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Annual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'Eastward Transport Only'!$A$7:$A$144</c:f>
              <c:numCache>
                <c:formatCode>General</c:formatCode>
                <c:ptCount val="138"/>
                <c:pt idx="0">
                  <c:v>1871.0</c:v>
                </c:pt>
                <c:pt idx="1">
                  <c:v>1872.0</c:v>
                </c:pt>
                <c:pt idx="2">
                  <c:v>1873.0</c:v>
                </c:pt>
                <c:pt idx="3">
                  <c:v>1874.0</c:v>
                </c:pt>
                <c:pt idx="4">
                  <c:v>1875.0</c:v>
                </c:pt>
                <c:pt idx="5">
                  <c:v>1876.0</c:v>
                </c:pt>
                <c:pt idx="6">
                  <c:v>1877.0</c:v>
                </c:pt>
                <c:pt idx="7">
                  <c:v>1878.0</c:v>
                </c:pt>
                <c:pt idx="8">
                  <c:v>1879.0</c:v>
                </c:pt>
                <c:pt idx="9">
                  <c:v>1880.0</c:v>
                </c:pt>
                <c:pt idx="10">
                  <c:v>1881.0</c:v>
                </c:pt>
                <c:pt idx="11">
                  <c:v>1882.0</c:v>
                </c:pt>
                <c:pt idx="12">
                  <c:v>1883.0</c:v>
                </c:pt>
                <c:pt idx="13">
                  <c:v>1884.0</c:v>
                </c:pt>
                <c:pt idx="14">
                  <c:v>1885.0</c:v>
                </c:pt>
                <c:pt idx="15">
                  <c:v>1886.0</c:v>
                </c:pt>
                <c:pt idx="16">
                  <c:v>1887.0</c:v>
                </c:pt>
                <c:pt idx="17">
                  <c:v>1888.0</c:v>
                </c:pt>
                <c:pt idx="18">
                  <c:v>1889.0</c:v>
                </c:pt>
                <c:pt idx="19">
                  <c:v>1890.0</c:v>
                </c:pt>
                <c:pt idx="20">
                  <c:v>1891.0</c:v>
                </c:pt>
                <c:pt idx="21">
                  <c:v>1892.0</c:v>
                </c:pt>
                <c:pt idx="22">
                  <c:v>1893.0</c:v>
                </c:pt>
                <c:pt idx="23">
                  <c:v>1894.0</c:v>
                </c:pt>
                <c:pt idx="24">
                  <c:v>1895.0</c:v>
                </c:pt>
                <c:pt idx="25">
                  <c:v>1896.0</c:v>
                </c:pt>
                <c:pt idx="26">
                  <c:v>1897.0</c:v>
                </c:pt>
                <c:pt idx="27">
                  <c:v>1898.0</c:v>
                </c:pt>
                <c:pt idx="28">
                  <c:v>1899.0</c:v>
                </c:pt>
                <c:pt idx="29">
                  <c:v>1900.0</c:v>
                </c:pt>
                <c:pt idx="30">
                  <c:v>1901.0</c:v>
                </c:pt>
                <c:pt idx="31">
                  <c:v>1902.0</c:v>
                </c:pt>
                <c:pt idx="32">
                  <c:v>1903.0</c:v>
                </c:pt>
                <c:pt idx="33">
                  <c:v>1904.0</c:v>
                </c:pt>
                <c:pt idx="34">
                  <c:v>1905.0</c:v>
                </c:pt>
                <c:pt idx="35">
                  <c:v>1906.0</c:v>
                </c:pt>
                <c:pt idx="36">
                  <c:v>1907.0</c:v>
                </c:pt>
                <c:pt idx="37">
                  <c:v>1908.0</c:v>
                </c:pt>
                <c:pt idx="38">
                  <c:v>1909.0</c:v>
                </c:pt>
                <c:pt idx="39">
                  <c:v>1910.0</c:v>
                </c:pt>
                <c:pt idx="40">
                  <c:v>1911.0</c:v>
                </c:pt>
                <c:pt idx="41">
                  <c:v>1912.0</c:v>
                </c:pt>
                <c:pt idx="42">
                  <c:v>1913.0</c:v>
                </c:pt>
                <c:pt idx="43">
                  <c:v>1914.0</c:v>
                </c:pt>
                <c:pt idx="44">
                  <c:v>1915.0</c:v>
                </c:pt>
                <c:pt idx="45">
                  <c:v>1916.0</c:v>
                </c:pt>
                <c:pt idx="46">
                  <c:v>1917.0</c:v>
                </c:pt>
                <c:pt idx="47">
                  <c:v>1918.0</c:v>
                </c:pt>
                <c:pt idx="48">
                  <c:v>1919.0</c:v>
                </c:pt>
                <c:pt idx="49">
                  <c:v>1920.0</c:v>
                </c:pt>
                <c:pt idx="50">
                  <c:v>1921.0</c:v>
                </c:pt>
                <c:pt idx="51">
                  <c:v>1922.0</c:v>
                </c:pt>
                <c:pt idx="52">
                  <c:v>1923.0</c:v>
                </c:pt>
                <c:pt idx="53">
                  <c:v>1924.0</c:v>
                </c:pt>
                <c:pt idx="54">
                  <c:v>1925.0</c:v>
                </c:pt>
                <c:pt idx="55">
                  <c:v>1926.0</c:v>
                </c:pt>
                <c:pt idx="56">
                  <c:v>1927.0</c:v>
                </c:pt>
                <c:pt idx="57">
                  <c:v>1928.0</c:v>
                </c:pt>
                <c:pt idx="58">
                  <c:v>1929.0</c:v>
                </c:pt>
                <c:pt idx="59">
                  <c:v>1930.0</c:v>
                </c:pt>
                <c:pt idx="60">
                  <c:v>1931.0</c:v>
                </c:pt>
                <c:pt idx="61">
                  <c:v>1932.0</c:v>
                </c:pt>
                <c:pt idx="62">
                  <c:v>1933.0</c:v>
                </c:pt>
                <c:pt idx="63">
                  <c:v>1934.0</c:v>
                </c:pt>
                <c:pt idx="64">
                  <c:v>1935.0</c:v>
                </c:pt>
                <c:pt idx="65">
                  <c:v>1936.0</c:v>
                </c:pt>
                <c:pt idx="66">
                  <c:v>1937.0</c:v>
                </c:pt>
                <c:pt idx="67">
                  <c:v>1938.0</c:v>
                </c:pt>
                <c:pt idx="68">
                  <c:v>1939.0</c:v>
                </c:pt>
                <c:pt idx="69">
                  <c:v>1940.0</c:v>
                </c:pt>
                <c:pt idx="70">
                  <c:v>1941.0</c:v>
                </c:pt>
                <c:pt idx="71">
                  <c:v>1942.0</c:v>
                </c:pt>
                <c:pt idx="72">
                  <c:v>1943.0</c:v>
                </c:pt>
                <c:pt idx="73">
                  <c:v>1944.0</c:v>
                </c:pt>
                <c:pt idx="74">
                  <c:v>1945.0</c:v>
                </c:pt>
                <c:pt idx="75">
                  <c:v>1946.0</c:v>
                </c:pt>
                <c:pt idx="76">
                  <c:v>1947.0</c:v>
                </c:pt>
                <c:pt idx="77">
                  <c:v>1948.0</c:v>
                </c:pt>
                <c:pt idx="78">
                  <c:v>1949.0</c:v>
                </c:pt>
                <c:pt idx="79">
                  <c:v>1950.0</c:v>
                </c:pt>
                <c:pt idx="80">
                  <c:v>1951.0</c:v>
                </c:pt>
                <c:pt idx="81">
                  <c:v>1952.0</c:v>
                </c:pt>
                <c:pt idx="82">
                  <c:v>1953.0</c:v>
                </c:pt>
                <c:pt idx="83">
                  <c:v>1954.0</c:v>
                </c:pt>
                <c:pt idx="84">
                  <c:v>1955.0</c:v>
                </c:pt>
                <c:pt idx="85">
                  <c:v>1956.0</c:v>
                </c:pt>
                <c:pt idx="86">
                  <c:v>1957.0</c:v>
                </c:pt>
                <c:pt idx="87">
                  <c:v>1958.0</c:v>
                </c:pt>
                <c:pt idx="88">
                  <c:v>1959.0</c:v>
                </c:pt>
                <c:pt idx="89">
                  <c:v>1960.0</c:v>
                </c:pt>
                <c:pt idx="90">
                  <c:v>1961.0</c:v>
                </c:pt>
                <c:pt idx="91">
                  <c:v>1962.0</c:v>
                </c:pt>
                <c:pt idx="92">
                  <c:v>1963.0</c:v>
                </c:pt>
                <c:pt idx="93">
                  <c:v>1964.0</c:v>
                </c:pt>
                <c:pt idx="94">
                  <c:v>1965.0</c:v>
                </c:pt>
                <c:pt idx="95">
                  <c:v>1966.0</c:v>
                </c:pt>
                <c:pt idx="96">
                  <c:v>1967.0</c:v>
                </c:pt>
                <c:pt idx="97">
                  <c:v>1968.0</c:v>
                </c:pt>
                <c:pt idx="98">
                  <c:v>1969.0</c:v>
                </c:pt>
                <c:pt idx="99">
                  <c:v>1970.0</c:v>
                </c:pt>
                <c:pt idx="100">
                  <c:v>1971.0</c:v>
                </c:pt>
                <c:pt idx="101">
                  <c:v>1972.0</c:v>
                </c:pt>
                <c:pt idx="102">
                  <c:v>1973.0</c:v>
                </c:pt>
                <c:pt idx="103">
                  <c:v>1974.0</c:v>
                </c:pt>
                <c:pt idx="104">
                  <c:v>1975.0</c:v>
                </c:pt>
                <c:pt idx="105">
                  <c:v>1976.0</c:v>
                </c:pt>
                <c:pt idx="106">
                  <c:v>1977.0</c:v>
                </c:pt>
                <c:pt idx="107">
                  <c:v>1978.0</c:v>
                </c:pt>
                <c:pt idx="108">
                  <c:v>1979.0</c:v>
                </c:pt>
                <c:pt idx="109">
                  <c:v>1980.0</c:v>
                </c:pt>
                <c:pt idx="110">
                  <c:v>1981.0</c:v>
                </c:pt>
                <c:pt idx="111">
                  <c:v>1982.0</c:v>
                </c:pt>
                <c:pt idx="112">
                  <c:v>1983.0</c:v>
                </c:pt>
                <c:pt idx="113">
                  <c:v>1984.0</c:v>
                </c:pt>
                <c:pt idx="114">
                  <c:v>1985.0</c:v>
                </c:pt>
                <c:pt idx="115">
                  <c:v>1986.0</c:v>
                </c:pt>
                <c:pt idx="116">
                  <c:v>1987.0</c:v>
                </c:pt>
                <c:pt idx="117">
                  <c:v>1988.0</c:v>
                </c:pt>
                <c:pt idx="118">
                  <c:v>1989.0</c:v>
                </c:pt>
                <c:pt idx="119">
                  <c:v>1990.0</c:v>
                </c:pt>
                <c:pt idx="120">
                  <c:v>1991.0</c:v>
                </c:pt>
                <c:pt idx="121">
                  <c:v>1992.0</c:v>
                </c:pt>
                <c:pt idx="122">
                  <c:v>1993.0</c:v>
                </c:pt>
                <c:pt idx="123">
                  <c:v>1994.0</c:v>
                </c:pt>
                <c:pt idx="124">
                  <c:v>1995.0</c:v>
                </c:pt>
                <c:pt idx="125">
                  <c:v>1996.0</c:v>
                </c:pt>
                <c:pt idx="126">
                  <c:v>1997.0</c:v>
                </c:pt>
                <c:pt idx="127">
                  <c:v>1998.0</c:v>
                </c:pt>
                <c:pt idx="128">
                  <c:v>1999.0</c:v>
                </c:pt>
                <c:pt idx="129">
                  <c:v>2000.0</c:v>
                </c:pt>
                <c:pt idx="130">
                  <c:v>2001.0</c:v>
                </c:pt>
                <c:pt idx="131">
                  <c:v>2002.0</c:v>
                </c:pt>
                <c:pt idx="132">
                  <c:v>2003.0</c:v>
                </c:pt>
                <c:pt idx="133">
                  <c:v>2004.0</c:v>
                </c:pt>
                <c:pt idx="134">
                  <c:v>2005.0</c:v>
                </c:pt>
                <c:pt idx="135">
                  <c:v>2006.0</c:v>
                </c:pt>
                <c:pt idx="136">
                  <c:v>2007.0</c:v>
                </c:pt>
                <c:pt idx="137">
                  <c:v>2008.0</c:v>
                </c:pt>
              </c:numCache>
            </c:numRef>
          </c:xVal>
          <c:yVal>
            <c:numRef>
              <c:f>'Eastward Transport Only'!$S$7:$S$144</c:f>
              <c:numCache>
                <c:formatCode>0.00</c:formatCode>
                <c:ptCount val="138"/>
                <c:pt idx="0">
                  <c:v>2.106853133333333</c:v>
                </c:pt>
                <c:pt idx="1">
                  <c:v>1.687779166666667</c:v>
                </c:pt>
                <c:pt idx="2">
                  <c:v>1.960554866666667</c:v>
                </c:pt>
                <c:pt idx="3">
                  <c:v>1.799315266666667</c:v>
                </c:pt>
                <c:pt idx="4">
                  <c:v>1.847899433333334</c:v>
                </c:pt>
                <c:pt idx="5">
                  <c:v>1.8473803</c:v>
                </c:pt>
                <c:pt idx="6">
                  <c:v>1.414886933333333</c:v>
                </c:pt>
                <c:pt idx="7">
                  <c:v>1.638462833333333</c:v>
                </c:pt>
                <c:pt idx="8">
                  <c:v>2.0293232</c:v>
                </c:pt>
                <c:pt idx="9">
                  <c:v>1.6407151</c:v>
                </c:pt>
                <c:pt idx="10">
                  <c:v>1.769958666666667</c:v>
                </c:pt>
                <c:pt idx="11">
                  <c:v>1.758312033333333</c:v>
                </c:pt>
                <c:pt idx="12">
                  <c:v>1.664176533333333</c:v>
                </c:pt>
                <c:pt idx="13">
                  <c:v>2.0168233</c:v>
                </c:pt>
                <c:pt idx="14">
                  <c:v>1.923096766666666</c:v>
                </c:pt>
                <c:pt idx="15">
                  <c:v>1.960929866666667</c:v>
                </c:pt>
                <c:pt idx="16">
                  <c:v>2.1529629</c:v>
                </c:pt>
                <c:pt idx="17">
                  <c:v>1.9839975</c:v>
                </c:pt>
                <c:pt idx="18">
                  <c:v>1.41701274</c:v>
                </c:pt>
                <c:pt idx="19">
                  <c:v>2.0075168</c:v>
                </c:pt>
                <c:pt idx="20">
                  <c:v>1.552273166666666</c:v>
                </c:pt>
                <c:pt idx="21">
                  <c:v>2.0295566</c:v>
                </c:pt>
                <c:pt idx="22">
                  <c:v>1.676343633333333</c:v>
                </c:pt>
                <c:pt idx="23">
                  <c:v>1.9639123</c:v>
                </c:pt>
                <c:pt idx="24">
                  <c:v>1.801531466666667</c:v>
                </c:pt>
                <c:pt idx="25">
                  <c:v>1.779132066666666</c:v>
                </c:pt>
                <c:pt idx="26">
                  <c:v>1.806536766666667</c:v>
                </c:pt>
                <c:pt idx="27">
                  <c:v>1.6790065</c:v>
                </c:pt>
                <c:pt idx="28">
                  <c:v>1.874923266666666</c:v>
                </c:pt>
                <c:pt idx="29">
                  <c:v>1.762610533333333</c:v>
                </c:pt>
                <c:pt idx="30">
                  <c:v>2.192170866666667</c:v>
                </c:pt>
                <c:pt idx="31">
                  <c:v>1.911385966666667</c:v>
                </c:pt>
                <c:pt idx="32">
                  <c:v>1.720167946666667</c:v>
                </c:pt>
                <c:pt idx="33">
                  <c:v>1.8559863</c:v>
                </c:pt>
                <c:pt idx="34">
                  <c:v>1.4169553</c:v>
                </c:pt>
                <c:pt idx="35">
                  <c:v>1.7774164</c:v>
                </c:pt>
                <c:pt idx="36">
                  <c:v>1.479302166666667</c:v>
                </c:pt>
                <c:pt idx="37">
                  <c:v>1.539699133333333</c:v>
                </c:pt>
                <c:pt idx="38">
                  <c:v>1.62491597</c:v>
                </c:pt>
                <c:pt idx="39">
                  <c:v>2.337922633333333</c:v>
                </c:pt>
                <c:pt idx="40">
                  <c:v>1.7517258</c:v>
                </c:pt>
                <c:pt idx="41">
                  <c:v>1.427895133333333</c:v>
                </c:pt>
                <c:pt idx="42">
                  <c:v>1.739480466666666</c:v>
                </c:pt>
                <c:pt idx="43">
                  <c:v>1.403555866666667</c:v>
                </c:pt>
                <c:pt idx="44">
                  <c:v>1.542937666666667</c:v>
                </c:pt>
                <c:pt idx="45">
                  <c:v>1.477047066666667</c:v>
                </c:pt>
                <c:pt idx="46">
                  <c:v>1.906899666666667</c:v>
                </c:pt>
                <c:pt idx="47">
                  <c:v>1.610556233333333</c:v>
                </c:pt>
                <c:pt idx="48">
                  <c:v>1.602173166666667</c:v>
                </c:pt>
                <c:pt idx="49">
                  <c:v>1.761999366666667</c:v>
                </c:pt>
                <c:pt idx="50">
                  <c:v>2.116028033333333</c:v>
                </c:pt>
                <c:pt idx="51">
                  <c:v>2.2699249</c:v>
                </c:pt>
                <c:pt idx="52">
                  <c:v>2.0266717</c:v>
                </c:pt>
                <c:pt idx="53">
                  <c:v>2.113853866666667</c:v>
                </c:pt>
                <c:pt idx="54">
                  <c:v>2.252069433333333</c:v>
                </c:pt>
                <c:pt idx="55">
                  <c:v>2.191409433333334</c:v>
                </c:pt>
                <c:pt idx="56">
                  <c:v>2.0626522</c:v>
                </c:pt>
                <c:pt idx="57">
                  <c:v>2.041754966666666</c:v>
                </c:pt>
                <c:pt idx="58">
                  <c:v>2.204853966666667</c:v>
                </c:pt>
                <c:pt idx="59">
                  <c:v>1.753597266666667</c:v>
                </c:pt>
                <c:pt idx="60">
                  <c:v>1.989617633333333</c:v>
                </c:pt>
                <c:pt idx="61">
                  <c:v>2.002664333333334</c:v>
                </c:pt>
                <c:pt idx="62">
                  <c:v>1.877644033333333</c:v>
                </c:pt>
                <c:pt idx="63">
                  <c:v>2.4726943</c:v>
                </c:pt>
                <c:pt idx="64">
                  <c:v>2.0709675</c:v>
                </c:pt>
                <c:pt idx="65">
                  <c:v>2.0199404</c:v>
                </c:pt>
                <c:pt idx="66">
                  <c:v>1.872838466666667</c:v>
                </c:pt>
                <c:pt idx="67">
                  <c:v>2.059847566666666</c:v>
                </c:pt>
                <c:pt idx="68">
                  <c:v>1.982010733333333</c:v>
                </c:pt>
                <c:pt idx="69">
                  <c:v>1.846589466666667</c:v>
                </c:pt>
                <c:pt idx="70">
                  <c:v>2.116453466666667</c:v>
                </c:pt>
                <c:pt idx="71">
                  <c:v>1.7183711</c:v>
                </c:pt>
                <c:pt idx="72">
                  <c:v>2.057482333333333</c:v>
                </c:pt>
                <c:pt idx="73">
                  <c:v>2.418851033333333</c:v>
                </c:pt>
                <c:pt idx="74">
                  <c:v>2.5194113</c:v>
                </c:pt>
                <c:pt idx="75">
                  <c:v>1.794529733333333</c:v>
                </c:pt>
                <c:pt idx="76">
                  <c:v>1.831496266666667</c:v>
                </c:pt>
                <c:pt idx="77">
                  <c:v>1.860784733333333</c:v>
                </c:pt>
                <c:pt idx="78">
                  <c:v>2.435577333333333</c:v>
                </c:pt>
                <c:pt idx="79">
                  <c:v>1.852996433333333</c:v>
                </c:pt>
                <c:pt idx="80">
                  <c:v>2.348405933333333</c:v>
                </c:pt>
                <c:pt idx="81">
                  <c:v>2.707677833333333</c:v>
                </c:pt>
                <c:pt idx="82">
                  <c:v>1.8740144</c:v>
                </c:pt>
                <c:pt idx="83">
                  <c:v>1.862203133333333</c:v>
                </c:pt>
                <c:pt idx="84">
                  <c:v>2.234831366666667</c:v>
                </c:pt>
                <c:pt idx="85">
                  <c:v>2.228685966666667</c:v>
                </c:pt>
                <c:pt idx="86">
                  <c:v>2.6422094</c:v>
                </c:pt>
                <c:pt idx="87">
                  <c:v>2.5881725</c:v>
                </c:pt>
                <c:pt idx="88">
                  <c:v>2.227355166666667</c:v>
                </c:pt>
                <c:pt idx="89">
                  <c:v>2.5950562</c:v>
                </c:pt>
                <c:pt idx="90">
                  <c:v>2.373336066666666</c:v>
                </c:pt>
                <c:pt idx="91">
                  <c:v>2.806109733333333</c:v>
                </c:pt>
                <c:pt idx="92">
                  <c:v>2.487566066666666</c:v>
                </c:pt>
                <c:pt idx="93">
                  <c:v>2.793006766666666</c:v>
                </c:pt>
                <c:pt idx="94">
                  <c:v>2.828875533333333</c:v>
                </c:pt>
                <c:pt idx="95">
                  <c:v>2.415541766666667</c:v>
                </c:pt>
                <c:pt idx="96">
                  <c:v>3.057549533333333</c:v>
                </c:pt>
                <c:pt idx="97">
                  <c:v>2.622332033333333</c:v>
                </c:pt>
                <c:pt idx="98">
                  <c:v>2.252977766666666</c:v>
                </c:pt>
                <c:pt idx="99">
                  <c:v>3.2961486</c:v>
                </c:pt>
                <c:pt idx="100">
                  <c:v>2.479111</c:v>
                </c:pt>
                <c:pt idx="101">
                  <c:v>2.3065214</c:v>
                </c:pt>
                <c:pt idx="102">
                  <c:v>3.201457766666667</c:v>
                </c:pt>
                <c:pt idx="103">
                  <c:v>2.6379486</c:v>
                </c:pt>
                <c:pt idx="104">
                  <c:v>2.8565813</c:v>
                </c:pt>
                <c:pt idx="105">
                  <c:v>2.471212933333333</c:v>
                </c:pt>
                <c:pt idx="106">
                  <c:v>3.126803866666667</c:v>
                </c:pt>
                <c:pt idx="107">
                  <c:v>2.807246033333333</c:v>
                </c:pt>
                <c:pt idx="108">
                  <c:v>2.498241266666667</c:v>
                </c:pt>
                <c:pt idx="109">
                  <c:v>3.312781</c:v>
                </c:pt>
                <c:pt idx="110">
                  <c:v>2.606873733333334</c:v>
                </c:pt>
                <c:pt idx="111">
                  <c:v>2.854321166666667</c:v>
                </c:pt>
                <c:pt idx="112">
                  <c:v>2.594818266666667</c:v>
                </c:pt>
                <c:pt idx="113">
                  <c:v>3.047932733333333</c:v>
                </c:pt>
                <c:pt idx="114">
                  <c:v>2.352700833333333</c:v>
                </c:pt>
                <c:pt idx="115">
                  <c:v>2.275440933333333</c:v>
                </c:pt>
                <c:pt idx="116">
                  <c:v>2.1342433</c:v>
                </c:pt>
                <c:pt idx="117">
                  <c:v>3.3205246</c:v>
                </c:pt>
                <c:pt idx="118">
                  <c:v>2.906720766666666</c:v>
                </c:pt>
                <c:pt idx="119">
                  <c:v>2.4683323</c:v>
                </c:pt>
                <c:pt idx="120">
                  <c:v>2.6038948</c:v>
                </c:pt>
                <c:pt idx="121">
                  <c:v>2.105268566666667</c:v>
                </c:pt>
                <c:pt idx="122">
                  <c:v>2.010609966666667</c:v>
                </c:pt>
                <c:pt idx="123">
                  <c:v>2.946260133333333</c:v>
                </c:pt>
                <c:pt idx="124">
                  <c:v>2.848809633333333</c:v>
                </c:pt>
                <c:pt idx="125">
                  <c:v>2.557881033333333</c:v>
                </c:pt>
                <c:pt idx="126">
                  <c:v>2.583410666666667</c:v>
                </c:pt>
                <c:pt idx="127">
                  <c:v>2.791029933333334</c:v>
                </c:pt>
                <c:pt idx="128">
                  <c:v>3.104620766666666</c:v>
                </c:pt>
                <c:pt idx="129">
                  <c:v>2.910228566666667</c:v>
                </c:pt>
                <c:pt idx="130">
                  <c:v>2.6398147</c:v>
                </c:pt>
                <c:pt idx="131">
                  <c:v>2.355748766666667</c:v>
                </c:pt>
                <c:pt idx="132">
                  <c:v>2.775240266666667</c:v>
                </c:pt>
                <c:pt idx="133">
                  <c:v>2.4910039</c:v>
                </c:pt>
                <c:pt idx="134">
                  <c:v>2.333306633333333</c:v>
                </c:pt>
                <c:pt idx="135">
                  <c:v>3.1359694</c:v>
                </c:pt>
                <c:pt idx="136">
                  <c:v>3.348761733333333</c:v>
                </c:pt>
                <c:pt idx="137">
                  <c:v>3.734012766666666</c:v>
                </c:pt>
              </c:numCache>
            </c:numRef>
          </c:yVal>
          <c:smooth val="0"/>
        </c:ser>
        <c:ser>
          <c:idx val="1"/>
          <c:order val="1"/>
          <c:tx>
            <c:v>7-year</c:v>
          </c:tx>
          <c:spPr>
            <a:ln w="76200">
              <a:solidFill>
                <a:srgbClr val="FF0000"/>
              </a:solidFill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'Eastward Transport Only'!$A$7:$A$144</c:f>
              <c:numCache>
                <c:formatCode>General</c:formatCode>
                <c:ptCount val="138"/>
                <c:pt idx="0">
                  <c:v>1871.0</c:v>
                </c:pt>
                <c:pt idx="1">
                  <c:v>1872.0</c:v>
                </c:pt>
                <c:pt idx="2">
                  <c:v>1873.0</c:v>
                </c:pt>
                <c:pt idx="3">
                  <c:v>1874.0</c:v>
                </c:pt>
                <c:pt idx="4">
                  <c:v>1875.0</c:v>
                </c:pt>
                <c:pt idx="5">
                  <c:v>1876.0</c:v>
                </c:pt>
                <c:pt idx="6">
                  <c:v>1877.0</c:v>
                </c:pt>
                <c:pt idx="7">
                  <c:v>1878.0</c:v>
                </c:pt>
                <c:pt idx="8">
                  <c:v>1879.0</c:v>
                </c:pt>
                <c:pt idx="9">
                  <c:v>1880.0</c:v>
                </c:pt>
                <c:pt idx="10">
                  <c:v>1881.0</c:v>
                </c:pt>
                <c:pt idx="11">
                  <c:v>1882.0</c:v>
                </c:pt>
                <c:pt idx="12">
                  <c:v>1883.0</c:v>
                </c:pt>
                <c:pt idx="13">
                  <c:v>1884.0</c:v>
                </c:pt>
                <c:pt idx="14">
                  <c:v>1885.0</c:v>
                </c:pt>
                <c:pt idx="15">
                  <c:v>1886.0</c:v>
                </c:pt>
                <c:pt idx="16">
                  <c:v>1887.0</c:v>
                </c:pt>
                <c:pt idx="17">
                  <c:v>1888.0</c:v>
                </c:pt>
                <c:pt idx="18">
                  <c:v>1889.0</c:v>
                </c:pt>
                <c:pt idx="19">
                  <c:v>1890.0</c:v>
                </c:pt>
                <c:pt idx="20">
                  <c:v>1891.0</c:v>
                </c:pt>
                <c:pt idx="21">
                  <c:v>1892.0</c:v>
                </c:pt>
                <c:pt idx="22">
                  <c:v>1893.0</c:v>
                </c:pt>
                <c:pt idx="23">
                  <c:v>1894.0</c:v>
                </c:pt>
                <c:pt idx="24">
                  <c:v>1895.0</c:v>
                </c:pt>
                <c:pt idx="25">
                  <c:v>1896.0</c:v>
                </c:pt>
                <c:pt idx="26">
                  <c:v>1897.0</c:v>
                </c:pt>
                <c:pt idx="27">
                  <c:v>1898.0</c:v>
                </c:pt>
                <c:pt idx="28">
                  <c:v>1899.0</c:v>
                </c:pt>
                <c:pt idx="29">
                  <c:v>1900.0</c:v>
                </c:pt>
                <c:pt idx="30">
                  <c:v>1901.0</c:v>
                </c:pt>
                <c:pt idx="31">
                  <c:v>1902.0</c:v>
                </c:pt>
                <c:pt idx="32">
                  <c:v>1903.0</c:v>
                </c:pt>
                <c:pt idx="33">
                  <c:v>1904.0</c:v>
                </c:pt>
                <c:pt idx="34">
                  <c:v>1905.0</c:v>
                </c:pt>
                <c:pt idx="35">
                  <c:v>1906.0</c:v>
                </c:pt>
                <c:pt idx="36">
                  <c:v>1907.0</c:v>
                </c:pt>
                <c:pt idx="37">
                  <c:v>1908.0</c:v>
                </c:pt>
                <c:pt idx="38">
                  <c:v>1909.0</c:v>
                </c:pt>
                <c:pt idx="39">
                  <c:v>1910.0</c:v>
                </c:pt>
                <c:pt idx="40">
                  <c:v>1911.0</c:v>
                </c:pt>
                <c:pt idx="41">
                  <c:v>1912.0</c:v>
                </c:pt>
                <c:pt idx="42">
                  <c:v>1913.0</c:v>
                </c:pt>
                <c:pt idx="43">
                  <c:v>1914.0</c:v>
                </c:pt>
                <c:pt idx="44">
                  <c:v>1915.0</c:v>
                </c:pt>
                <c:pt idx="45">
                  <c:v>1916.0</c:v>
                </c:pt>
                <c:pt idx="46">
                  <c:v>1917.0</c:v>
                </c:pt>
                <c:pt idx="47">
                  <c:v>1918.0</c:v>
                </c:pt>
                <c:pt idx="48">
                  <c:v>1919.0</c:v>
                </c:pt>
                <c:pt idx="49">
                  <c:v>1920.0</c:v>
                </c:pt>
                <c:pt idx="50">
                  <c:v>1921.0</c:v>
                </c:pt>
                <c:pt idx="51">
                  <c:v>1922.0</c:v>
                </c:pt>
                <c:pt idx="52">
                  <c:v>1923.0</c:v>
                </c:pt>
                <c:pt idx="53">
                  <c:v>1924.0</c:v>
                </c:pt>
                <c:pt idx="54">
                  <c:v>1925.0</c:v>
                </c:pt>
                <c:pt idx="55">
                  <c:v>1926.0</c:v>
                </c:pt>
                <c:pt idx="56">
                  <c:v>1927.0</c:v>
                </c:pt>
                <c:pt idx="57">
                  <c:v>1928.0</c:v>
                </c:pt>
                <c:pt idx="58">
                  <c:v>1929.0</c:v>
                </c:pt>
                <c:pt idx="59">
                  <c:v>1930.0</c:v>
                </c:pt>
                <c:pt idx="60">
                  <c:v>1931.0</c:v>
                </c:pt>
                <c:pt idx="61">
                  <c:v>1932.0</c:v>
                </c:pt>
                <c:pt idx="62">
                  <c:v>1933.0</c:v>
                </c:pt>
                <c:pt idx="63">
                  <c:v>1934.0</c:v>
                </c:pt>
                <c:pt idx="64">
                  <c:v>1935.0</c:v>
                </c:pt>
                <c:pt idx="65">
                  <c:v>1936.0</c:v>
                </c:pt>
                <c:pt idx="66">
                  <c:v>1937.0</c:v>
                </c:pt>
                <c:pt idx="67">
                  <c:v>1938.0</c:v>
                </c:pt>
                <c:pt idx="68">
                  <c:v>1939.0</c:v>
                </c:pt>
                <c:pt idx="69">
                  <c:v>1940.0</c:v>
                </c:pt>
                <c:pt idx="70">
                  <c:v>1941.0</c:v>
                </c:pt>
                <c:pt idx="71">
                  <c:v>1942.0</c:v>
                </c:pt>
                <c:pt idx="72">
                  <c:v>1943.0</c:v>
                </c:pt>
                <c:pt idx="73">
                  <c:v>1944.0</c:v>
                </c:pt>
                <c:pt idx="74">
                  <c:v>1945.0</c:v>
                </c:pt>
                <c:pt idx="75">
                  <c:v>1946.0</c:v>
                </c:pt>
                <c:pt idx="76">
                  <c:v>1947.0</c:v>
                </c:pt>
                <c:pt idx="77">
                  <c:v>1948.0</c:v>
                </c:pt>
                <c:pt idx="78">
                  <c:v>1949.0</c:v>
                </c:pt>
                <c:pt idx="79">
                  <c:v>1950.0</c:v>
                </c:pt>
                <c:pt idx="80">
                  <c:v>1951.0</c:v>
                </c:pt>
                <c:pt idx="81">
                  <c:v>1952.0</c:v>
                </c:pt>
                <c:pt idx="82">
                  <c:v>1953.0</c:v>
                </c:pt>
                <c:pt idx="83">
                  <c:v>1954.0</c:v>
                </c:pt>
                <c:pt idx="84">
                  <c:v>1955.0</c:v>
                </c:pt>
                <c:pt idx="85">
                  <c:v>1956.0</c:v>
                </c:pt>
                <c:pt idx="86">
                  <c:v>1957.0</c:v>
                </c:pt>
                <c:pt idx="87">
                  <c:v>1958.0</c:v>
                </c:pt>
                <c:pt idx="88">
                  <c:v>1959.0</c:v>
                </c:pt>
                <c:pt idx="89">
                  <c:v>1960.0</c:v>
                </c:pt>
                <c:pt idx="90">
                  <c:v>1961.0</c:v>
                </c:pt>
                <c:pt idx="91">
                  <c:v>1962.0</c:v>
                </c:pt>
                <c:pt idx="92">
                  <c:v>1963.0</c:v>
                </c:pt>
                <c:pt idx="93">
                  <c:v>1964.0</c:v>
                </c:pt>
                <c:pt idx="94">
                  <c:v>1965.0</c:v>
                </c:pt>
                <c:pt idx="95">
                  <c:v>1966.0</c:v>
                </c:pt>
                <c:pt idx="96">
                  <c:v>1967.0</c:v>
                </c:pt>
                <c:pt idx="97">
                  <c:v>1968.0</c:v>
                </c:pt>
                <c:pt idx="98">
                  <c:v>1969.0</c:v>
                </c:pt>
                <c:pt idx="99">
                  <c:v>1970.0</c:v>
                </c:pt>
                <c:pt idx="100">
                  <c:v>1971.0</c:v>
                </c:pt>
                <c:pt idx="101">
                  <c:v>1972.0</c:v>
                </c:pt>
                <c:pt idx="102">
                  <c:v>1973.0</c:v>
                </c:pt>
                <c:pt idx="103">
                  <c:v>1974.0</c:v>
                </c:pt>
                <c:pt idx="104">
                  <c:v>1975.0</c:v>
                </c:pt>
                <c:pt idx="105">
                  <c:v>1976.0</c:v>
                </c:pt>
                <c:pt idx="106">
                  <c:v>1977.0</c:v>
                </c:pt>
                <c:pt idx="107">
                  <c:v>1978.0</c:v>
                </c:pt>
                <c:pt idx="108">
                  <c:v>1979.0</c:v>
                </c:pt>
                <c:pt idx="109">
                  <c:v>1980.0</c:v>
                </c:pt>
                <c:pt idx="110">
                  <c:v>1981.0</c:v>
                </c:pt>
                <c:pt idx="111">
                  <c:v>1982.0</c:v>
                </c:pt>
                <c:pt idx="112">
                  <c:v>1983.0</c:v>
                </c:pt>
                <c:pt idx="113">
                  <c:v>1984.0</c:v>
                </c:pt>
                <c:pt idx="114">
                  <c:v>1985.0</c:v>
                </c:pt>
                <c:pt idx="115">
                  <c:v>1986.0</c:v>
                </c:pt>
                <c:pt idx="116">
                  <c:v>1987.0</c:v>
                </c:pt>
                <c:pt idx="117">
                  <c:v>1988.0</c:v>
                </c:pt>
                <c:pt idx="118">
                  <c:v>1989.0</c:v>
                </c:pt>
                <c:pt idx="119">
                  <c:v>1990.0</c:v>
                </c:pt>
                <c:pt idx="120">
                  <c:v>1991.0</c:v>
                </c:pt>
                <c:pt idx="121">
                  <c:v>1992.0</c:v>
                </c:pt>
                <c:pt idx="122">
                  <c:v>1993.0</c:v>
                </c:pt>
                <c:pt idx="123">
                  <c:v>1994.0</c:v>
                </c:pt>
                <c:pt idx="124">
                  <c:v>1995.0</c:v>
                </c:pt>
                <c:pt idx="125">
                  <c:v>1996.0</c:v>
                </c:pt>
                <c:pt idx="126">
                  <c:v>1997.0</c:v>
                </c:pt>
                <c:pt idx="127">
                  <c:v>1998.0</c:v>
                </c:pt>
                <c:pt idx="128">
                  <c:v>1999.0</c:v>
                </c:pt>
                <c:pt idx="129">
                  <c:v>2000.0</c:v>
                </c:pt>
                <c:pt idx="130">
                  <c:v>2001.0</c:v>
                </c:pt>
                <c:pt idx="131">
                  <c:v>2002.0</c:v>
                </c:pt>
                <c:pt idx="132">
                  <c:v>2003.0</c:v>
                </c:pt>
                <c:pt idx="133">
                  <c:v>2004.0</c:v>
                </c:pt>
                <c:pt idx="134">
                  <c:v>2005.0</c:v>
                </c:pt>
                <c:pt idx="135">
                  <c:v>2006.0</c:v>
                </c:pt>
                <c:pt idx="136">
                  <c:v>2007.0</c:v>
                </c:pt>
                <c:pt idx="137">
                  <c:v>2008.0</c:v>
                </c:pt>
              </c:numCache>
            </c:numRef>
          </c:xVal>
          <c:yVal>
            <c:numRef>
              <c:f>'Eastward Transport Only'!$T$7:$T$144</c:f>
              <c:numCache>
                <c:formatCode>0.00</c:formatCode>
                <c:ptCount val="138"/>
                <c:pt idx="3">
                  <c:v>1.809238442857143</c:v>
                </c:pt>
                <c:pt idx="4">
                  <c:v>1.742325542857143</c:v>
                </c:pt>
                <c:pt idx="5">
                  <c:v>1.791117547619048</c:v>
                </c:pt>
                <c:pt idx="6">
                  <c:v>1.745426152380952</c:v>
                </c:pt>
                <c:pt idx="7">
                  <c:v>1.741232352380952</c:v>
                </c:pt>
                <c:pt idx="8">
                  <c:v>1.728434152380952</c:v>
                </c:pt>
                <c:pt idx="9">
                  <c:v>1.702262185714285</c:v>
                </c:pt>
                <c:pt idx="10">
                  <c:v>1.788253095238095</c:v>
                </c:pt>
                <c:pt idx="11">
                  <c:v>1.828915085714286</c:v>
                </c:pt>
                <c:pt idx="12">
                  <c:v>1.819144609523809</c:v>
                </c:pt>
                <c:pt idx="13">
                  <c:v>1.892322866666667</c:v>
                </c:pt>
                <c:pt idx="14">
                  <c:v>1.922899842857143</c:v>
                </c:pt>
                <c:pt idx="15">
                  <c:v>1.874142800952381</c:v>
                </c:pt>
                <c:pt idx="16">
                  <c:v>1.92319141047619</c:v>
                </c:pt>
                <c:pt idx="17">
                  <c:v>1.856827105714285</c:v>
                </c:pt>
                <c:pt idx="18">
                  <c:v>1.872035653333333</c:v>
                </c:pt>
                <c:pt idx="19">
                  <c:v>1.831380477142857</c:v>
                </c:pt>
                <c:pt idx="20">
                  <c:v>1.804373248571429</c:v>
                </c:pt>
                <c:pt idx="21">
                  <c:v>1.778306672380953</c:v>
                </c:pt>
                <c:pt idx="22">
                  <c:v>1.830038004761905</c:v>
                </c:pt>
                <c:pt idx="23">
                  <c:v>1.801326571428572</c:v>
                </c:pt>
                <c:pt idx="24">
                  <c:v>1.819431333333334</c:v>
                </c:pt>
                <c:pt idx="25">
                  <c:v>1.797340857142857</c:v>
                </c:pt>
                <c:pt idx="26">
                  <c:v>1.8096647</c:v>
                </c:pt>
                <c:pt idx="27">
                  <c:v>1.842273066666667</c:v>
                </c:pt>
                <c:pt idx="28">
                  <c:v>1.857966566666666</c:v>
                </c:pt>
                <c:pt idx="29">
                  <c:v>1.849543120952381</c:v>
                </c:pt>
                <c:pt idx="30">
                  <c:v>1.85660734</c:v>
                </c:pt>
                <c:pt idx="31">
                  <c:v>1.819171454285714</c:v>
                </c:pt>
                <c:pt idx="32">
                  <c:v>1.805241901904762</c:v>
                </c:pt>
                <c:pt idx="33">
                  <c:v>1.764769278095238</c:v>
                </c:pt>
                <c:pt idx="34">
                  <c:v>1.67155903047619</c:v>
                </c:pt>
                <c:pt idx="35">
                  <c:v>1.630634745238095</c:v>
                </c:pt>
                <c:pt idx="36">
                  <c:v>1.718885414761905</c:v>
                </c:pt>
                <c:pt idx="37">
                  <c:v>1.703991057619047</c:v>
                </c:pt>
                <c:pt idx="38">
                  <c:v>1.705553890952381</c:v>
                </c:pt>
                <c:pt idx="39">
                  <c:v>1.700134471904762</c:v>
                </c:pt>
                <c:pt idx="40">
                  <c:v>1.689313571904762</c:v>
                </c:pt>
                <c:pt idx="41">
                  <c:v>1.689776219523809</c:v>
                </c:pt>
                <c:pt idx="42">
                  <c:v>1.66865209047619</c:v>
                </c:pt>
                <c:pt idx="43">
                  <c:v>1.607077380952381</c:v>
                </c:pt>
                <c:pt idx="44">
                  <c:v>1.5869103</c:v>
                </c:pt>
                <c:pt idx="45">
                  <c:v>1.611807161904762</c:v>
                </c:pt>
                <c:pt idx="46">
                  <c:v>1.615024147619048</c:v>
                </c:pt>
                <c:pt idx="47">
                  <c:v>1.716805885714286</c:v>
                </c:pt>
                <c:pt idx="48">
                  <c:v>1.820661204761905</c:v>
                </c:pt>
                <c:pt idx="49">
                  <c:v>1.899179009523809</c:v>
                </c:pt>
                <c:pt idx="50">
                  <c:v>1.928743895238095</c:v>
                </c:pt>
                <c:pt idx="51">
                  <c:v>2.020388638095238</c:v>
                </c:pt>
                <c:pt idx="52">
                  <c:v>2.104565247619047</c:v>
                </c:pt>
                <c:pt idx="53">
                  <c:v>2.147515652380952</c:v>
                </c:pt>
                <c:pt idx="54">
                  <c:v>2.136905214285714</c:v>
                </c:pt>
                <c:pt idx="55">
                  <c:v>2.127609366666667</c:v>
                </c:pt>
                <c:pt idx="56">
                  <c:v>2.088598733333333</c:v>
                </c:pt>
                <c:pt idx="57">
                  <c:v>2.0708507</c:v>
                </c:pt>
                <c:pt idx="58">
                  <c:v>2.0352214</c:v>
                </c:pt>
                <c:pt idx="59">
                  <c:v>1.990397771428571</c:v>
                </c:pt>
                <c:pt idx="60">
                  <c:v>2.048975214285714</c:v>
                </c:pt>
                <c:pt idx="61">
                  <c:v>2.053148433333333</c:v>
                </c:pt>
                <c:pt idx="62">
                  <c:v>2.026732209523809</c:v>
                </c:pt>
                <c:pt idx="63">
                  <c:v>2.043766666666666</c:v>
                </c:pt>
                <c:pt idx="64">
                  <c:v>2.053799514285714</c:v>
                </c:pt>
                <c:pt idx="65">
                  <c:v>2.050849</c:v>
                </c:pt>
                <c:pt idx="66">
                  <c:v>2.046412633333333</c:v>
                </c:pt>
                <c:pt idx="67">
                  <c:v>1.995521085714285</c:v>
                </c:pt>
                <c:pt idx="68">
                  <c:v>1.945150171428571</c:v>
                </c:pt>
                <c:pt idx="69">
                  <c:v>1.950513304761905</c:v>
                </c:pt>
                <c:pt idx="70">
                  <c:v>2.0285151</c:v>
                </c:pt>
                <c:pt idx="71">
                  <c:v>2.094167061904762</c:v>
                </c:pt>
                <c:pt idx="72">
                  <c:v>2.067384061904761</c:v>
                </c:pt>
                <c:pt idx="73">
                  <c:v>2.06522789047619</c:v>
                </c:pt>
                <c:pt idx="74">
                  <c:v>2.028703785714286</c:v>
                </c:pt>
                <c:pt idx="75">
                  <c:v>2.131161819047619</c:v>
                </c:pt>
                <c:pt idx="76">
                  <c:v>2.101949547619047</c:v>
                </c:pt>
                <c:pt idx="77">
                  <c:v>2.091885961904762</c:v>
                </c:pt>
                <c:pt idx="78">
                  <c:v>2.118781180952381</c:v>
                </c:pt>
                <c:pt idx="79">
                  <c:v>2.130136133333334</c:v>
                </c:pt>
                <c:pt idx="80">
                  <c:v>2.134522828571428</c:v>
                </c:pt>
                <c:pt idx="81">
                  <c:v>2.187958061904762</c:v>
                </c:pt>
                <c:pt idx="82">
                  <c:v>2.158402152380952</c:v>
                </c:pt>
                <c:pt idx="83">
                  <c:v>2.271146861904762</c:v>
                </c:pt>
                <c:pt idx="84">
                  <c:v>2.305399228571429</c:v>
                </c:pt>
                <c:pt idx="85">
                  <c:v>2.236781704761905</c:v>
                </c:pt>
                <c:pt idx="86">
                  <c:v>2.339787676190476</c:v>
                </c:pt>
                <c:pt idx="87">
                  <c:v>2.412806666666667</c:v>
                </c:pt>
                <c:pt idx="88">
                  <c:v>2.494417861904762</c:v>
                </c:pt>
                <c:pt idx="89">
                  <c:v>2.531400733333334</c:v>
                </c:pt>
                <c:pt idx="90">
                  <c:v>2.552943214285714</c:v>
                </c:pt>
                <c:pt idx="91">
                  <c:v>2.587329361904762</c:v>
                </c:pt>
                <c:pt idx="92">
                  <c:v>2.614213161904761</c:v>
                </c:pt>
                <c:pt idx="93">
                  <c:v>2.680283638095238</c:v>
                </c:pt>
                <c:pt idx="94">
                  <c:v>2.71585449047619</c:v>
                </c:pt>
                <c:pt idx="95">
                  <c:v>2.636835638095238</c:v>
                </c:pt>
                <c:pt idx="96">
                  <c:v>2.752347428571428</c:v>
                </c:pt>
                <c:pt idx="97">
                  <c:v>2.707505176190476</c:v>
                </c:pt>
                <c:pt idx="98">
                  <c:v>2.632883157142857</c:v>
                </c:pt>
                <c:pt idx="99">
                  <c:v>2.745156871428571</c:v>
                </c:pt>
                <c:pt idx="100">
                  <c:v>2.685213880952381</c:v>
                </c:pt>
                <c:pt idx="101">
                  <c:v>2.718678061904761</c:v>
                </c:pt>
                <c:pt idx="102">
                  <c:v>2.749854514285714</c:v>
                </c:pt>
                <c:pt idx="103">
                  <c:v>2.72566240952381</c:v>
                </c:pt>
                <c:pt idx="104">
                  <c:v>2.772538842857142</c:v>
                </c:pt>
                <c:pt idx="105">
                  <c:v>2.799927395238095</c:v>
                </c:pt>
                <c:pt idx="106">
                  <c:v>2.815830714285714</c:v>
                </c:pt>
                <c:pt idx="107">
                  <c:v>2.811391447619048</c:v>
                </c:pt>
                <c:pt idx="108">
                  <c:v>2.811068571428572</c:v>
                </c:pt>
                <c:pt idx="109">
                  <c:v>2.828726476190476</c:v>
                </c:pt>
                <c:pt idx="110">
                  <c:v>2.817459171428571</c:v>
                </c:pt>
                <c:pt idx="111">
                  <c:v>2.752524142857143</c:v>
                </c:pt>
                <c:pt idx="112">
                  <c:v>2.720695523809524</c:v>
                </c:pt>
                <c:pt idx="113">
                  <c:v>2.552332995238096</c:v>
                </c:pt>
                <c:pt idx="114">
                  <c:v>2.654283119047619</c:v>
                </c:pt>
                <c:pt idx="115">
                  <c:v>2.661768776190476</c:v>
                </c:pt>
                <c:pt idx="116">
                  <c:v>2.643699352380952</c:v>
                </c:pt>
                <c:pt idx="117">
                  <c:v>2.580265361904762</c:v>
                </c:pt>
                <c:pt idx="118">
                  <c:v>2.544917895238096</c:v>
                </c:pt>
                <c:pt idx="119">
                  <c:v>2.5070849</c:v>
                </c:pt>
                <c:pt idx="120">
                  <c:v>2.623087304761905</c:v>
                </c:pt>
                <c:pt idx="121">
                  <c:v>2.555699452380952</c:v>
                </c:pt>
                <c:pt idx="122">
                  <c:v>2.505865204761905</c:v>
                </c:pt>
                <c:pt idx="123">
                  <c:v>2.522304971428571</c:v>
                </c:pt>
                <c:pt idx="124">
                  <c:v>2.549038561904762</c:v>
                </c:pt>
                <c:pt idx="125">
                  <c:v>2.691803161904762</c:v>
                </c:pt>
                <c:pt idx="126">
                  <c:v>2.820320104761905</c:v>
                </c:pt>
                <c:pt idx="127">
                  <c:v>2.776542185714285</c:v>
                </c:pt>
                <c:pt idx="128">
                  <c:v>2.70610491904762</c:v>
                </c:pt>
                <c:pt idx="129">
                  <c:v>2.737156238095238</c:v>
                </c:pt>
                <c:pt idx="130">
                  <c:v>2.723955271428572</c:v>
                </c:pt>
                <c:pt idx="131">
                  <c:v>2.658566228571428</c:v>
                </c:pt>
                <c:pt idx="132">
                  <c:v>2.663044604761905</c:v>
                </c:pt>
                <c:pt idx="133">
                  <c:v>2.7256922</c:v>
                </c:pt>
                <c:pt idx="134">
                  <c:v>2.882006209523809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50296"/>
        <c:axId val="406353176"/>
      </c:scatterChart>
      <c:valAx>
        <c:axId val="406350296"/>
        <c:scaling>
          <c:orientation val="minMax"/>
          <c:min val="1870.0"/>
        </c:scaling>
        <c:delete val="0"/>
        <c:axPos val="b"/>
        <c:numFmt formatCode="General" sourceLinked="1"/>
        <c:majorTickMark val="out"/>
        <c:minorTickMark val="none"/>
        <c:tickLblPos val="nextTo"/>
        <c:crossAx val="406353176"/>
        <c:crosses val="autoZero"/>
        <c:crossBetween val="midCat"/>
      </c:valAx>
      <c:valAx>
        <c:axId val="406353176"/>
        <c:scaling>
          <c:orientation val="minMax"/>
          <c:max val="4.0"/>
          <c:min val="1.0"/>
        </c:scaling>
        <c:delete val="0"/>
        <c:axPos val="l"/>
        <c:numFmt formatCode="0" sourceLinked="0"/>
        <c:majorTickMark val="out"/>
        <c:minorTickMark val="none"/>
        <c:tickLblPos val="nextTo"/>
        <c:crossAx val="406350296"/>
        <c:crosses val="autoZero"/>
        <c:crossBetween val="midCat"/>
        <c:majorUnit val="1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Annual</c:v>
          </c:tx>
          <c:spPr>
            <a:ln w="127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'Eastward Transport Only'!$A$7:$A$144</c:f>
              <c:numCache>
                <c:formatCode>General</c:formatCode>
                <c:ptCount val="138"/>
                <c:pt idx="0">
                  <c:v>1871.0</c:v>
                </c:pt>
                <c:pt idx="1">
                  <c:v>1872.0</c:v>
                </c:pt>
                <c:pt idx="2">
                  <c:v>1873.0</c:v>
                </c:pt>
                <c:pt idx="3">
                  <c:v>1874.0</c:v>
                </c:pt>
                <c:pt idx="4">
                  <c:v>1875.0</c:v>
                </c:pt>
                <c:pt idx="5">
                  <c:v>1876.0</c:v>
                </c:pt>
                <c:pt idx="6">
                  <c:v>1877.0</c:v>
                </c:pt>
                <c:pt idx="7">
                  <c:v>1878.0</c:v>
                </c:pt>
                <c:pt idx="8">
                  <c:v>1879.0</c:v>
                </c:pt>
                <c:pt idx="9">
                  <c:v>1880.0</c:v>
                </c:pt>
                <c:pt idx="10">
                  <c:v>1881.0</c:v>
                </c:pt>
                <c:pt idx="11">
                  <c:v>1882.0</c:v>
                </c:pt>
                <c:pt idx="12">
                  <c:v>1883.0</c:v>
                </c:pt>
                <c:pt idx="13">
                  <c:v>1884.0</c:v>
                </c:pt>
                <c:pt idx="14">
                  <c:v>1885.0</c:v>
                </c:pt>
                <c:pt idx="15">
                  <c:v>1886.0</c:v>
                </c:pt>
                <c:pt idx="16">
                  <c:v>1887.0</c:v>
                </c:pt>
                <c:pt idx="17">
                  <c:v>1888.0</c:v>
                </c:pt>
                <c:pt idx="18">
                  <c:v>1889.0</c:v>
                </c:pt>
                <c:pt idx="19">
                  <c:v>1890.0</c:v>
                </c:pt>
                <c:pt idx="20">
                  <c:v>1891.0</c:v>
                </c:pt>
                <c:pt idx="21">
                  <c:v>1892.0</c:v>
                </c:pt>
                <c:pt idx="22">
                  <c:v>1893.0</c:v>
                </c:pt>
                <c:pt idx="23">
                  <c:v>1894.0</c:v>
                </c:pt>
                <c:pt idx="24">
                  <c:v>1895.0</c:v>
                </c:pt>
                <c:pt idx="25">
                  <c:v>1896.0</c:v>
                </c:pt>
                <c:pt idx="26">
                  <c:v>1897.0</c:v>
                </c:pt>
                <c:pt idx="27">
                  <c:v>1898.0</c:v>
                </c:pt>
                <c:pt idx="28">
                  <c:v>1899.0</c:v>
                </c:pt>
                <c:pt idx="29">
                  <c:v>1900.0</c:v>
                </c:pt>
                <c:pt idx="30">
                  <c:v>1901.0</c:v>
                </c:pt>
                <c:pt idx="31">
                  <c:v>1902.0</c:v>
                </c:pt>
                <c:pt idx="32">
                  <c:v>1903.0</c:v>
                </c:pt>
                <c:pt idx="33">
                  <c:v>1904.0</c:v>
                </c:pt>
                <c:pt idx="34">
                  <c:v>1905.0</c:v>
                </c:pt>
                <c:pt idx="35">
                  <c:v>1906.0</c:v>
                </c:pt>
                <c:pt idx="36">
                  <c:v>1907.0</c:v>
                </c:pt>
                <c:pt idx="37">
                  <c:v>1908.0</c:v>
                </c:pt>
                <c:pt idx="38">
                  <c:v>1909.0</c:v>
                </c:pt>
                <c:pt idx="39">
                  <c:v>1910.0</c:v>
                </c:pt>
                <c:pt idx="40">
                  <c:v>1911.0</c:v>
                </c:pt>
                <c:pt idx="41">
                  <c:v>1912.0</c:v>
                </c:pt>
                <c:pt idx="42">
                  <c:v>1913.0</c:v>
                </c:pt>
                <c:pt idx="43">
                  <c:v>1914.0</c:v>
                </c:pt>
                <c:pt idx="44">
                  <c:v>1915.0</c:v>
                </c:pt>
                <c:pt idx="45">
                  <c:v>1916.0</c:v>
                </c:pt>
                <c:pt idx="46">
                  <c:v>1917.0</c:v>
                </c:pt>
                <c:pt idx="47">
                  <c:v>1918.0</c:v>
                </c:pt>
                <c:pt idx="48">
                  <c:v>1919.0</c:v>
                </c:pt>
                <c:pt idx="49">
                  <c:v>1920.0</c:v>
                </c:pt>
                <c:pt idx="50">
                  <c:v>1921.0</c:v>
                </c:pt>
                <c:pt idx="51">
                  <c:v>1922.0</c:v>
                </c:pt>
                <c:pt idx="52">
                  <c:v>1923.0</c:v>
                </c:pt>
                <c:pt idx="53">
                  <c:v>1924.0</c:v>
                </c:pt>
                <c:pt idx="54">
                  <c:v>1925.0</c:v>
                </c:pt>
                <c:pt idx="55">
                  <c:v>1926.0</c:v>
                </c:pt>
                <c:pt idx="56">
                  <c:v>1927.0</c:v>
                </c:pt>
                <c:pt idx="57">
                  <c:v>1928.0</c:v>
                </c:pt>
                <c:pt idx="58">
                  <c:v>1929.0</c:v>
                </c:pt>
                <c:pt idx="59">
                  <c:v>1930.0</c:v>
                </c:pt>
                <c:pt idx="60">
                  <c:v>1931.0</c:v>
                </c:pt>
                <c:pt idx="61">
                  <c:v>1932.0</c:v>
                </c:pt>
                <c:pt idx="62">
                  <c:v>1933.0</c:v>
                </c:pt>
                <c:pt idx="63">
                  <c:v>1934.0</c:v>
                </c:pt>
                <c:pt idx="64">
                  <c:v>1935.0</c:v>
                </c:pt>
                <c:pt idx="65">
                  <c:v>1936.0</c:v>
                </c:pt>
                <c:pt idx="66">
                  <c:v>1937.0</c:v>
                </c:pt>
                <c:pt idx="67">
                  <c:v>1938.0</c:v>
                </c:pt>
                <c:pt idx="68">
                  <c:v>1939.0</c:v>
                </c:pt>
                <c:pt idx="69">
                  <c:v>1940.0</c:v>
                </c:pt>
                <c:pt idx="70">
                  <c:v>1941.0</c:v>
                </c:pt>
                <c:pt idx="71">
                  <c:v>1942.0</c:v>
                </c:pt>
                <c:pt idx="72">
                  <c:v>1943.0</c:v>
                </c:pt>
                <c:pt idx="73">
                  <c:v>1944.0</c:v>
                </c:pt>
                <c:pt idx="74">
                  <c:v>1945.0</c:v>
                </c:pt>
                <c:pt idx="75">
                  <c:v>1946.0</c:v>
                </c:pt>
                <c:pt idx="76">
                  <c:v>1947.0</c:v>
                </c:pt>
                <c:pt idx="77">
                  <c:v>1948.0</c:v>
                </c:pt>
                <c:pt idx="78">
                  <c:v>1949.0</c:v>
                </c:pt>
                <c:pt idx="79">
                  <c:v>1950.0</c:v>
                </c:pt>
                <c:pt idx="80">
                  <c:v>1951.0</c:v>
                </c:pt>
                <c:pt idx="81">
                  <c:v>1952.0</c:v>
                </c:pt>
                <c:pt idx="82">
                  <c:v>1953.0</c:v>
                </c:pt>
                <c:pt idx="83">
                  <c:v>1954.0</c:v>
                </c:pt>
                <c:pt idx="84">
                  <c:v>1955.0</c:v>
                </c:pt>
                <c:pt idx="85">
                  <c:v>1956.0</c:v>
                </c:pt>
                <c:pt idx="86">
                  <c:v>1957.0</c:v>
                </c:pt>
                <c:pt idx="87">
                  <c:v>1958.0</c:v>
                </c:pt>
                <c:pt idx="88">
                  <c:v>1959.0</c:v>
                </c:pt>
                <c:pt idx="89">
                  <c:v>1960.0</c:v>
                </c:pt>
                <c:pt idx="90">
                  <c:v>1961.0</c:v>
                </c:pt>
                <c:pt idx="91">
                  <c:v>1962.0</c:v>
                </c:pt>
                <c:pt idx="92">
                  <c:v>1963.0</c:v>
                </c:pt>
                <c:pt idx="93">
                  <c:v>1964.0</c:v>
                </c:pt>
                <c:pt idx="94">
                  <c:v>1965.0</c:v>
                </c:pt>
                <c:pt idx="95">
                  <c:v>1966.0</c:v>
                </c:pt>
                <c:pt idx="96">
                  <c:v>1967.0</c:v>
                </c:pt>
                <c:pt idx="97">
                  <c:v>1968.0</c:v>
                </c:pt>
                <c:pt idx="98">
                  <c:v>1969.0</c:v>
                </c:pt>
                <c:pt idx="99">
                  <c:v>1970.0</c:v>
                </c:pt>
                <c:pt idx="100">
                  <c:v>1971.0</c:v>
                </c:pt>
                <c:pt idx="101">
                  <c:v>1972.0</c:v>
                </c:pt>
                <c:pt idx="102">
                  <c:v>1973.0</c:v>
                </c:pt>
                <c:pt idx="103">
                  <c:v>1974.0</c:v>
                </c:pt>
                <c:pt idx="104">
                  <c:v>1975.0</c:v>
                </c:pt>
                <c:pt idx="105">
                  <c:v>1976.0</c:v>
                </c:pt>
                <c:pt idx="106">
                  <c:v>1977.0</c:v>
                </c:pt>
                <c:pt idx="107">
                  <c:v>1978.0</c:v>
                </c:pt>
                <c:pt idx="108">
                  <c:v>1979.0</c:v>
                </c:pt>
                <c:pt idx="109">
                  <c:v>1980.0</c:v>
                </c:pt>
                <c:pt idx="110">
                  <c:v>1981.0</c:v>
                </c:pt>
                <c:pt idx="111">
                  <c:v>1982.0</c:v>
                </c:pt>
                <c:pt idx="112">
                  <c:v>1983.0</c:v>
                </c:pt>
                <c:pt idx="113">
                  <c:v>1984.0</c:v>
                </c:pt>
                <c:pt idx="114">
                  <c:v>1985.0</c:v>
                </c:pt>
                <c:pt idx="115">
                  <c:v>1986.0</c:v>
                </c:pt>
                <c:pt idx="116">
                  <c:v>1987.0</c:v>
                </c:pt>
                <c:pt idx="117">
                  <c:v>1988.0</c:v>
                </c:pt>
                <c:pt idx="118">
                  <c:v>1989.0</c:v>
                </c:pt>
                <c:pt idx="119">
                  <c:v>1990.0</c:v>
                </c:pt>
                <c:pt idx="120">
                  <c:v>1991.0</c:v>
                </c:pt>
                <c:pt idx="121">
                  <c:v>1992.0</c:v>
                </c:pt>
                <c:pt idx="122">
                  <c:v>1993.0</c:v>
                </c:pt>
                <c:pt idx="123">
                  <c:v>1994.0</c:v>
                </c:pt>
                <c:pt idx="124">
                  <c:v>1995.0</c:v>
                </c:pt>
                <c:pt idx="125">
                  <c:v>1996.0</c:v>
                </c:pt>
                <c:pt idx="126">
                  <c:v>1997.0</c:v>
                </c:pt>
                <c:pt idx="127">
                  <c:v>1998.0</c:v>
                </c:pt>
                <c:pt idx="128">
                  <c:v>1999.0</c:v>
                </c:pt>
                <c:pt idx="129">
                  <c:v>2000.0</c:v>
                </c:pt>
                <c:pt idx="130">
                  <c:v>2001.0</c:v>
                </c:pt>
                <c:pt idx="131">
                  <c:v>2002.0</c:v>
                </c:pt>
                <c:pt idx="132">
                  <c:v>2003.0</c:v>
                </c:pt>
                <c:pt idx="133">
                  <c:v>2004.0</c:v>
                </c:pt>
                <c:pt idx="134">
                  <c:v>2005.0</c:v>
                </c:pt>
                <c:pt idx="135">
                  <c:v>2006.0</c:v>
                </c:pt>
                <c:pt idx="136">
                  <c:v>2007.0</c:v>
                </c:pt>
                <c:pt idx="137">
                  <c:v>2008.0</c:v>
                </c:pt>
              </c:numCache>
            </c:numRef>
          </c:xVal>
          <c:yVal>
            <c:numRef>
              <c:f>'Eastward Transport Only'!$U$7:$U$144</c:f>
              <c:numCache>
                <c:formatCode>0.00</c:formatCode>
                <c:ptCount val="138"/>
                <c:pt idx="0">
                  <c:v>1.910553666666667</c:v>
                </c:pt>
                <c:pt idx="1">
                  <c:v>1.776033933333333</c:v>
                </c:pt>
                <c:pt idx="2">
                  <c:v>1.383374066666667</c:v>
                </c:pt>
                <c:pt idx="3">
                  <c:v>1.5687245</c:v>
                </c:pt>
                <c:pt idx="4">
                  <c:v>1.934758333333333</c:v>
                </c:pt>
                <c:pt idx="5">
                  <c:v>1.420118333333333</c:v>
                </c:pt>
                <c:pt idx="6">
                  <c:v>1.913061</c:v>
                </c:pt>
                <c:pt idx="7">
                  <c:v>2.559637333333333</c:v>
                </c:pt>
                <c:pt idx="8">
                  <c:v>1.846256366666666</c:v>
                </c:pt>
                <c:pt idx="9">
                  <c:v>1.9717689</c:v>
                </c:pt>
                <c:pt idx="10">
                  <c:v>2.333542466666666</c:v>
                </c:pt>
                <c:pt idx="11">
                  <c:v>1.867800433333333</c:v>
                </c:pt>
                <c:pt idx="12">
                  <c:v>2.131278866666667</c:v>
                </c:pt>
                <c:pt idx="13">
                  <c:v>1.3961044</c:v>
                </c:pt>
                <c:pt idx="14">
                  <c:v>1.687182666666667</c:v>
                </c:pt>
                <c:pt idx="15">
                  <c:v>2.160162266666666</c:v>
                </c:pt>
                <c:pt idx="16">
                  <c:v>1.469996933333333</c:v>
                </c:pt>
                <c:pt idx="17">
                  <c:v>2.384720533333333</c:v>
                </c:pt>
                <c:pt idx="18">
                  <c:v>2.940609533333333</c:v>
                </c:pt>
                <c:pt idx="19">
                  <c:v>1.7560212</c:v>
                </c:pt>
                <c:pt idx="20">
                  <c:v>1.786113566666666</c:v>
                </c:pt>
                <c:pt idx="21">
                  <c:v>1.8903149</c:v>
                </c:pt>
                <c:pt idx="22">
                  <c:v>1.690851066666666</c:v>
                </c:pt>
                <c:pt idx="23">
                  <c:v>1.579206666666667</c:v>
                </c:pt>
                <c:pt idx="24">
                  <c:v>1.298235866666667</c:v>
                </c:pt>
                <c:pt idx="25">
                  <c:v>1.3917589</c:v>
                </c:pt>
                <c:pt idx="26">
                  <c:v>1.755067</c:v>
                </c:pt>
                <c:pt idx="27">
                  <c:v>1.338880266666666</c:v>
                </c:pt>
                <c:pt idx="28">
                  <c:v>1.337061</c:v>
                </c:pt>
                <c:pt idx="29">
                  <c:v>1.876712633333333</c:v>
                </c:pt>
                <c:pt idx="30">
                  <c:v>1.222783333333333</c:v>
                </c:pt>
                <c:pt idx="31">
                  <c:v>1.488274166666667</c:v>
                </c:pt>
                <c:pt idx="32">
                  <c:v>2.568249566666667</c:v>
                </c:pt>
                <c:pt idx="33">
                  <c:v>1.344270433333333</c:v>
                </c:pt>
                <c:pt idx="34">
                  <c:v>2.105299333333333</c:v>
                </c:pt>
                <c:pt idx="35">
                  <c:v>1.828213833333333</c:v>
                </c:pt>
                <c:pt idx="36">
                  <c:v>1.2372491</c:v>
                </c:pt>
                <c:pt idx="37">
                  <c:v>1.503785266666667</c:v>
                </c:pt>
                <c:pt idx="38">
                  <c:v>1.989742433333333</c:v>
                </c:pt>
                <c:pt idx="39">
                  <c:v>1.6545047</c:v>
                </c:pt>
                <c:pt idx="40">
                  <c:v>1.340387433333333</c:v>
                </c:pt>
                <c:pt idx="41">
                  <c:v>2.286768966666667</c:v>
                </c:pt>
                <c:pt idx="42">
                  <c:v>1.399146933333333</c:v>
                </c:pt>
                <c:pt idx="43">
                  <c:v>1.865719866666667</c:v>
                </c:pt>
                <c:pt idx="44">
                  <c:v>1.9670049</c:v>
                </c:pt>
                <c:pt idx="45">
                  <c:v>2.305484266666667</c:v>
                </c:pt>
                <c:pt idx="46">
                  <c:v>1.876319166666667</c:v>
                </c:pt>
                <c:pt idx="47">
                  <c:v>1.762346533333333</c:v>
                </c:pt>
                <c:pt idx="48">
                  <c:v>2.611289266666667</c:v>
                </c:pt>
                <c:pt idx="49">
                  <c:v>1.638793866666667</c:v>
                </c:pt>
                <c:pt idx="50">
                  <c:v>1.8484464</c:v>
                </c:pt>
                <c:pt idx="51">
                  <c:v>1.430801766666667</c:v>
                </c:pt>
                <c:pt idx="52">
                  <c:v>1.463450366666667</c:v>
                </c:pt>
                <c:pt idx="53">
                  <c:v>2.098587433333333</c:v>
                </c:pt>
                <c:pt idx="54">
                  <c:v>1.359068566666667</c:v>
                </c:pt>
                <c:pt idx="55">
                  <c:v>2.086323366666666</c:v>
                </c:pt>
                <c:pt idx="56">
                  <c:v>1.523722466666667</c:v>
                </c:pt>
                <c:pt idx="57">
                  <c:v>1.747656366666667</c:v>
                </c:pt>
                <c:pt idx="58">
                  <c:v>1.254643333333333</c:v>
                </c:pt>
                <c:pt idx="59">
                  <c:v>1.2895945</c:v>
                </c:pt>
                <c:pt idx="60">
                  <c:v>2.2674072</c:v>
                </c:pt>
                <c:pt idx="61">
                  <c:v>1.572649066666666</c:v>
                </c:pt>
                <c:pt idx="62">
                  <c:v>1.7698315</c:v>
                </c:pt>
                <c:pt idx="63">
                  <c:v>1.5023191</c:v>
                </c:pt>
                <c:pt idx="64">
                  <c:v>1.599632166666667</c:v>
                </c:pt>
                <c:pt idx="65">
                  <c:v>1.771332333333333</c:v>
                </c:pt>
                <c:pt idx="66">
                  <c:v>1.579522333333333</c:v>
                </c:pt>
                <c:pt idx="67">
                  <c:v>1.721131333333333</c:v>
                </c:pt>
                <c:pt idx="68">
                  <c:v>1.609187233333333</c:v>
                </c:pt>
                <c:pt idx="69">
                  <c:v>1.812391766666667</c:v>
                </c:pt>
                <c:pt idx="70">
                  <c:v>1.640521933333333</c:v>
                </c:pt>
                <c:pt idx="71">
                  <c:v>1.4098985</c:v>
                </c:pt>
                <c:pt idx="72">
                  <c:v>1.358715066666667</c:v>
                </c:pt>
                <c:pt idx="73">
                  <c:v>1.069917746666667</c:v>
                </c:pt>
                <c:pt idx="74">
                  <c:v>1.167065233333333</c:v>
                </c:pt>
                <c:pt idx="75">
                  <c:v>1.6601611</c:v>
                </c:pt>
                <c:pt idx="76">
                  <c:v>1.743028733333333</c:v>
                </c:pt>
                <c:pt idx="77">
                  <c:v>1.6372834</c:v>
                </c:pt>
                <c:pt idx="78">
                  <c:v>1.4461476</c:v>
                </c:pt>
                <c:pt idx="79">
                  <c:v>1.573401066666667</c:v>
                </c:pt>
                <c:pt idx="80">
                  <c:v>1.319759833333333</c:v>
                </c:pt>
                <c:pt idx="81">
                  <c:v>1.913839366666667</c:v>
                </c:pt>
                <c:pt idx="82">
                  <c:v>1.4618828</c:v>
                </c:pt>
                <c:pt idx="83">
                  <c:v>1.627354866666667</c:v>
                </c:pt>
                <c:pt idx="84">
                  <c:v>1.905875933333333</c:v>
                </c:pt>
                <c:pt idx="85">
                  <c:v>1.811162733333333</c:v>
                </c:pt>
                <c:pt idx="86">
                  <c:v>1.955411833333333</c:v>
                </c:pt>
                <c:pt idx="87">
                  <c:v>2.466415966666667</c:v>
                </c:pt>
                <c:pt idx="88">
                  <c:v>1.6681048</c:v>
                </c:pt>
                <c:pt idx="89">
                  <c:v>1.810392066666667</c:v>
                </c:pt>
                <c:pt idx="90">
                  <c:v>1.633997466666667</c:v>
                </c:pt>
                <c:pt idx="91">
                  <c:v>1.310060066666667</c:v>
                </c:pt>
                <c:pt idx="92">
                  <c:v>1.3192854</c:v>
                </c:pt>
                <c:pt idx="93">
                  <c:v>2.256925366666666</c:v>
                </c:pt>
                <c:pt idx="94">
                  <c:v>1.345537066666667</c:v>
                </c:pt>
                <c:pt idx="95">
                  <c:v>1.649730433333333</c:v>
                </c:pt>
                <c:pt idx="96">
                  <c:v>2.1024609</c:v>
                </c:pt>
                <c:pt idx="97">
                  <c:v>1.699445033333333</c:v>
                </c:pt>
                <c:pt idx="98">
                  <c:v>1.793166133333333</c:v>
                </c:pt>
                <c:pt idx="99">
                  <c:v>2.001518033333333</c:v>
                </c:pt>
                <c:pt idx="100">
                  <c:v>1.9781546</c:v>
                </c:pt>
                <c:pt idx="101">
                  <c:v>1.409930166666667</c:v>
                </c:pt>
                <c:pt idx="102">
                  <c:v>2.0367806</c:v>
                </c:pt>
                <c:pt idx="103">
                  <c:v>2.220878133333333</c:v>
                </c:pt>
                <c:pt idx="104">
                  <c:v>2.281240933333333</c:v>
                </c:pt>
                <c:pt idx="105">
                  <c:v>1.470612066666667</c:v>
                </c:pt>
                <c:pt idx="106">
                  <c:v>1.7224876</c:v>
                </c:pt>
                <c:pt idx="107">
                  <c:v>1.873799466666667</c:v>
                </c:pt>
                <c:pt idx="108">
                  <c:v>1.7680552</c:v>
                </c:pt>
                <c:pt idx="109">
                  <c:v>1.611517333333333</c:v>
                </c:pt>
                <c:pt idx="110">
                  <c:v>2.147378666666666</c:v>
                </c:pt>
                <c:pt idx="111">
                  <c:v>1.2031783</c:v>
                </c:pt>
                <c:pt idx="112">
                  <c:v>2.228627</c:v>
                </c:pt>
                <c:pt idx="113">
                  <c:v>1.524015233333333</c:v>
                </c:pt>
                <c:pt idx="114">
                  <c:v>1.4677687</c:v>
                </c:pt>
                <c:pt idx="115">
                  <c:v>1.253794333333333</c:v>
                </c:pt>
                <c:pt idx="116">
                  <c:v>1.6896948</c:v>
                </c:pt>
                <c:pt idx="117">
                  <c:v>1.998356533333333</c:v>
                </c:pt>
                <c:pt idx="118">
                  <c:v>1.856037666666667</c:v>
                </c:pt>
                <c:pt idx="119">
                  <c:v>1.8181455</c:v>
                </c:pt>
                <c:pt idx="120">
                  <c:v>1.494145833333333</c:v>
                </c:pt>
                <c:pt idx="121">
                  <c:v>1.554905033333333</c:v>
                </c:pt>
                <c:pt idx="122">
                  <c:v>1.6081062</c:v>
                </c:pt>
                <c:pt idx="123">
                  <c:v>1.3786569</c:v>
                </c:pt>
                <c:pt idx="124">
                  <c:v>1.8568223</c:v>
                </c:pt>
                <c:pt idx="125">
                  <c:v>1.460684066666667</c:v>
                </c:pt>
                <c:pt idx="126">
                  <c:v>1.122638433333333</c:v>
                </c:pt>
                <c:pt idx="127">
                  <c:v>2.106211133333333</c:v>
                </c:pt>
                <c:pt idx="128">
                  <c:v>2.1023925</c:v>
                </c:pt>
                <c:pt idx="129">
                  <c:v>1.896466466666666</c:v>
                </c:pt>
                <c:pt idx="130">
                  <c:v>1.6209333</c:v>
                </c:pt>
                <c:pt idx="131">
                  <c:v>1.1476613</c:v>
                </c:pt>
                <c:pt idx="132">
                  <c:v>1.464929833333333</c:v>
                </c:pt>
                <c:pt idx="133">
                  <c:v>1.430222566666667</c:v>
                </c:pt>
                <c:pt idx="134">
                  <c:v>1.880930733333334</c:v>
                </c:pt>
                <c:pt idx="135">
                  <c:v>1.432159166666667</c:v>
                </c:pt>
                <c:pt idx="136">
                  <c:v>2.398952233333333</c:v>
                </c:pt>
                <c:pt idx="137">
                  <c:v>1.992597533333334</c:v>
                </c:pt>
              </c:numCache>
            </c:numRef>
          </c:yVal>
          <c:smooth val="0"/>
        </c:ser>
        <c:ser>
          <c:idx val="1"/>
          <c:order val="1"/>
          <c:tx>
            <c:v>7-year</c:v>
          </c:tx>
          <c:spPr>
            <a:ln w="76200">
              <a:solidFill>
                <a:srgbClr val="3366FF"/>
              </a:solidFill>
            </a:ln>
          </c:spPr>
          <c:marker>
            <c:symbol val="none"/>
          </c:marker>
          <c:trendline>
            <c:spPr>
              <a:ln w="25400">
                <a:solidFill>
                  <a:srgbClr val="3366FF"/>
                </a:solidFill>
              </a:ln>
            </c:spPr>
            <c:trendlineType val="linear"/>
            <c:dispRSqr val="0"/>
            <c:dispEq val="0"/>
          </c:trendline>
          <c:xVal>
            <c:numRef>
              <c:f>'Eastward Transport Only'!$A$7:$A$144</c:f>
              <c:numCache>
                <c:formatCode>General</c:formatCode>
                <c:ptCount val="138"/>
                <c:pt idx="0">
                  <c:v>1871.0</c:v>
                </c:pt>
                <c:pt idx="1">
                  <c:v>1872.0</c:v>
                </c:pt>
                <c:pt idx="2">
                  <c:v>1873.0</c:v>
                </c:pt>
                <c:pt idx="3">
                  <c:v>1874.0</c:v>
                </c:pt>
                <c:pt idx="4">
                  <c:v>1875.0</c:v>
                </c:pt>
                <c:pt idx="5">
                  <c:v>1876.0</c:v>
                </c:pt>
                <c:pt idx="6">
                  <c:v>1877.0</c:v>
                </c:pt>
                <c:pt idx="7">
                  <c:v>1878.0</c:v>
                </c:pt>
                <c:pt idx="8">
                  <c:v>1879.0</c:v>
                </c:pt>
                <c:pt idx="9">
                  <c:v>1880.0</c:v>
                </c:pt>
                <c:pt idx="10">
                  <c:v>1881.0</c:v>
                </c:pt>
                <c:pt idx="11">
                  <c:v>1882.0</c:v>
                </c:pt>
                <c:pt idx="12">
                  <c:v>1883.0</c:v>
                </c:pt>
                <c:pt idx="13">
                  <c:v>1884.0</c:v>
                </c:pt>
                <c:pt idx="14">
                  <c:v>1885.0</c:v>
                </c:pt>
                <c:pt idx="15">
                  <c:v>1886.0</c:v>
                </c:pt>
                <c:pt idx="16">
                  <c:v>1887.0</c:v>
                </c:pt>
                <c:pt idx="17">
                  <c:v>1888.0</c:v>
                </c:pt>
                <c:pt idx="18">
                  <c:v>1889.0</c:v>
                </c:pt>
                <c:pt idx="19">
                  <c:v>1890.0</c:v>
                </c:pt>
                <c:pt idx="20">
                  <c:v>1891.0</c:v>
                </c:pt>
                <c:pt idx="21">
                  <c:v>1892.0</c:v>
                </c:pt>
                <c:pt idx="22">
                  <c:v>1893.0</c:v>
                </c:pt>
                <c:pt idx="23">
                  <c:v>1894.0</c:v>
                </c:pt>
                <c:pt idx="24">
                  <c:v>1895.0</c:v>
                </c:pt>
                <c:pt idx="25">
                  <c:v>1896.0</c:v>
                </c:pt>
                <c:pt idx="26">
                  <c:v>1897.0</c:v>
                </c:pt>
                <c:pt idx="27">
                  <c:v>1898.0</c:v>
                </c:pt>
                <c:pt idx="28">
                  <c:v>1899.0</c:v>
                </c:pt>
                <c:pt idx="29">
                  <c:v>1900.0</c:v>
                </c:pt>
                <c:pt idx="30">
                  <c:v>1901.0</c:v>
                </c:pt>
                <c:pt idx="31">
                  <c:v>1902.0</c:v>
                </c:pt>
                <c:pt idx="32">
                  <c:v>1903.0</c:v>
                </c:pt>
                <c:pt idx="33">
                  <c:v>1904.0</c:v>
                </c:pt>
                <c:pt idx="34">
                  <c:v>1905.0</c:v>
                </c:pt>
                <c:pt idx="35">
                  <c:v>1906.0</c:v>
                </c:pt>
                <c:pt idx="36">
                  <c:v>1907.0</c:v>
                </c:pt>
                <c:pt idx="37">
                  <c:v>1908.0</c:v>
                </c:pt>
                <c:pt idx="38">
                  <c:v>1909.0</c:v>
                </c:pt>
                <c:pt idx="39">
                  <c:v>1910.0</c:v>
                </c:pt>
                <c:pt idx="40">
                  <c:v>1911.0</c:v>
                </c:pt>
                <c:pt idx="41">
                  <c:v>1912.0</c:v>
                </c:pt>
                <c:pt idx="42">
                  <c:v>1913.0</c:v>
                </c:pt>
                <c:pt idx="43">
                  <c:v>1914.0</c:v>
                </c:pt>
                <c:pt idx="44">
                  <c:v>1915.0</c:v>
                </c:pt>
                <c:pt idx="45">
                  <c:v>1916.0</c:v>
                </c:pt>
                <c:pt idx="46">
                  <c:v>1917.0</c:v>
                </c:pt>
                <c:pt idx="47">
                  <c:v>1918.0</c:v>
                </c:pt>
                <c:pt idx="48">
                  <c:v>1919.0</c:v>
                </c:pt>
                <c:pt idx="49">
                  <c:v>1920.0</c:v>
                </c:pt>
                <c:pt idx="50">
                  <c:v>1921.0</c:v>
                </c:pt>
                <c:pt idx="51">
                  <c:v>1922.0</c:v>
                </c:pt>
                <c:pt idx="52">
                  <c:v>1923.0</c:v>
                </c:pt>
                <c:pt idx="53">
                  <c:v>1924.0</c:v>
                </c:pt>
                <c:pt idx="54">
                  <c:v>1925.0</c:v>
                </c:pt>
                <c:pt idx="55">
                  <c:v>1926.0</c:v>
                </c:pt>
                <c:pt idx="56">
                  <c:v>1927.0</c:v>
                </c:pt>
                <c:pt idx="57">
                  <c:v>1928.0</c:v>
                </c:pt>
                <c:pt idx="58">
                  <c:v>1929.0</c:v>
                </c:pt>
                <c:pt idx="59">
                  <c:v>1930.0</c:v>
                </c:pt>
                <c:pt idx="60">
                  <c:v>1931.0</c:v>
                </c:pt>
                <c:pt idx="61">
                  <c:v>1932.0</c:v>
                </c:pt>
                <c:pt idx="62">
                  <c:v>1933.0</c:v>
                </c:pt>
                <c:pt idx="63">
                  <c:v>1934.0</c:v>
                </c:pt>
                <c:pt idx="64">
                  <c:v>1935.0</c:v>
                </c:pt>
                <c:pt idx="65">
                  <c:v>1936.0</c:v>
                </c:pt>
                <c:pt idx="66">
                  <c:v>1937.0</c:v>
                </c:pt>
                <c:pt idx="67">
                  <c:v>1938.0</c:v>
                </c:pt>
                <c:pt idx="68">
                  <c:v>1939.0</c:v>
                </c:pt>
                <c:pt idx="69">
                  <c:v>1940.0</c:v>
                </c:pt>
                <c:pt idx="70">
                  <c:v>1941.0</c:v>
                </c:pt>
                <c:pt idx="71">
                  <c:v>1942.0</c:v>
                </c:pt>
                <c:pt idx="72">
                  <c:v>1943.0</c:v>
                </c:pt>
                <c:pt idx="73">
                  <c:v>1944.0</c:v>
                </c:pt>
                <c:pt idx="74">
                  <c:v>1945.0</c:v>
                </c:pt>
                <c:pt idx="75">
                  <c:v>1946.0</c:v>
                </c:pt>
                <c:pt idx="76">
                  <c:v>1947.0</c:v>
                </c:pt>
                <c:pt idx="77">
                  <c:v>1948.0</c:v>
                </c:pt>
                <c:pt idx="78">
                  <c:v>1949.0</c:v>
                </c:pt>
                <c:pt idx="79">
                  <c:v>1950.0</c:v>
                </c:pt>
                <c:pt idx="80">
                  <c:v>1951.0</c:v>
                </c:pt>
                <c:pt idx="81">
                  <c:v>1952.0</c:v>
                </c:pt>
                <c:pt idx="82">
                  <c:v>1953.0</c:v>
                </c:pt>
                <c:pt idx="83">
                  <c:v>1954.0</c:v>
                </c:pt>
                <c:pt idx="84">
                  <c:v>1955.0</c:v>
                </c:pt>
                <c:pt idx="85">
                  <c:v>1956.0</c:v>
                </c:pt>
                <c:pt idx="86">
                  <c:v>1957.0</c:v>
                </c:pt>
                <c:pt idx="87">
                  <c:v>1958.0</c:v>
                </c:pt>
                <c:pt idx="88">
                  <c:v>1959.0</c:v>
                </c:pt>
                <c:pt idx="89">
                  <c:v>1960.0</c:v>
                </c:pt>
                <c:pt idx="90">
                  <c:v>1961.0</c:v>
                </c:pt>
                <c:pt idx="91">
                  <c:v>1962.0</c:v>
                </c:pt>
                <c:pt idx="92">
                  <c:v>1963.0</c:v>
                </c:pt>
                <c:pt idx="93">
                  <c:v>1964.0</c:v>
                </c:pt>
                <c:pt idx="94">
                  <c:v>1965.0</c:v>
                </c:pt>
                <c:pt idx="95">
                  <c:v>1966.0</c:v>
                </c:pt>
                <c:pt idx="96">
                  <c:v>1967.0</c:v>
                </c:pt>
                <c:pt idx="97">
                  <c:v>1968.0</c:v>
                </c:pt>
                <c:pt idx="98">
                  <c:v>1969.0</c:v>
                </c:pt>
                <c:pt idx="99">
                  <c:v>1970.0</c:v>
                </c:pt>
                <c:pt idx="100">
                  <c:v>1971.0</c:v>
                </c:pt>
                <c:pt idx="101">
                  <c:v>1972.0</c:v>
                </c:pt>
                <c:pt idx="102">
                  <c:v>1973.0</c:v>
                </c:pt>
                <c:pt idx="103">
                  <c:v>1974.0</c:v>
                </c:pt>
                <c:pt idx="104">
                  <c:v>1975.0</c:v>
                </c:pt>
                <c:pt idx="105">
                  <c:v>1976.0</c:v>
                </c:pt>
                <c:pt idx="106">
                  <c:v>1977.0</c:v>
                </c:pt>
                <c:pt idx="107">
                  <c:v>1978.0</c:v>
                </c:pt>
                <c:pt idx="108">
                  <c:v>1979.0</c:v>
                </c:pt>
                <c:pt idx="109">
                  <c:v>1980.0</c:v>
                </c:pt>
                <c:pt idx="110">
                  <c:v>1981.0</c:v>
                </c:pt>
                <c:pt idx="111">
                  <c:v>1982.0</c:v>
                </c:pt>
                <c:pt idx="112">
                  <c:v>1983.0</c:v>
                </c:pt>
                <c:pt idx="113">
                  <c:v>1984.0</c:v>
                </c:pt>
                <c:pt idx="114">
                  <c:v>1985.0</c:v>
                </c:pt>
                <c:pt idx="115">
                  <c:v>1986.0</c:v>
                </c:pt>
                <c:pt idx="116">
                  <c:v>1987.0</c:v>
                </c:pt>
                <c:pt idx="117">
                  <c:v>1988.0</c:v>
                </c:pt>
                <c:pt idx="118">
                  <c:v>1989.0</c:v>
                </c:pt>
                <c:pt idx="119">
                  <c:v>1990.0</c:v>
                </c:pt>
                <c:pt idx="120">
                  <c:v>1991.0</c:v>
                </c:pt>
                <c:pt idx="121">
                  <c:v>1992.0</c:v>
                </c:pt>
                <c:pt idx="122">
                  <c:v>1993.0</c:v>
                </c:pt>
                <c:pt idx="123">
                  <c:v>1994.0</c:v>
                </c:pt>
                <c:pt idx="124">
                  <c:v>1995.0</c:v>
                </c:pt>
                <c:pt idx="125">
                  <c:v>1996.0</c:v>
                </c:pt>
                <c:pt idx="126">
                  <c:v>1997.0</c:v>
                </c:pt>
                <c:pt idx="127">
                  <c:v>1998.0</c:v>
                </c:pt>
                <c:pt idx="128">
                  <c:v>1999.0</c:v>
                </c:pt>
                <c:pt idx="129">
                  <c:v>2000.0</c:v>
                </c:pt>
                <c:pt idx="130">
                  <c:v>2001.0</c:v>
                </c:pt>
                <c:pt idx="131">
                  <c:v>2002.0</c:v>
                </c:pt>
                <c:pt idx="132">
                  <c:v>2003.0</c:v>
                </c:pt>
                <c:pt idx="133">
                  <c:v>2004.0</c:v>
                </c:pt>
                <c:pt idx="134">
                  <c:v>2005.0</c:v>
                </c:pt>
                <c:pt idx="135">
                  <c:v>2006.0</c:v>
                </c:pt>
                <c:pt idx="136">
                  <c:v>2007.0</c:v>
                </c:pt>
                <c:pt idx="137">
                  <c:v>2008.0</c:v>
                </c:pt>
              </c:numCache>
            </c:numRef>
          </c:xVal>
          <c:yVal>
            <c:numRef>
              <c:f>'Eastward Transport Only'!$V$7:$V$144</c:f>
              <c:numCache>
                <c:formatCode>0.00</c:formatCode>
                <c:ptCount val="138"/>
                <c:pt idx="3">
                  <c:v>1.700946261904762</c:v>
                </c:pt>
                <c:pt idx="4">
                  <c:v>1.7936725</c:v>
                </c:pt>
                <c:pt idx="5">
                  <c:v>1.803704276190476</c:v>
                </c:pt>
                <c:pt idx="6">
                  <c:v>1.887760680952381</c:v>
                </c:pt>
                <c:pt idx="7">
                  <c:v>1.99702039047619</c:v>
                </c:pt>
                <c:pt idx="8">
                  <c:v>1.987454976190476</c:v>
                </c:pt>
                <c:pt idx="9">
                  <c:v>2.089049338095238</c:v>
                </c:pt>
                <c:pt idx="10">
                  <c:v>2.015198395238095</c:v>
                </c:pt>
                <c:pt idx="11">
                  <c:v>1.890562014285714</c:v>
                </c:pt>
                <c:pt idx="12">
                  <c:v>1.935405714285714</c:v>
                </c:pt>
                <c:pt idx="13">
                  <c:v>1.863724004761905</c:v>
                </c:pt>
                <c:pt idx="14">
                  <c:v>1.871035157142857</c:v>
                </c:pt>
                <c:pt idx="15">
                  <c:v>2.0242936</c:v>
                </c:pt>
                <c:pt idx="16">
                  <c:v>1.970685361904762</c:v>
                </c:pt>
                <c:pt idx="17">
                  <c:v>2.026400957142857</c:v>
                </c:pt>
                <c:pt idx="18">
                  <c:v>2.055419847619047</c:v>
                </c:pt>
                <c:pt idx="19">
                  <c:v>1.98837539047619</c:v>
                </c:pt>
                <c:pt idx="20">
                  <c:v>2.003976780952381</c:v>
                </c:pt>
                <c:pt idx="21">
                  <c:v>1.848764685714286</c:v>
                </c:pt>
                <c:pt idx="22">
                  <c:v>1.627500309523809</c:v>
                </c:pt>
                <c:pt idx="23">
                  <c:v>1.627363995238095</c:v>
                </c:pt>
                <c:pt idx="24">
                  <c:v>1.563473523809524</c:v>
                </c:pt>
                <c:pt idx="25">
                  <c:v>1.484437252380953</c:v>
                </c:pt>
                <c:pt idx="26">
                  <c:v>1.510988904761905</c:v>
                </c:pt>
                <c:pt idx="27">
                  <c:v>1.460071285714286</c:v>
                </c:pt>
                <c:pt idx="28">
                  <c:v>1.487219614285714</c:v>
                </c:pt>
                <c:pt idx="29">
                  <c:v>1.655289709523809</c:v>
                </c:pt>
                <c:pt idx="30">
                  <c:v>1.596604485714286</c:v>
                </c:pt>
                <c:pt idx="31">
                  <c:v>1.706092923809524</c:v>
                </c:pt>
                <c:pt idx="32">
                  <c:v>1.776257614285714</c:v>
                </c:pt>
                <c:pt idx="33">
                  <c:v>1.684905680952381</c:v>
                </c:pt>
                <c:pt idx="34">
                  <c:v>1.725048814285714</c:v>
                </c:pt>
                <c:pt idx="35">
                  <c:v>1.796687138095238</c:v>
                </c:pt>
                <c:pt idx="36">
                  <c:v>1.666152157142857</c:v>
                </c:pt>
                <c:pt idx="37">
                  <c:v>1.665597442857143</c:v>
                </c:pt>
                <c:pt idx="38">
                  <c:v>1.691521676190476</c:v>
                </c:pt>
                <c:pt idx="39">
                  <c:v>1.630226404761905</c:v>
                </c:pt>
                <c:pt idx="40">
                  <c:v>1.720007942857143</c:v>
                </c:pt>
                <c:pt idx="41">
                  <c:v>1.786182176190476</c:v>
                </c:pt>
                <c:pt idx="42">
                  <c:v>1.831288152380952</c:v>
                </c:pt>
                <c:pt idx="43">
                  <c:v>1.862975933333333</c:v>
                </c:pt>
                <c:pt idx="44">
                  <c:v>1.923255804761905</c:v>
                </c:pt>
                <c:pt idx="45">
                  <c:v>1.969615847619048</c:v>
                </c:pt>
                <c:pt idx="46">
                  <c:v>2.003851123809524</c:v>
                </c:pt>
                <c:pt idx="47">
                  <c:v>2.001383485714286</c:v>
                </c:pt>
                <c:pt idx="48">
                  <c:v>1.924783038095238</c:v>
                </c:pt>
                <c:pt idx="49">
                  <c:v>1.804492480952381</c:v>
                </c:pt>
                <c:pt idx="50">
                  <c:v>1.83624509047619</c:v>
                </c:pt>
                <c:pt idx="51">
                  <c:v>1.778633952380952</c:v>
                </c:pt>
                <c:pt idx="52">
                  <c:v>1.703638823809524</c:v>
                </c:pt>
                <c:pt idx="53">
                  <c:v>1.687200052380952</c:v>
                </c:pt>
                <c:pt idx="54">
                  <c:v>1.672801476190476</c:v>
                </c:pt>
                <c:pt idx="55">
                  <c:v>1.647635985714286</c:v>
                </c:pt>
                <c:pt idx="56">
                  <c:v>1.622799433333333</c:v>
                </c:pt>
                <c:pt idx="57">
                  <c:v>1.646916542857143</c:v>
                </c:pt>
                <c:pt idx="58">
                  <c:v>1.677428042857143</c:v>
                </c:pt>
                <c:pt idx="59">
                  <c:v>1.63221491904762</c:v>
                </c:pt>
                <c:pt idx="60">
                  <c:v>1.629157295238095</c:v>
                </c:pt>
                <c:pt idx="61">
                  <c:v>1.608010980952381</c:v>
                </c:pt>
                <c:pt idx="62">
                  <c:v>1.681823695238095</c:v>
                </c:pt>
                <c:pt idx="63">
                  <c:v>1.723241957142857</c:v>
                </c:pt>
                <c:pt idx="64">
                  <c:v>1.645202547619048</c:v>
                </c:pt>
                <c:pt idx="65">
                  <c:v>1.650422285714286</c:v>
                </c:pt>
                <c:pt idx="66">
                  <c:v>1.656502323809524</c:v>
                </c:pt>
                <c:pt idx="67">
                  <c:v>1.676245585714286</c:v>
                </c:pt>
                <c:pt idx="68">
                  <c:v>1.649140776190476</c:v>
                </c:pt>
                <c:pt idx="69">
                  <c:v>1.590195452380952</c:v>
                </c:pt>
                <c:pt idx="70">
                  <c:v>1.517394797142857</c:v>
                </c:pt>
                <c:pt idx="71">
                  <c:v>1.438242497142857</c:v>
                </c:pt>
                <c:pt idx="72">
                  <c:v>1.445524478095238</c:v>
                </c:pt>
                <c:pt idx="73">
                  <c:v>1.435615473333333</c:v>
                </c:pt>
                <c:pt idx="74">
                  <c:v>1.435152825714285</c:v>
                </c:pt>
                <c:pt idx="75">
                  <c:v>1.440331268571428</c:v>
                </c:pt>
                <c:pt idx="76">
                  <c:v>1.471000697142857</c:v>
                </c:pt>
                <c:pt idx="77">
                  <c:v>1.506692423809524</c:v>
                </c:pt>
                <c:pt idx="78">
                  <c:v>1.613374442857143</c:v>
                </c:pt>
                <c:pt idx="79">
                  <c:v>1.585048971428571</c:v>
                </c:pt>
                <c:pt idx="80">
                  <c:v>1.568524133333333</c:v>
                </c:pt>
                <c:pt idx="81">
                  <c:v>1.606894495238095</c:v>
                </c:pt>
                <c:pt idx="82">
                  <c:v>1.659039514285714</c:v>
                </c:pt>
                <c:pt idx="83">
                  <c:v>1.713612480952381</c:v>
                </c:pt>
                <c:pt idx="84">
                  <c:v>1.8774205</c:v>
                </c:pt>
                <c:pt idx="85">
                  <c:v>1.842315561904762</c:v>
                </c:pt>
                <c:pt idx="86">
                  <c:v>1.8921026</c:v>
                </c:pt>
                <c:pt idx="87">
                  <c:v>1.893051542857143</c:v>
                </c:pt>
                <c:pt idx="88">
                  <c:v>1.807934990476191</c:v>
                </c:pt>
                <c:pt idx="89">
                  <c:v>1.7376668</c:v>
                </c:pt>
                <c:pt idx="90">
                  <c:v>1.780740161904762</c:v>
                </c:pt>
                <c:pt idx="91">
                  <c:v>1.620614604761905</c:v>
                </c:pt>
                <c:pt idx="92">
                  <c:v>1.617989695238095</c:v>
                </c:pt>
                <c:pt idx="93">
                  <c:v>1.659713814285714</c:v>
                </c:pt>
                <c:pt idx="94">
                  <c:v>1.669063466666667</c:v>
                </c:pt>
                <c:pt idx="95">
                  <c:v>1.738078619047619</c:v>
                </c:pt>
                <c:pt idx="96">
                  <c:v>1.835540423809524</c:v>
                </c:pt>
                <c:pt idx="97">
                  <c:v>1.795716028571429</c:v>
                </c:pt>
                <c:pt idx="98">
                  <c:v>1.804915042857143</c:v>
                </c:pt>
                <c:pt idx="99">
                  <c:v>1.860207923809524</c:v>
                </c:pt>
                <c:pt idx="100">
                  <c:v>1.877124671428571</c:v>
                </c:pt>
                <c:pt idx="101">
                  <c:v>1.960238371428571</c:v>
                </c:pt>
                <c:pt idx="102">
                  <c:v>1.914159219047619</c:v>
                </c:pt>
                <c:pt idx="103">
                  <c:v>1.874297728571429</c:v>
                </c:pt>
                <c:pt idx="104">
                  <c:v>1.859389852380952</c:v>
                </c:pt>
                <c:pt idx="105">
                  <c:v>1.910550571428571</c:v>
                </c:pt>
                <c:pt idx="106">
                  <c:v>1.849798676190476</c:v>
                </c:pt>
                <c:pt idx="107">
                  <c:v>1.839298752380952</c:v>
                </c:pt>
                <c:pt idx="108">
                  <c:v>1.685289804761905</c:v>
                </c:pt>
                <c:pt idx="109">
                  <c:v>1.793577652380952</c:v>
                </c:pt>
                <c:pt idx="110">
                  <c:v>1.765224457142857</c:v>
                </c:pt>
                <c:pt idx="111">
                  <c:v>1.707220061904762</c:v>
                </c:pt>
                <c:pt idx="112">
                  <c:v>1.633754223809524</c:v>
                </c:pt>
                <c:pt idx="113">
                  <c:v>1.644922433333333</c:v>
                </c:pt>
                <c:pt idx="114">
                  <c:v>1.623633557142857</c:v>
                </c:pt>
                <c:pt idx="115">
                  <c:v>1.716899180952381</c:v>
                </c:pt>
                <c:pt idx="116">
                  <c:v>1.658258966666667</c:v>
                </c:pt>
                <c:pt idx="117">
                  <c:v>1.653991909523809</c:v>
                </c:pt>
                <c:pt idx="118">
                  <c:v>1.666439957142857</c:v>
                </c:pt>
                <c:pt idx="119">
                  <c:v>1.717055938095238</c:v>
                </c:pt>
                <c:pt idx="120">
                  <c:v>1.672621952380952</c:v>
                </c:pt>
                <c:pt idx="121">
                  <c:v>1.652402776190476</c:v>
                </c:pt>
                <c:pt idx="122">
                  <c:v>1.595923690476191</c:v>
                </c:pt>
                <c:pt idx="123">
                  <c:v>1.496565538095238</c:v>
                </c:pt>
                <c:pt idx="124">
                  <c:v>1.584003438095238</c:v>
                </c:pt>
                <c:pt idx="125">
                  <c:v>1.662215933333333</c:v>
                </c:pt>
                <c:pt idx="126">
                  <c:v>1.703410257142857</c:v>
                </c:pt>
                <c:pt idx="127">
                  <c:v>1.738021171428571</c:v>
                </c:pt>
                <c:pt idx="128">
                  <c:v>1.636712457142857</c:v>
                </c:pt>
                <c:pt idx="129">
                  <c:v>1.637318995238095</c:v>
                </c:pt>
                <c:pt idx="130">
                  <c:v>1.681259585714285</c:v>
                </c:pt>
                <c:pt idx="131">
                  <c:v>1.649076671428571</c:v>
                </c:pt>
                <c:pt idx="132">
                  <c:v>1.553329052380952</c:v>
                </c:pt>
                <c:pt idx="133">
                  <c:v>1.625112733333333</c:v>
                </c:pt>
                <c:pt idx="134">
                  <c:v>1.678207623809524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392"/>
        <c:axId val="7175272"/>
      </c:scatterChart>
      <c:valAx>
        <c:axId val="7172392"/>
        <c:scaling>
          <c:orientation val="minMax"/>
          <c:min val="1870.0"/>
        </c:scaling>
        <c:delete val="0"/>
        <c:axPos val="b"/>
        <c:numFmt formatCode="General" sourceLinked="1"/>
        <c:majorTickMark val="out"/>
        <c:minorTickMark val="none"/>
        <c:tickLblPos val="nextTo"/>
        <c:crossAx val="7175272"/>
        <c:crosses val="autoZero"/>
        <c:crossBetween val="midCat"/>
      </c:valAx>
      <c:valAx>
        <c:axId val="7175272"/>
        <c:scaling>
          <c:orientation val="minMax"/>
          <c:min val="1.0"/>
        </c:scaling>
        <c:delete val="0"/>
        <c:axPos val="l"/>
        <c:numFmt formatCode="0" sourceLinked="0"/>
        <c:majorTickMark val="out"/>
        <c:minorTickMark val="none"/>
        <c:tickLblPos val="nextTo"/>
        <c:crossAx val="7172392"/>
        <c:crosses val="autoZero"/>
        <c:crossBetween val="midCat"/>
        <c:majorUnit val="1.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647700</xdr:colOff>
      <xdr:row>0</xdr:row>
      <xdr:rowOff>177800</xdr:rowOff>
    </xdr:from>
    <xdr:to>
      <xdr:col>30</xdr:col>
      <xdr:colOff>266700</xdr:colOff>
      <xdr:row>13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660400</xdr:colOff>
      <xdr:row>14</xdr:row>
      <xdr:rowOff>114300</xdr:rowOff>
    </xdr:from>
    <xdr:to>
      <xdr:col>30</xdr:col>
      <xdr:colOff>279400</xdr:colOff>
      <xdr:row>29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673100</xdr:colOff>
      <xdr:row>29</xdr:row>
      <xdr:rowOff>165100</xdr:rowOff>
    </xdr:from>
    <xdr:to>
      <xdr:col>30</xdr:col>
      <xdr:colOff>292100</xdr:colOff>
      <xdr:row>40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698500</xdr:colOff>
      <xdr:row>41</xdr:row>
      <xdr:rowOff>139700</xdr:rowOff>
    </xdr:from>
    <xdr:to>
      <xdr:col>30</xdr:col>
      <xdr:colOff>317500</xdr:colOff>
      <xdr:row>52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800100</xdr:colOff>
      <xdr:row>12</xdr:row>
      <xdr:rowOff>177800</xdr:rowOff>
    </xdr:from>
    <xdr:to>
      <xdr:col>38</xdr:col>
      <xdr:colOff>317500</xdr:colOff>
      <xdr:row>31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6</xdr:row>
      <xdr:rowOff>88900</xdr:rowOff>
    </xdr:from>
    <xdr:to>
      <xdr:col>29</xdr:col>
      <xdr:colOff>444500</xdr:colOff>
      <xdr:row>17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38100</xdr:colOff>
      <xdr:row>18</xdr:row>
      <xdr:rowOff>88900</xdr:rowOff>
    </xdr:from>
    <xdr:to>
      <xdr:col>29</xdr:col>
      <xdr:colOff>571500</xdr:colOff>
      <xdr:row>30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34</xdr:row>
      <xdr:rowOff>0</xdr:rowOff>
    </xdr:from>
    <xdr:to>
      <xdr:col>29</xdr:col>
      <xdr:colOff>444500</xdr:colOff>
      <xdr:row>44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46</xdr:row>
      <xdr:rowOff>101600</xdr:rowOff>
    </xdr:from>
    <xdr:to>
      <xdr:col>29</xdr:col>
      <xdr:colOff>444500</xdr:colOff>
      <xdr:row>57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520700</xdr:colOff>
      <xdr:row>12</xdr:row>
      <xdr:rowOff>76200</xdr:rowOff>
    </xdr:from>
    <xdr:to>
      <xdr:col>38</xdr:col>
      <xdr:colOff>0</xdr:colOff>
      <xdr:row>32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647700</xdr:colOff>
      <xdr:row>0</xdr:row>
      <xdr:rowOff>177800</xdr:rowOff>
    </xdr:from>
    <xdr:to>
      <xdr:col>30</xdr:col>
      <xdr:colOff>266700</xdr:colOff>
      <xdr:row>13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660400</xdr:colOff>
      <xdr:row>14</xdr:row>
      <xdr:rowOff>114300</xdr:rowOff>
    </xdr:from>
    <xdr:to>
      <xdr:col>30</xdr:col>
      <xdr:colOff>279400</xdr:colOff>
      <xdr:row>29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673100</xdr:colOff>
      <xdr:row>29</xdr:row>
      <xdr:rowOff>165100</xdr:rowOff>
    </xdr:from>
    <xdr:to>
      <xdr:col>30</xdr:col>
      <xdr:colOff>292100</xdr:colOff>
      <xdr:row>40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698500</xdr:colOff>
      <xdr:row>41</xdr:row>
      <xdr:rowOff>139700</xdr:rowOff>
    </xdr:from>
    <xdr:to>
      <xdr:col>30</xdr:col>
      <xdr:colOff>317500</xdr:colOff>
      <xdr:row>52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800100</xdr:colOff>
      <xdr:row>12</xdr:row>
      <xdr:rowOff>177800</xdr:rowOff>
    </xdr:from>
    <xdr:to>
      <xdr:col>38</xdr:col>
      <xdr:colOff>317500</xdr:colOff>
      <xdr:row>31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647700</xdr:colOff>
      <xdr:row>0</xdr:row>
      <xdr:rowOff>177800</xdr:rowOff>
    </xdr:from>
    <xdr:to>
      <xdr:col>30</xdr:col>
      <xdr:colOff>266700</xdr:colOff>
      <xdr:row>13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660400</xdr:colOff>
      <xdr:row>14</xdr:row>
      <xdr:rowOff>114300</xdr:rowOff>
    </xdr:from>
    <xdr:to>
      <xdr:col>30</xdr:col>
      <xdr:colOff>279400</xdr:colOff>
      <xdr:row>29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673100</xdr:colOff>
      <xdr:row>29</xdr:row>
      <xdr:rowOff>165100</xdr:rowOff>
    </xdr:from>
    <xdr:to>
      <xdr:col>30</xdr:col>
      <xdr:colOff>292100</xdr:colOff>
      <xdr:row>40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698500</xdr:colOff>
      <xdr:row>41</xdr:row>
      <xdr:rowOff>139700</xdr:rowOff>
    </xdr:from>
    <xdr:to>
      <xdr:col>30</xdr:col>
      <xdr:colOff>317500</xdr:colOff>
      <xdr:row>52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800100</xdr:colOff>
      <xdr:row>12</xdr:row>
      <xdr:rowOff>177800</xdr:rowOff>
    </xdr:from>
    <xdr:to>
      <xdr:col>38</xdr:col>
      <xdr:colOff>317500</xdr:colOff>
      <xdr:row>31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4"/>
  <sheetViews>
    <sheetView topLeftCell="N1" workbookViewId="0">
      <selection activeCell="AG36" sqref="AG36"/>
    </sheetView>
  </sheetViews>
  <sheetFormatPr baseColWidth="10" defaultRowHeight="15" x14ac:dyDescent="0"/>
  <cols>
    <col min="1" max="1" width="24.1640625" customWidth="1"/>
    <col min="2" max="2" width="8" customWidth="1"/>
    <col min="3" max="14" width="8" style="1" customWidth="1"/>
    <col min="15" max="15" width="3.33203125" customWidth="1"/>
    <col min="16" max="16" width="12.33203125" style="4" bestFit="1" customWidth="1"/>
    <col min="17" max="17" width="9.6640625" style="4" bestFit="1" customWidth="1"/>
    <col min="18" max="18" width="3" customWidth="1"/>
    <col min="19" max="19" width="2.5" style="4" customWidth="1"/>
  </cols>
  <sheetData>
    <row r="1" spans="1:23">
      <c r="A1" s="3" t="s">
        <v>2</v>
      </c>
      <c r="C1" s="1">
        <f>SLOPE(C7:C144,$A7:$A144)</f>
        <v>2.3725267668891232E-3</v>
      </c>
      <c r="D1" s="1">
        <f t="shared" ref="D1:N1" si="0">SLOPE(D7:D144,$A7:$A144)</f>
        <v>2.3911304873204587E-3</v>
      </c>
      <c r="E1" s="1">
        <f t="shared" si="0"/>
        <v>4.4107375188166828E-3</v>
      </c>
      <c r="F1" s="1">
        <f t="shared" si="0"/>
        <v>8.6077267912858559E-3</v>
      </c>
      <c r="G1" s="1">
        <f t="shared" si="0"/>
        <v>1.1488849089787641E-2</v>
      </c>
      <c r="H1" s="1">
        <f t="shared" si="0"/>
        <v>1.2848496196114514E-2</v>
      </c>
      <c r="I1" s="1">
        <f t="shared" si="0"/>
        <v>9.7817530737073291E-3</v>
      </c>
      <c r="J1" s="1">
        <f t="shared" si="0"/>
        <v>6.4338610334905679E-3</v>
      </c>
      <c r="K1" s="1">
        <f t="shared" si="0"/>
        <v>2.0791110198817775E-3</v>
      </c>
      <c r="L1" s="1">
        <f t="shared" si="0"/>
        <v>-1.5422440538324011E-3</v>
      </c>
      <c r="M1" s="1">
        <f t="shared" si="0"/>
        <v>-2.98535929948469E-3</v>
      </c>
      <c r="N1" s="1">
        <f t="shared" si="0"/>
        <v>-5.9680998202466277E-4</v>
      </c>
    </row>
    <row r="2" spans="1:23">
      <c r="A2" s="3" t="s">
        <v>1</v>
      </c>
      <c r="C2" s="6">
        <f t="shared" ref="C2:N2" si="1">100*C1/AVERAGE(C7:C144)</f>
        <v>0.27429070119021182</v>
      </c>
      <c r="D2" s="6">
        <f t="shared" si="1"/>
        <v>0.28654705278165776</v>
      </c>
      <c r="E2" s="6">
        <f t="shared" si="1"/>
        <v>0.39626032367112035</v>
      </c>
      <c r="F2" s="6">
        <f t="shared" si="1"/>
        <v>0.57176642406388034</v>
      </c>
      <c r="G2" s="6">
        <f t="shared" si="1"/>
        <v>0.67707361678142075</v>
      </c>
      <c r="H2" s="6">
        <f t="shared" si="1"/>
        <v>0.89266627215489947</v>
      </c>
      <c r="I2" s="6">
        <f t="shared" si="1"/>
        <v>0.91066231800633035</v>
      </c>
      <c r="J2" s="6">
        <f t="shared" si="1"/>
        <v>0.89039080545026505</v>
      </c>
      <c r="K2" s="6">
        <f t="shared" si="1"/>
        <v>0.37773081913529805</v>
      </c>
      <c r="L2" s="6">
        <f t="shared" si="1"/>
        <v>-0.22172857301582091</v>
      </c>
      <c r="M2" s="6">
        <f t="shared" si="1"/>
        <v>-0.31232291859766237</v>
      </c>
      <c r="N2" s="6">
        <f t="shared" si="1"/>
        <v>-5.6405140290388733E-2</v>
      </c>
    </row>
    <row r="3" spans="1:23">
      <c r="A3" s="3" t="s">
        <v>8</v>
      </c>
      <c r="C3" s="5">
        <f>AVERAGE(C7:C144)</f>
        <v>0.86496799074637676</v>
      </c>
      <c r="D3" s="5">
        <f t="shared" ref="D3:N3" si="2">AVERAGE(D7:D144)</f>
        <v>0.83446347261594234</v>
      </c>
      <c r="E3" s="5">
        <f t="shared" si="2"/>
        <v>1.1130908787318845</v>
      </c>
      <c r="F3" s="5">
        <f t="shared" si="2"/>
        <v>1.5054620958862321</v>
      </c>
      <c r="G3" s="5">
        <f t="shared" si="2"/>
        <v>1.696838985456522</v>
      </c>
      <c r="H3" s="5">
        <f t="shared" si="2"/>
        <v>1.4393392689855078</v>
      </c>
      <c r="I3" s="5">
        <f t="shared" si="2"/>
        <v>1.0741361402898557</v>
      </c>
      <c r="J3" s="5">
        <f t="shared" si="2"/>
        <v>0.72258844027898561</v>
      </c>
      <c r="K3" s="5">
        <f t="shared" si="2"/>
        <v>0.55042133565942053</v>
      </c>
      <c r="L3" s="5">
        <f t="shared" si="2"/>
        <v>0.69555494488405789</v>
      </c>
      <c r="M3" s="5">
        <f t="shared" si="2"/>
        <v>0.95585662201449295</v>
      </c>
      <c r="N3" s="5">
        <f t="shared" si="2"/>
        <v>1.0580772939347824</v>
      </c>
    </row>
    <row r="4" spans="1:23">
      <c r="A4" s="3" t="s">
        <v>9</v>
      </c>
      <c r="C4" s="5">
        <f>STDEV(C7:C144)</f>
        <v>0.47359434691680918</v>
      </c>
      <c r="D4" s="5">
        <f t="shared" ref="D4:N4" si="3">STDEV(D7:D144)</f>
        <v>0.47820297828655417</v>
      </c>
      <c r="E4" s="5">
        <f t="shared" si="3"/>
        <v>0.54748564659549803</v>
      </c>
      <c r="F4" s="5">
        <f t="shared" si="3"/>
        <v>0.64836024412626114</v>
      </c>
      <c r="G4" s="5">
        <f t="shared" si="3"/>
        <v>0.69130642708420431</v>
      </c>
      <c r="H4" s="5">
        <f t="shared" si="3"/>
        <v>0.66929802335837085</v>
      </c>
      <c r="I4" s="5">
        <f t="shared" si="3"/>
        <v>0.62384921371691393</v>
      </c>
      <c r="J4" s="5">
        <f t="shared" si="3"/>
        <v>0.62356349907463615</v>
      </c>
      <c r="K4" s="5">
        <f t="shared" si="3"/>
        <v>0.58054576709268202</v>
      </c>
      <c r="L4" s="5">
        <f t="shared" si="3"/>
        <v>0.51582676871817479</v>
      </c>
      <c r="M4" s="5">
        <f t="shared" si="3"/>
        <v>0.49114307377201999</v>
      </c>
      <c r="N4" s="5">
        <f t="shared" si="3"/>
        <v>0.47976210462678875</v>
      </c>
    </row>
    <row r="6" spans="1:23" s="2" customFormat="1">
      <c r="A6" s="2" t="s">
        <v>0</v>
      </c>
      <c r="C6" s="2">
        <v>1</v>
      </c>
      <c r="D6" s="2">
        <v>2</v>
      </c>
      <c r="E6" s="2">
        <v>3</v>
      </c>
      <c r="F6" s="2">
        <v>4</v>
      </c>
      <c r="G6" s="2">
        <v>5</v>
      </c>
      <c r="H6" s="2">
        <v>6</v>
      </c>
      <c r="I6" s="2">
        <v>7</v>
      </c>
      <c r="J6" s="2">
        <v>8</v>
      </c>
      <c r="K6" s="2">
        <v>9</v>
      </c>
      <c r="L6" s="2">
        <v>10</v>
      </c>
      <c r="M6" s="2">
        <v>11</v>
      </c>
      <c r="N6" s="2">
        <v>12</v>
      </c>
      <c r="P6" s="3" t="s">
        <v>3</v>
      </c>
      <c r="Q6" s="3" t="s">
        <v>4</v>
      </c>
      <c r="S6" s="3"/>
      <c r="T6" s="2" t="s">
        <v>6</v>
      </c>
      <c r="V6" s="2" t="s">
        <v>5</v>
      </c>
    </row>
    <row r="7" spans="1:23">
      <c r="A7">
        <v>1871</v>
      </c>
      <c r="C7" s="5">
        <v>1.2483141</v>
      </c>
      <c r="D7" s="5">
        <v>0.66303599000000002</v>
      </c>
      <c r="E7" s="5">
        <v>0.53662169000000004</v>
      </c>
      <c r="F7" s="5">
        <v>1.2818008999999999</v>
      </c>
      <c r="G7" s="5">
        <v>1.5461228</v>
      </c>
      <c r="H7" s="5">
        <v>1.1892738</v>
      </c>
      <c r="I7" s="5">
        <v>1.2282423</v>
      </c>
      <c r="J7" s="5">
        <v>1.2211924000000001</v>
      </c>
      <c r="K7" s="5">
        <v>1.2778612</v>
      </c>
      <c r="L7" s="5">
        <v>1.3512841</v>
      </c>
      <c r="M7" s="5">
        <v>1.5283937000000001</v>
      </c>
      <c r="N7" s="5">
        <v>1.1831792999999999</v>
      </c>
      <c r="P7" s="4">
        <f>AVERAGE(C7:N7)</f>
        <v>1.1879435233333335</v>
      </c>
      <c r="T7" s="4">
        <f>AVERAGE(H7:J7)</f>
        <v>1.2129028333333334</v>
      </c>
      <c r="V7" s="4">
        <f t="shared" ref="V7:V38" si="4">AVERAGE(L7:N7)</f>
        <v>1.3542857000000001</v>
      </c>
    </row>
    <row r="8" spans="1:23">
      <c r="A8">
        <v>1872</v>
      </c>
      <c r="C8" s="5">
        <v>0.45565583999999998</v>
      </c>
      <c r="D8" s="5">
        <v>0.33434894999999998</v>
      </c>
      <c r="E8" s="5">
        <v>0.76150936000000002</v>
      </c>
      <c r="F8" s="5">
        <v>1.0971177999999999</v>
      </c>
      <c r="G8" s="5">
        <v>0.90698582000000005</v>
      </c>
      <c r="H8" s="5">
        <v>0.71312790999999998</v>
      </c>
      <c r="I8" s="5">
        <v>0.95443034000000004</v>
      </c>
      <c r="J8" s="5">
        <v>0.93885660000000004</v>
      </c>
      <c r="K8" s="5">
        <v>0.65969211000000005</v>
      </c>
      <c r="L8" s="5">
        <v>0.78008239999999995</v>
      </c>
      <c r="M8" s="5">
        <v>1.1400448000000001</v>
      </c>
      <c r="N8" s="5">
        <v>1.1222365999999999</v>
      </c>
      <c r="P8" s="4">
        <f t="shared" ref="P8:P71" si="5">AVERAGE(C8:N8)</f>
        <v>0.82200737749999997</v>
      </c>
      <c r="T8" s="4">
        <f t="shared" ref="T8:T71" si="6">AVERAGE(H8:J8)</f>
        <v>0.86880495000000002</v>
      </c>
      <c r="V8" s="4">
        <f t="shared" si="4"/>
        <v>1.0141212666666666</v>
      </c>
    </row>
    <row r="9" spans="1:23">
      <c r="A9">
        <v>1873</v>
      </c>
      <c r="C9" s="5">
        <v>0.63310747999999994</v>
      </c>
      <c r="D9" s="5">
        <v>0.55662792999999999</v>
      </c>
      <c r="E9" s="5">
        <v>0.80168735999999996</v>
      </c>
      <c r="F9" s="5">
        <v>1.4260415</v>
      </c>
      <c r="G9" s="5">
        <v>1.6484700000000001</v>
      </c>
      <c r="H9" s="5">
        <v>1.1494831999999999</v>
      </c>
      <c r="I9" s="5">
        <v>0.59884906000000004</v>
      </c>
      <c r="J9" s="5">
        <v>0.29174662000000001</v>
      </c>
      <c r="K9" s="5">
        <v>0.27183731999999999</v>
      </c>
      <c r="L9" s="5">
        <v>0.32879585</v>
      </c>
      <c r="M9" s="5">
        <v>0.50643802000000004</v>
      </c>
      <c r="N9" s="5">
        <v>0.59755670999999999</v>
      </c>
      <c r="P9" s="4">
        <f t="shared" si="5"/>
        <v>0.73422008749999979</v>
      </c>
      <c r="T9" s="4">
        <f t="shared" si="6"/>
        <v>0.68002629333333331</v>
      </c>
      <c r="V9" s="4">
        <f t="shared" si="4"/>
        <v>0.47759686000000001</v>
      </c>
    </row>
    <row r="10" spans="1:23">
      <c r="A10">
        <v>1874</v>
      </c>
      <c r="C10" s="5">
        <v>-5.0822570999999997E-2</v>
      </c>
      <c r="D10" s="5">
        <v>-0.53396189000000005</v>
      </c>
      <c r="E10" s="5">
        <v>-4.2164198999999999E-2</v>
      </c>
      <c r="F10" s="5">
        <v>0.86830503000000003</v>
      </c>
      <c r="G10" s="5">
        <v>1.3532348999999999</v>
      </c>
      <c r="H10" s="5">
        <v>1.0407141</v>
      </c>
      <c r="I10" s="5">
        <v>0.77338392</v>
      </c>
      <c r="J10" s="5">
        <v>0.38532414999999998</v>
      </c>
      <c r="K10" s="5">
        <v>0.34127616999999999</v>
      </c>
      <c r="L10" s="5">
        <v>0.72577250000000004</v>
      </c>
      <c r="M10" s="5">
        <v>0.84727836000000001</v>
      </c>
      <c r="N10" s="5">
        <v>0.64370185000000002</v>
      </c>
      <c r="P10" s="4">
        <f t="shared" si="5"/>
        <v>0.52933686000000002</v>
      </c>
      <c r="Q10" s="4">
        <f>AVERAGE(P7:P13)</f>
        <v>0.75132680122619055</v>
      </c>
      <c r="T10" s="4">
        <f t="shared" si="6"/>
        <v>0.73314072333333336</v>
      </c>
      <c r="U10" s="4">
        <f>AVERAGE(T7:T13)</f>
        <v>0.8611986542857144</v>
      </c>
      <c r="V10" s="4">
        <f t="shared" si="4"/>
        <v>0.73891756999999991</v>
      </c>
      <c r="W10" s="4">
        <f>AVERAGE(V7:V13)</f>
        <v>0.91781270523809533</v>
      </c>
    </row>
    <row r="11" spans="1:23">
      <c r="A11">
        <v>1875</v>
      </c>
      <c r="C11" s="5">
        <v>0.46347888999999998</v>
      </c>
      <c r="D11" s="5">
        <v>0.23174697</v>
      </c>
      <c r="E11" s="5">
        <v>0.67183470999999995</v>
      </c>
      <c r="F11" s="5">
        <v>0.97136610999999995</v>
      </c>
      <c r="G11" s="5">
        <v>0.96600151000000001</v>
      </c>
      <c r="H11" s="5">
        <v>1.0569402000000001</v>
      </c>
      <c r="I11" s="5">
        <v>0.87965660999999995</v>
      </c>
      <c r="J11" s="5">
        <v>0.51054776000000002</v>
      </c>
      <c r="K11" s="5">
        <v>0.35346465999999999</v>
      </c>
      <c r="L11" s="5">
        <v>0.60099267999999995</v>
      </c>
      <c r="M11" s="5">
        <v>1.3622977000000001</v>
      </c>
      <c r="N11" s="5">
        <v>1.6347619</v>
      </c>
      <c r="P11" s="4">
        <f t="shared" si="5"/>
        <v>0.8085908083333333</v>
      </c>
      <c r="Q11" s="4">
        <f t="shared" ref="Q11:Q74" si="7">AVERAGE(P8:P14)</f>
        <v>0.71985515159523816</v>
      </c>
      <c r="T11" s="4">
        <f t="shared" si="6"/>
        <v>0.81571485666666677</v>
      </c>
      <c r="U11" s="4">
        <f t="shared" ref="U11:U74" si="8">AVERAGE(T8:T14)</f>
        <v>0.84392386333333336</v>
      </c>
      <c r="V11" s="4">
        <f t="shared" si="4"/>
        <v>1.19935076</v>
      </c>
      <c r="W11" s="4">
        <f t="shared" ref="W11:W74" si="9">AVERAGE(V8:V14)</f>
        <v>0.99762281952380949</v>
      </c>
    </row>
    <row r="12" spans="1:23">
      <c r="A12">
        <v>1876</v>
      </c>
      <c r="C12" s="5">
        <v>0.39921951</v>
      </c>
      <c r="D12" s="5">
        <v>-0.16306335</v>
      </c>
      <c r="E12" s="5">
        <v>0.33502569999999998</v>
      </c>
      <c r="F12" s="5">
        <v>0.94938319999999998</v>
      </c>
      <c r="G12" s="5">
        <v>1.0417528</v>
      </c>
      <c r="H12" s="5">
        <v>0.92123902000000002</v>
      </c>
      <c r="I12" s="5">
        <v>1.1508555</v>
      </c>
      <c r="J12" s="5">
        <v>0.71272099</v>
      </c>
      <c r="K12" s="5">
        <v>0.21616178999999999</v>
      </c>
      <c r="L12" s="5">
        <v>0.19452079</v>
      </c>
      <c r="M12" s="5">
        <v>0.54687923000000005</v>
      </c>
      <c r="N12" s="5">
        <v>0.72353137000000001</v>
      </c>
      <c r="P12" s="4">
        <f t="shared" si="5"/>
        <v>0.58568554583333343</v>
      </c>
      <c r="Q12" s="4">
        <f t="shared" si="7"/>
        <v>0.78142778016666659</v>
      </c>
      <c r="T12" s="4">
        <f t="shared" si="6"/>
        <v>0.92827183666666679</v>
      </c>
      <c r="U12" s="4">
        <f t="shared" si="8"/>
        <v>0.84218068619047615</v>
      </c>
      <c r="V12" s="4">
        <f t="shared" si="4"/>
        <v>0.48831046333333333</v>
      </c>
      <c r="W12" s="4">
        <f t="shared" si="9"/>
        <v>1.0185484957142856</v>
      </c>
    </row>
    <row r="13" spans="1:23">
      <c r="A13">
        <v>1877</v>
      </c>
      <c r="C13" s="5">
        <v>0.16759351</v>
      </c>
      <c r="D13" s="5">
        <v>-9.5599516999999995E-2</v>
      </c>
      <c r="E13" s="5">
        <v>0.11352998</v>
      </c>
      <c r="F13" s="5">
        <v>0.21079397</v>
      </c>
      <c r="G13" s="5">
        <v>0.37621799</v>
      </c>
      <c r="H13" s="5">
        <v>0.70032572999999998</v>
      </c>
      <c r="I13" s="5">
        <v>0.84252161000000003</v>
      </c>
      <c r="J13" s="5">
        <v>0.82573991999999996</v>
      </c>
      <c r="K13" s="5">
        <v>0.50059872999999999</v>
      </c>
      <c r="L13" s="5">
        <v>0.61795144999999996</v>
      </c>
      <c r="M13" s="5">
        <v>1.3760095000000001</v>
      </c>
      <c r="N13" s="5">
        <v>1.462358</v>
      </c>
      <c r="P13" s="4">
        <f t="shared" si="5"/>
        <v>0.59150340608333341</v>
      </c>
      <c r="Q13" s="4">
        <f t="shared" si="7"/>
        <v>0.77873449697619057</v>
      </c>
      <c r="T13" s="4">
        <f t="shared" si="6"/>
        <v>0.78952908666666666</v>
      </c>
      <c r="U13" s="4">
        <f t="shared" si="8"/>
        <v>0.81118737523809514</v>
      </c>
      <c r="V13" s="4">
        <f t="shared" si="4"/>
        <v>1.1521063166666667</v>
      </c>
      <c r="W13" s="4">
        <f t="shared" si="9"/>
        <v>1.1336062490476191</v>
      </c>
    </row>
    <row r="14" spans="1:23">
      <c r="A14">
        <v>1878</v>
      </c>
      <c r="C14" s="5">
        <v>1.3874213E-2</v>
      </c>
      <c r="D14" s="5">
        <v>7.2859988000000001E-2</v>
      </c>
      <c r="E14" s="5">
        <v>0.44447857000000002</v>
      </c>
      <c r="F14" s="5">
        <v>0.39772826</v>
      </c>
      <c r="G14" s="5">
        <v>0.38894799000000002</v>
      </c>
      <c r="H14" s="5">
        <v>0.75210589000000005</v>
      </c>
      <c r="I14" s="5">
        <v>1.2483032000000001</v>
      </c>
      <c r="J14" s="5">
        <v>1.2755288</v>
      </c>
      <c r="K14" s="5">
        <v>1.2790073</v>
      </c>
      <c r="L14" s="5">
        <v>1.7773981999999999</v>
      </c>
      <c r="M14" s="5">
        <v>2.0195017000000002</v>
      </c>
      <c r="N14" s="5">
        <v>1.9419696</v>
      </c>
      <c r="P14" s="4">
        <f t="shared" si="5"/>
        <v>0.96764197591666667</v>
      </c>
      <c r="Q14" s="4">
        <f t="shared" si="7"/>
        <v>0.83437636170476193</v>
      </c>
      <c r="T14" s="4">
        <f t="shared" si="6"/>
        <v>1.0919792966666668</v>
      </c>
      <c r="U14" s="4">
        <f t="shared" si="8"/>
        <v>0.82156724476190468</v>
      </c>
      <c r="V14" s="4">
        <f t="shared" si="4"/>
        <v>1.9129564999999999</v>
      </c>
      <c r="W14" s="4">
        <f t="shared" si="9"/>
        <v>1.2669268342857143</v>
      </c>
    </row>
    <row r="15" spans="1:23">
      <c r="A15">
        <v>1879</v>
      </c>
      <c r="C15" s="5">
        <v>1.3573052999999999</v>
      </c>
      <c r="D15" s="5">
        <v>1.3956697</v>
      </c>
      <c r="E15" s="5">
        <v>1.7153655999999999</v>
      </c>
      <c r="F15" s="5">
        <v>1.760446</v>
      </c>
      <c r="G15" s="5">
        <v>1.4868838</v>
      </c>
      <c r="H15" s="5">
        <v>0.94496340000000001</v>
      </c>
      <c r="I15" s="5">
        <v>0.82179265999999995</v>
      </c>
      <c r="J15" s="5">
        <v>0.80305207000000001</v>
      </c>
      <c r="K15" s="5">
        <v>1.2689078</v>
      </c>
      <c r="L15" s="5">
        <v>1.2800784000000001</v>
      </c>
      <c r="M15" s="5">
        <v>1.0554507</v>
      </c>
      <c r="N15" s="5">
        <v>1.1462739</v>
      </c>
      <c r="P15" s="4">
        <f t="shared" si="5"/>
        <v>1.2530157775000001</v>
      </c>
      <c r="Q15" s="4">
        <f t="shared" si="7"/>
        <v>0.84954598908571433</v>
      </c>
      <c r="T15" s="4">
        <f t="shared" si="6"/>
        <v>0.8566027100000001</v>
      </c>
      <c r="U15" s="4">
        <f t="shared" si="8"/>
        <v>0.77564850857142864</v>
      </c>
      <c r="V15" s="4">
        <f t="shared" si="4"/>
        <v>1.160601</v>
      </c>
      <c r="W15" s="4">
        <f t="shared" si="9"/>
        <v>1.2351782695238094</v>
      </c>
    </row>
    <row r="16" spans="1:23">
      <c r="A16">
        <v>1880</v>
      </c>
      <c r="C16" s="5">
        <v>0.81347764</v>
      </c>
      <c r="D16" s="5">
        <v>0.59743546999999997</v>
      </c>
      <c r="E16" s="5">
        <v>1.6247252E-2</v>
      </c>
      <c r="F16" s="5">
        <v>0.32567382</v>
      </c>
      <c r="G16" s="5">
        <v>0.65596818999999995</v>
      </c>
      <c r="H16" s="5">
        <v>0.57146936999999998</v>
      </c>
      <c r="I16" s="5">
        <v>0.39741980999999998</v>
      </c>
      <c r="J16" s="5">
        <v>0.42033017</v>
      </c>
      <c r="K16" s="5">
        <v>0.93738014000000003</v>
      </c>
      <c r="L16" s="5">
        <v>1.3356258000000001</v>
      </c>
      <c r="M16" s="5">
        <v>1.2432858</v>
      </c>
      <c r="N16" s="5">
        <v>1.2700918000000001</v>
      </c>
      <c r="P16" s="4">
        <f t="shared" si="5"/>
        <v>0.71536710516666668</v>
      </c>
      <c r="Q16" s="4">
        <f t="shared" si="7"/>
        <v>0.90230366206190482</v>
      </c>
      <c r="T16" s="4">
        <f t="shared" si="6"/>
        <v>0.46307311666666662</v>
      </c>
      <c r="U16" s="4">
        <f t="shared" si="8"/>
        <v>0.74353148952380954</v>
      </c>
      <c r="V16" s="4">
        <f t="shared" si="4"/>
        <v>1.2830011333333333</v>
      </c>
      <c r="W16" s="4">
        <f t="shared" si="9"/>
        <v>1.3787961480952382</v>
      </c>
    </row>
    <row r="17" spans="1:23">
      <c r="A17">
        <v>1881</v>
      </c>
      <c r="C17" s="5">
        <v>0.84286684000000001</v>
      </c>
      <c r="D17" s="5">
        <v>0.54931795999999999</v>
      </c>
      <c r="E17" s="5">
        <v>0.12371598</v>
      </c>
      <c r="F17" s="5">
        <v>-9.1627128000000002E-3</v>
      </c>
      <c r="G17" s="5">
        <v>0.70093905999999995</v>
      </c>
      <c r="H17" s="5">
        <v>1.1653467</v>
      </c>
      <c r="I17" s="5">
        <v>0.65439004000000001</v>
      </c>
      <c r="J17" s="5">
        <v>0.59766269000000005</v>
      </c>
      <c r="K17" s="5">
        <v>1.3843973999999999</v>
      </c>
      <c r="L17" s="5">
        <v>1.8319974000000001</v>
      </c>
      <c r="M17" s="5">
        <v>1.5897014</v>
      </c>
      <c r="N17" s="5">
        <v>1.5947861999999999</v>
      </c>
      <c r="P17" s="4">
        <f t="shared" si="5"/>
        <v>0.91882991309999984</v>
      </c>
      <c r="Q17" s="4">
        <f t="shared" si="7"/>
        <v>0.92056248893095238</v>
      </c>
      <c r="T17" s="4">
        <f t="shared" si="6"/>
        <v>0.80579981000000001</v>
      </c>
      <c r="U17" s="4">
        <f t="shared" si="8"/>
        <v>0.70090874761904765</v>
      </c>
      <c r="V17" s="4">
        <f t="shared" si="4"/>
        <v>1.6721616666666668</v>
      </c>
      <c r="W17" s="4">
        <f t="shared" si="9"/>
        <v>1.2799926361904761</v>
      </c>
    </row>
    <row r="18" spans="1:23">
      <c r="A18">
        <v>1882</v>
      </c>
      <c r="C18" s="5">
        <v>1.0283473999999999</v>
      </c>
      <c r="D18" s="5">
        <v>0.79161709999999996</v>
      </c>
      <c r="E18" s="5">
        <v>1.1281095000000001</v>
      </c>
      <c r="F18" s="5">
        <v>1.5913801999999999</v>
      </c>
      <c r="G18" s="5">
        <v>1.2413517999999999</v>
      </c>
      <c r="H18" s="5">
        <v>0.68330979000000003</v>
      </c>
      <c r="I18" s="5">
        <v>0.40505391000000002</v>
      </c>
      <c r="J18" s="5">
        <v>0.39448740999999998</v>
      </c>
      <c r="K18" s="5">
        <v>0.78234886999999997</v>
      </c>
      <c r="L18" s="5">
        <v>1.0454947000000001</v>
      </c>
      <c r="M18" s="5">
        <v>1.0927766999999999</v>
      </c>
      <c r="N18" s="5">
        <v>0.79306102000000001</v>
      </c>
      <c r="P18" s="4">
        <f t="shared" si="5"/>
        <v>0.9147782000000001</v>
      </c>
      <c r="Q18" s="4">
        <f t="shared" si="7"/>
        <v>0.93319042022857146</v>
      </c>
      <c r="T18" s="4">
        <f t="shared" si="6"/>
        <v>0.49428370333333332</v>
      </c>
      <c r="U18" s="4">
        <f t="shared" si="8"/>
        <v>0.69245298095238095</v>
      </c>
      <c r="V18" s="4">
        <f t="shared" si="4"/>
        <v>0.97711080666666661</v>
      </c>
      <c r="W18" s="4">
        <f t="shared" si="9"/>
        <v>1.1449532100000002</v>
      </c>
    </row>
    <row r="19" spans="1:23">
      <c r="A19">
        <v>1883</v>
      </c>
      <c r="C19" s="5">
        <v>1.1350770999999999</v>
      </c>
      <c r="D19" s="5">
        <v>0.95844161999999999</v>
      </c>
      <c r="E19" s="5">
        <v>0.4309386</v>
      </c>
      <c r="F19" s="5">
        <v>0.67250228000000001</v>
      </c>
      <c r="G19" s="5">
        <v>0.50851672999999997</v>
      </c>
      <c r="H19" s="5">
        <v>0.60728651</v>
      </c>
      <c r="I19" s="5">
        <v>0.7852962</v>
      </c>
      <c r="J19" s="5">
        <v>0.71777539999999995</v>
      </c>
      <c r="K19" s="5">
        <v>1.1631298000000001</v>
      </c>
      <c r="L19" s="5">
        <v>0.97718084000000005</v>
      </c>
      <c r="M19" s="5">
        <v>1.5972956</v>
      </c>
      <c r="N19" s="5">
        <v>1.9064304000000001</v>
      </c>
      <c r="P19" s="4">
        <f t="shared" si="5"/>
        <v>0.95498925666666679</v>
      </c>
      <c r="Q19" s="4">
        <f t="shared" si="7"/>
        <v>0.92050224808571435</v>
      </c>
      <c r="T19" s="4">
        <f t="shared" si="6"/>
        <v>0.70345270333333332</v>
      </c>
      <c r="U19" s="4">
        <f t="shared" si="8"/>
        <v>0.75374367952380961</v>
      </c>
      <c r="V19" s="4">
        <f t="shared" si="4"/>
        <v>1.4936356133333335</v>
      </c>
      <c r="W19" s="4">
        <f t="shared" si="9"/>
        <v>1.1900883242857143</v>
      </c>
    </row>
    <row r="20" spans="1:23">
      <c r="A20">
        <v>1884</v>
      </c>
      <c r="C20" s="5">
        <v>1.4049883999999999</v>
      </c>
      <c r="D20" s="5">
        <v>0.83276594000000004</v>
      </c>
      <c r="E20" s="5">
        <v>0.95098161999999997</v>
      </c>
      <c r="F20" s="5">
        <v>1.4640721000000001</v>
      </c>
      <c r="G20" s="5">
        <v>1.5146865</v>
      </c>
      <c r="H20" s="5">
        <v>1.4457857999999999</v>
      </c>
      <c r="I20" s="5">
        <v>0.31347606</v>
      </c>
      <c r="J20" s="5">
        <v>-0.28575218000000002</v>
      </c>
      <c r="K20" s="5">
        <v>-0.39066710999999998</v>
      </c>
      <c r="L20" s="5">
        <v>0.17885297999999999</v>
      </c>
      <c r="M20" s="5">
        <v>0.38657364</v>
      </c>
      <c r="N20" s="5">
        <v>0.81601858000000005</v>
      </c>
      <c r="P20" s="4">
        <f t="shared" si="5"/>
        <v>0.71931519416666667</v>
      </c>
      <c r="Q20" s="4">
        <f t="shared" si="7"/>
        <v>0.96669017068095242</v>
      </c>
      <c r="T20" s="4">
        <f t="shared" si="6"/>
        <v>0.49116989333333327</v>
      </c>
      <c r="U20" s="4">
        <f t="shared" si="8"/>
        <v>0.79562201904761909</v>
      </c>
      <c r="V20" s="4">
        <f t="shared" si="4"/>
        <v>0.46048173333333331</v>
      </c>
      <c r="W20" s="4">
        <f t="shared" si="9"/>
        <v>1.089237783809524</v>
      </c>
    </row>
    <row r="21" spans="1:23">
      <c r="A21">
        <v>1885</v>
      </c>
      <c r="C21" s="5">
        <v>0.40398457999999998</v>
      </c>
      <c r="D21" s="5">
        <v>0.53838772000000001</v>
      </c>
      <c r="E21" s="5">
        <v>1.1725391000000001</v>
      </c>
      <c r="F21" s="5">
        <v>1.7433940000000001</v>
      </c>
      <c r="G21" s="5">
        <v>1.595102</v>
      </c>
      <c r="H21" s="5">
        <v>0.68566298000000003</v>
      </c>
      <c r="I21" s="5">
        <v>0.92573351000000004</v>
      </c>
      <c r="J21" s="5">
        <v>1.4869703000000001</v>
      </c>
      <c r="K21" s="5">
        <v>1.2176342</v>
      </c>
      <c r="L21" s="5">
        <v>1.133975</v>
      </c>
      <c r="M21" s="5">
        <v>1.1860485999999999</v>
      </c>
      <c r="N21" s="5">
        <v>0.58301795000000001</v>
      </c>
      <c r="P21" s="4">
        <f t="shared" si="5"/>
        <v>1.0560374949999998</v>
      </c>
      <c r="Q21" s="4">
        <f t="shared" si="7"/>
        <v>0.98184485463095239</v>
      </c>
      <c r="T21" s="4">
        <f t="shared" si="6"/>
        <v>1.0327889299999999</v>
      </c>
      <c r="U21" s="4">
        <f t="shared" si="8"/>
        <v>0.81850570809523815</v>
      </c>
      <c r="V21" s="4">
        <f t="shared" si="4"/>
        <v>0.96768051666666655</v>
      </c>
      <c r="W21" s="4">
        <f t="shared" si="9"/>
        <v>1.1048774219047619</v>
      </c>
    </row>
    <row r="22" spans="1:23">
      <c r="A22">
        <v>1886</v>
      </c>
      <c r="C22" s="5">
        <v>0.71732013999999999</v>
      </c>
      <c r="D22" s="5">
        <v>1.3556869</v>
      </c>
      <c r="E22" s="5">
        <v>1.4195342</v>
      </c>
      <c r="F22" s="5">
        <v>0.63312363999999999</v>
      </c>
      <c r="G22" s="5">
        <v>0.33780399</v>
      </c>
      <c r="H22" s="5">
        <v>1.2191428</v>
      </c>
      <c r="I22" s="5">
        <v>1.4500394000000001</v>
      </c>
      <c r="J22" s="5">
        <v>1.1877306000000001</v>
      </c>
      <c r="K22" s="5">
        <v>1.2203607999999999</v>
      </c>
      <c r="L22" s="5">
        <v>1.4568633</v>
      </c>
      <c r="M22" s="5">
        <v>1.6298512000000001</v>
      </c>
      <c r="N22" s="5">
        <v>1.3429259</v>
      </c>
      <c r="P22" s="4">
        <f t="shared" si="5"/>
        <v>1.1641985725000001</v>
      </c>
      <c r="Q22" s="4">
        <f t="shared" si="7"/>
        <v>1.0245442097499999</v>
      </c>
      <c r="T22" s="4">
        <f t="shared" si="6"/>
        <v>1.2856376</v>
      </c>
      <c r="U22" s="4">
        <f t="shared" si="8"/>
        <v>0.88693341333333342</v>
      </c>
      <c r="V22" s="4">
        <f t="shared" si="4"/>
        <v>1.4765468000000002</v>
      </c>
      <c r="W22" s="4">
        <f t="shared" si="9"/>
        <v>1.2770682209523809</v>
      </c>
    </row>
    <row r="23" spans="1:23">
      <c r="A23">
        <v>1887</v>
      </c>
      <c r="C23" s="5">
        <v>1.1211481999999999</v>
      </c>
      <c r="D23" s="5">
        <v>1.4523767000000001</v>
      </c>
      <c r="E23" s="5">
        <v>1.5552747</v>
      </c>
      <c r="F23" s="5">
        <v>1.997147</v>
      </c>
      <c r="G23" s="5">
        <v>2.0402087999999998</v>
      </c>
      <c r="H23" s="5">
        <v>0.94599884999999995</v>
      </c>
      <c r="I23" s="5">
        <v>0.80659168999999997</v>
      </c>
      <c r="J23" s="5">
        <v>0.51607393999999995</v>
      </c>
      <c r="K23" s="5">
        <v>0.29822883</v>
      </c>
      <c r="L23" s="5">
        <v>0.34658634999999999</v>
      </c>
      <c r="M23" s="5">
        <v>0.75635481000000004</v>
      </c>
      <c r="N23" s="5">
        <v>0.62820089000000001</v>
      </c>
      <c r="P23" s="4">
        <f t="shared" si="5"/>
        <v>1.0386825633333332</v>
      </c>
      <c r="Q23" s="4">
        <f t="shared" si="7"/>
        <v>1.0650853928452382</v>
      </c>
      <c r="T23" s="4">
        <f t="shared" si="6"/>
        <v>0.75622149333333333</v>
      </c>
      <c r="U23" s="4">
        <f t="shared" si="8"/>
        <v>0.86540676428571428</v>
      </c>
      <c r="V23" s="4">
        <f t="shared" si="4"/>
        <v>0.57704735000000007</v>
      </c>
      <c r="W23" s="4">
        <f t="shared" si="9"/>
        <v>1.2142605466666667</v>
      </c>
    </row>
    <row r="24" spans="1:23">
      <c r="A24">
        <v>1888</v>
      </c>
      <c r="C24" s="5">
        <v>2.6808999E-2</v>
      </c>
      <c r="D24" s="5">
        <v>0.64424007999999999</v>
      </c>
      <c r="E24" s="5">
        <v>1.0948310999999999</v>
      </c>
      <c r="F24" s="5">
        <v>0.69153893</v>
      </c>
      <c r="G24" s="5">
        <v>1.0900832</v>
      </c>
      <c r="H24" s="5">
        <v>1.3793949999999999</v>
      </c>
      <c r="I24" s="5">
        <v>0.98409765999999999</v>
      </c>
      <c r="J24" s="5">
        <v>0.53446424000000003</v>
      </c>
      <c r="K24" s="5">
        <v>0.50857580000000002</v>
      </c>
      <c r="L24" s="5">
        <v>0.74704539999999997</v>
      </c>
      <c r="M24" s="5">
        <v>2.1668984999999998</v>
      </c>
      <c r="N24" s="5">
        <v>2.4309734999999999</v>
      </c>
      <c r="P24" s="4">
        <f t="shared" si="5"/>
        <v>1.0249127007500001</v>
      </c>
      <c r="Q24" s="4">
        <f t="shared" si="7"/>
        <v>1.0125765405357143</v>
      </c>
      <c r="T24" s="4">
        <f t="shared" si="6"/>
        <v>0.96598563333333332</v>
      </c>
      <c r="U24" s="4">
        <f t="shared" si="8"/>
        <v>0.8151167528571428</v>
      </c>
      <c r="V24" s="4">
        <f t="shared" si="4"/>
        <v>1.7816391333333332</v>
      </c>
      <c r="W24" s="4">
        <f t="shared" si="9"/>
        <v>1.2544625221904762</v>
      </c>
    </row>
    <row r="25" spans="1:23">
      <c r="A25">
        <v>1889</v>
      </c>
      <c r="C25" s="5">
        <v>0.54613310000000004</v>
      </c>
      <c r="D25" s="5">
        <v>0.65368002999999997</v>
      </c>
      <c r="E25" s="5">
        <v>0.85796762000000004</v>
      </c>
      <c r="F25" s="5">
        <v>0.66573380999999998</v>
      </c>
      <c r="G25" s="5">
        <v>4.8263550000000002E-2</v>
      </c>
      <c r="H25" s="5">
        <v>0.12056492000000001</v>
      </c>
      <c r="I25" s="5">
        <v>0.89003980000000005</v>
      </c>
      <c r="J25" s="5">
        <v>1.9092282</v>
      </c>
      <c r="K25" s="5">
        <v>2.3251339999999998</v>
      </c>
      <c r="L25" s="5">
        <v>2.3190317</v>
      </c>
      <c r="M25" s="5">
        <v>2.1719878000000001</v>
      </c>
      <c r="N25" s="5">
        <v>2.0563197</v>
      </c>
      <c r="P25" s="4">
        <f t="shared" si="5"/>
        <v>1.2136736858333335</v>
      </c>
      <c r="Q25" s="4">
        <f t="shared" si="7"/>
        <v>1.0083195079166667</v>
      </c>
      <c r="T25" s="4">
        <f t="shared" si="6"/>
        <v>0.97327764000000005</v>
      </c>
      <c r="U25" s="4">
        <f t="shared" si="8"/>
        <v>0.7997845380952382</v>
      </c>
      <c r="V25" s="4">
        <f t="shared" si="4"/>
        <v>2.1824463999999999</v>
      </c>
      <c r="W25" s="4">
        <f t="shared" si="9"/>
        <v>1.2869281102857144</v>
      </c>
    </row>
    <row r="26" spans="1:23">
      <c r="A26">
        <v>1890</v>
      </c>
      <c r="C26" s="5">
        <v>1.9063736</v>
      </c>
      <c r="D26" s="5">
        <v>2.1529837000000001</v>
      </c>
      <c r="E26" s="5">
        <v>2.2298768</v>
      </c>
      <c r="F26" s="5">
        <v>1.8670857000000001</v>
      </c>
      <c r="G26" s="5">
        <v>1.5289993</v>
      </c>
      <c r="H26" s="5">
        <v>0.97467935000000006</v>
      </c>
      <c r="I26" s="5">
        <v>0.45611059999999998</v>
      </c>
      <c r="J26" s="5">
        <v>0.22750852999999999</v>
      </c>
      <c r="K26" s="5">
        <v>0.35976720000000001</v>
      </c>
      <c r="L26" s="5">
        <v>0.92278086999999998</v>
      </c>
      <c r="M26" s="5">
        <v>1.2832648</v>
      </c>
      <c r="N26" s="5">
        <v>0.95590001000000002</v>
      </c>
      <c r="P26" s="4">
        <f t="shared" si="5"/>
        <v>1.2387775383333335</v>
      </c>
      <c r="Q26" s="4">
        <f t="shared" si="7"/>
        <v>0.93982458446428563</v>
      </c>
      <c r="T26" s="4">
        <f t="shared" si="6"/>
        <v>0.55276616000000001</v>
      </c>
      <c r="U26" s="4">
        <f t="shared" si="8"/>
        <v>0.68173926571428567</v>
      </c>
      <c r="V26" s="4">
        <f t="shared" si="4"/>
        <v>1.0539818933333334</v>
      </c>
      <c r="W26" s="4">
        <f t="shared" si="9"/>
        <v>1.1965915412380952</v>
      </c>
    </row>
    <row r="27" spans="1:23">
      <c r="A27">
        <v>1891</v>
      </c>
      <c r="C27" s="5">
        <v>0.1838717</v>
      </c>
      <c r="D27" s="5">
        <v>0.33448789000000001</v>
      </c>
      <c r="E27" s="5">
        <v>0.72414385999999997</v>
      </c>
      <c r="F27" s="5">
        <v>0.52421063000000001</v>
      </c>
      <c r="G27" s="5">
        <v>0.47705576</v>
      </c>
      <c r="H27" s="5">
        <v>0.51079624999999995</v>
      </c>
      <c r="I27" s="5">
        <v>0.47149860999999998</v>
      </c>
      <c r="J27" s="5">
        <v>-0.56487542000000002</v>
      </c>
      <c r="K27" s="5">
        <v>-0.66583722999999995</v>
      </c>
      <c r="L27" s="5">
        <v>-7.3686673999999994E-2</v>
      </c>
      <c r="M27" s="5">
        <v>0.94737136</v>
      </c>
      <c r="N27" s="5">
        <v>1.3520019999999999</v>
      </c>
      <c r="P27" s="4">
        <f t="shared" si="5"/>
        <v>0.35175322799999997</v>
      </c>
      <c r="Q27" s="4">
        <f t="shared" si="7"/>
        <v>0.91057296136904764</v>
      </c>
      <c r="T27" s="4">
        <f t="shared" si="6"/>
        <v>0.13913981333333328</v>
      </c>
      <c r="U27" s="4">
        <f t="shared" si="8"/>
        <v>0.65804129047619042</v>
      </c>
      <c r="V27" s="4">
        <f t="shared" si="4"/>
        <v>0.74189556199999995</v>
      </c>
      <c r="W27" s="4">
        <f t="shared" si="9"/>
        <v>1.2222896779047618</v>
      </c>
    </row>
    <row r="28" spans="1:23">
      <c r="A28">
        <v>1892</v>
      </c>
      <c r="C28" s="5">
        <v>0.97987729000000001</v>
      </c>
      <c r="D28" s="5">
        <v>0.70908260000000001</v>
      </c>
      <c r="E28" s="5">
        <v>0.78460883999999997</v>
      </c>
      <c r="F28" s="5">
        <v>1.1224065000000001</v>
      </c>
      <c r="G28" s="5">
        <v>1.6781124000000001</v>
      </c>
      <c r="H28" s="5">
        <v>1.3055388000000001</v>
      </c>
      <c r="I28" s="5">
        <v>0.83434260000000005</v>
      </c>
      <c r="J28" s="5">
        <v>0.63650888000000005</v>
      </c>
      <c r="K28" s="5">
        <v>0.67956238999999996</v>
      </c>
      <c r="L28" s="5">
        <v>0.8919068</v>
      </c>
      <c r="M28" s="5">
        <v>1.1933457999999999</v>
      </c>
      <c r="N28" s="5">
        <v>1.4995662999999999</v>
      </c>
      <c r="P28" s="4">
        <f t="shared" si="5"/>
        <v>1.0262382666666665</v>
      </c>
      <c r="Q28" s="4">
        <f t="shared" si="7"/>
        <v>0.87742010423809524</v>
      </c>
      <c r="T28" s="4">
        <f t="shared" si="6"/>
        <v>0.9254634266666667</v>
      </c>
      <c r="U28" s="4">
        <f t="shared" si="8"/>
        <v>0.61684903999999996</v>
      </c>
      <c r="V28" s="4">
        <f t="shared" si="4"/>
        <v>1.1949396333333333</v>
      </c>
      <c r="W28" s="4">
        <f t="shared" si="9"/>
        <v>1.0353649474285713</v>
      </c>
    </row>
    <row r="29" spans="1:23">
      <c r="A29">
        <v>1893</v>
      </c>
      <c r="C29" s="5">
        <v>0.67562931999999998</v>
      </c>
      <c r="D29" s="5">
        <v>0.32775056000000002</v>
      </c>
      <c r="E29" s="5">
        <v>0.66775936000000002</v>
      </c>
      <c r="F29" s="5">
        <v>1.0148505000000001</v>
      </c>
      <c r="G29" s="5">
        <v>0.98370349000000001</v>
      </c>
      <c r="H29" s="5">
        <v>0.66974979999999995</v>
      </c>
      <c r="I29" s="5">
        <v>0.39631854999999999</v>
      </c>
      <c r="J29" s="5">
        <v>0.31189372999999998</v>
      </c>
      <c r="K29" s="5">
        <v>0.63658154</v>
      </c>
      <c r="L29" s="5">
        <v>0.99799596999999995</v>
      </c>
      <c r="M29" s="5">
        <v>0.92275547999999996</v>
      </c>
      <c r="N29" s="5">
        <v>0.61182099999999995</v>
      </c>
      <c r="P29" s="4">
        <f t="shared" si="5"/>
        <v>0.68473410833333326</v>
      </c>
      <c r="Q29" s="4">
        <f t="shared" si="7"/>
        <v>0.82801398413095229</v>
      </c>
      <c r="T29" s="4">
        <f t="shared" si="6"/>
        <v>0.45932069333333331</v>
      </c>
      <c r="U29" s="4">
        <f t="shared" si="8"/>
        <v>0.53906669333333335</v>
      </c>
      <c r="V29" s="4">
        <f t="shared" si="4"/>
        <v>0.84419081666666662</v>
      </c>
      <c r="W29" s="4">
        <f t="shared" si="9"/>
        <v>0.82807442933333331</v>
      </c>
    </row>
    <row r="30" spans="1:23">
      <c r="A30">
        <v>1894</v>
      </c>
      <c r="C30" s="5">
        <v>0.60763031000000001</v>
      </c>
      <c r="D30" s="5">
        <v>0.73035114999999995</v>
      </c>
      <c r="E30" s="5">
        <v>1.1903305</v>
      </c>
      <c r="F30" s="5">
        <v>1.7145946999999999</v>
      </c>
      <c r="G30" s="5">
        <v>1.5089778</v>
      </c>
      <c r="H30" s="5">
        <v>0.89020615999999997</v>
      </c>
      <c r="I30" s="5">
        <v>0.57698673</v>
      </c>
      <c r="J30" s="5">
        <v>0.30381411000000003</v>
      </c>
      <c r="K30" s="5">
        <v>0.21336004</v>
      </c>
      <c r="L30" s="5">
        <v>0.49002761</v>
      </c>
      <c r="M30" s="5">
        <v>0.86608761999999995</v>
      </c>
      <c r="N30" s="5">
        <v>0.91468769000000005</v>
      </c>
      <c r="P30" s="4">
        <f t="shared" si="5"/>
        <v>0.83392120166666661</v>
      </c>
      <c r="Q30" s="4">
        <f t="shared" si="7"/>
        <v>0.79042359972619036</v>
      </c>
      <c r="T30" s="4">
        <f t="shared" si="6"/>
        <v>0.5903356666666667</v>
      </c>
      <c r="U30" s="4">
        <f t="shared" si="8"/>
        <v>0.63486630571428571</v>
      </c>
      <c r="V30" s="4">
        <f t="shared" si="4"/>
        <v>0.75693430666666661</v>
      </c>
      <c r="W30" s="4">
        <f t="shared" si="9"/>
        <v>0.82851970695238086</v>
      </c>
    </row>
    <row r="31" spans="1:23">
      <c r="A31">
        <v>1895</v>
      </c>
      <c r="C31" s="5">
        <v>0.43918657</v>
      </c>
      <c r="D31" s="5">
        <v>0.77385574999999995</v>
      </c>
      <c r="E31" s="5">
        <v>1.3895999999999999</v>
      </c>
      <c r="F31" s="5">
        <v>1.5374763</v>
      </c>
      <c r="G31" s="5">
        <v>1.3832382000000001</v>
      </c>
      <c r="H31" s="5">
        <v>0.71717536000000004</v>
      </c>
      <c r="I31" s="5">
        <v>0.72849887999999996</v>
      </c>
      <c r="J31" s="5">
        <v>0.58724540000000003</v>
      </c>
      <c r="K31" s="5">
        <v>0.53833788999999999</v>
      </c>
      <c r="L31" s="5">
        <v>0.52121930999999999</v>
      </c>
      <c r="M31" s="5">
        <v>0.49676218999999999</v>
      </c>
      <c r="N31" s="5">
        <v>0.40151656000000002</v>
      </c>
      <c r="P31" s="4">
        <f t="shared" si="5"/>
        <v>0.79284270083333308</v>
      </c>
      <c r="Q31" s="4">
        <f t="shared" si="7"/>
        <v>0.84583939290476184</v>
      </c>
      <c r="T31" s="4">
        <f t="shared" si="6"/>
        <v>0.67763988000000008</v>
      </c>
      <c r="U31" s="4">
        <f t="shared" si="8"/>
        <v>0.65594378680952381</v>
      </c>
      <c r="V31" s="4">
        <f t="shared" si="4"/>
        <v>0.47316602000000002</v>
      </c>
      <c r="W31" s="4">
        <f t="shared" si="9"/>
        <v>0.79429147333333316</v>
      </c>
    </row>
    <row r="32" spans="1:23">
      <c r="A32">
        <v>1896</v>
      </c>
      <c r="C32" s="5">
        <v>0.34521975999999999</v>
      </c>
      <c r="D32" s="5">
        <v>0.71490883999999999</v>
      </c>
      <c r="E32" s="5">
        <v>1.5822546</v>
      </c>
      <c r="F32" s="5">
        <v>2.2674951999999999</v>
      </c>
      <c r="G32" s="5">
        <v>1.9304752000000001</v>
      </c>
      <c r="H32" s="5">
        <v>0.78416079000000005</v>
      </c>
      <c r="I32" s="5">
        <v>0.34529676999999998</v>
      </c>
      <c r="J32" s="5">
        <v>0.15694607999999999</v>
      </c>
      <c r="K32" s="5">
        <v>9.2974581000000001E-2</v>
      </c>
      <c r="L32" s="5">
        <v>0.30275102999999998</v>
      </c>
      <c r="M32" s="5">
        <v>0.81464528999999997</v>
      </c>
      <c r="N32" s="5">
        <v>1.0768420000000001</v>
      </c>
      <c r="P32" s="4">
        <f t="shared" si="5"/>
        <v>0.8678308450833333</v>
      </c>
      <c r="Q32" s="4">
        <f t="shared" si="7"/>
        <v>0.805747673142857</v>
      </c>
      <c r="T32" s="4">
        <f t="shared" si="6"/>
        <v>0.42880121333333338</v>
      </c>
      <c r="U32" s="4">
        <f t="shared" si="8"/>
        <v>0.59211174776190467</v>
      </c>
      <c r="V32" s="4">
        <f t="shared" si="4"/>
        <v>0.73141277333333343</v>
      </c>
      <c r="W32" s="4">
        <f t="shared" si="9"/>
        <v>0.70522920333333339</v>
      </c>
    </row>
    <row r="33" spans="1:23">
      <c r="A33">
        <v>1897</v>
      </c>
      <c r="C33" s="5">
        <v>1.3579637</v>
      </c>
      <c r="D33" s="5">
        <v>0.73302489999999998</v>
      </c>
      <c r="E33" s="5">
        <v>0.42241716000000001</v>
      </c>
      <c r="F33" s="5">
        <v>0.43274832000000002</v>
      </c>
      <c r="G33" s="5">
        <v>0.73844814000000003</v>
      </c>
      <c r="H33" s="5">
        <v>0.96190834000000003</v>
      </c>
      <c r="I33" s="5">
        <v>1.3484533000000001</v>
      </c>
      <c r="J33" s="5">
        <v>1.3597287</v>
      </c>
      <c r="K33" s="5">
        <v>1.1817491</v>
      </c>
      <c r="L33" s="5">
        <v>1.1727631999999999</v>
      </c>
      <c r="M33" s="5">
        <v>1.1558367000000001</v>
      </c>
      <c r="N33" s="5">
        <v>0.84269660999999996</v>
      </c>
      <c r="P33" s="4">
        <f t="shared" si="5"/>
        <v>0.97564484749999991</v>
      </c>
      <c r="Q33" s="4">
        <f t="shared" si="7"/>
        <v>0.83345259242857139</v>
      </c>
      <c r="T33" s="4">
        <f t="shared" si="6"/>
        <v>1.2233634466666665</v>
      </c>
      <c r="U33" s="4">
        <f t="shared" si="8"/>
        <v>0.66532157871428577</v>
      </c>
      <c r="V33" s="4">
        <f t="shared" si="4"/>
        <v>1.0570988366666667</v>
      </c>
      <c r="W33" s="4">
        <f t="shared" si="9"/>
        <v>0.75706614904761904</v>
      </c>
    </row>
    <row r="34" spans="1:23">
      <c r="A34">
        <v>1898</v>
      </c>
      <c r="C34" s="5">
        <v>1.0003735</v>
      </c>
      <c r="D34" s="5">
        <v>1.1468777999999999</v>
      </c>
      <c r="E34" s="5">
        <v>1.1628174</v>
      </c>
      <c r="F34" s="5">
        <v>1.4836441</v>
      </c>
      <c r="G34" s="5">
        <v>1.4736069000000001</v>
      </c>
      <c r="H34" s="5">
        <v>0.60902416999999998</v>
      </c>
      <c r="I34" s="5">
        <v>0.23527192</v>
      </c>
      <c r="J34" s="5">
        <v>1.5750453000000001E-2</v>
      </c>
      <c r="K34" s="5">
        <v>0.24170533999999999</v>
      </c>
      <c r="L34" s="5">
        <v>0.45770842</v>
      </c>
      <c r="M34" s="5">
        <v>0.57199001000000005</v>
      </c>
      <c r="N34" s="5">
        <v>0.47719535000000002</v>
      </c>
      <c r="P34" s="4">
        <f t="shared" si="5"/>
        <v>0.73966378025000001</v>
      </c>
      <c r="Q34" s="4">
        <f t="shared" si="7"/>
        <v>0.84048242945238094</v>
      </c>
      <c r="T34" s="4">
        <f t="shared" si="6"/>
        <v>0.28668218099999998</v>
      </c>
      <c r="U34" s="4">
        <f t="shared" si="8"/>
        <v>0.74971275966666673</v>
      </c>
      <c r="V34" s="4">
        <f t="shared" si="4"/>
        <v>0.50229792666666662</v>
      </c>
      <c r="W34" s="4">
        <f t="shared" si="9"/>
        <v>0.68518575761904776</v>
      </c>
    </row>
    <row r="35" spans="1:23">
      <c r="A35">
        <v>1899</v>
      </c>
      <c r="C35" s="5">
        <v>0.24535835</v>
      </c>
      <c r="D35" s="5">
        <v>0.61789817000000002</v>
      </c>
      <c r="E35" s="5">
        <v>1.1900899</v>
      </c>
      <c r="F35" s="5">
        <v>1.8121313999999999</v>
      </c>
      <c r="G35" s="5">
        <v>1.7712711999999999</v>
      </c>
      <c r="H35" s="5">
        <v>0.85149132999999999</v>
      </c>
      <c r="I35" s="5">
        <v>0.33106901999999999</v>
      </c>
      <c r="J35" s="5">
        <v>0.25335711</v>
      </c>
      <c r="K35" s="5">
        <v>0.15997702999999999</v>
      </c>
      <c r="L35" s="5">
        <v>0.20593566999999999</v>
      </c>
      <c r="M35" s="5">
        <v>0.72510344000000004</v>
      </c>
      <c r="N35" s="5">
        <v>0.78347211999999999</v>
      </c>
      <c r="P35" s="4">
        <f t="shared" si="5"/>
        <v>0.74559622833333339</v>
      </c>
      <c r="Q35" s="4">
        <f t="shared" si="7"/>
        <v>0.81095184535714282</v>
      </c>
      <c r="T35" s="4">
        <f t="shared" si="6"/>
        <v>0.47863915333333334</v>
      </c>
      <c r="U35" s="4">
        <f t="shared" si="8"/>
        <v>0.69415226061904767</v>
      </c>
      <c r="V35" s="4">
        <f t="shared" si="4"/>
        <v>0.57150374333333331</v>
      </c>
      <c r="W35" s="4">
        <f t="shared" si="9"/>
        <v>0.68863241504761896</v>
      </c>
    </row>
    <row r="36" spans="1:23">
      <c r="A36">
        <v>1900</v>
      </c>
      <c r="C36" s="5">
        <v>0.50842898999999997</v>
      </c>
      <c r="D36" s="5">
        <v>0.38379489999999999</v>
      </c>
      <c r="E36" s="5">
        <v>0.49845201</v>
      </c>
      <c r="F36" s="5">
        <v>0.88394528999999999</v>
      </c>
      <c r="G36" s="5">
        <v>1.1585084999999999</v>
      </c>
      <c r="H36" s="5">
        <v>1.1624823</v>
      </c>
      <c r="I36" s="5">
        <v>0.97127967999999998</v>
      </c>
      <c r="J36" s="5">
        <v>0.78160655000000001</v>
      </c>
      <c r="K36" s="5">
        <v>0.57437598999999995</v>
      </c>
      <c r="L36" s="5">
        <v>0.78209561000000005</v>
      </c>
      <c r="M36" s="5">
        <v>1.201986</v>
      </c>
      <c r="N36" s="5">
        <v>1.6370667000000001</v>
      </c>
      <c r="P36" s="4">
        <f t="shared" si="5"/>
        <v>0.87866854333333333</v>
      </c>
      <c r="Q36" s="4">
        <f t="shared" si="7"/>
        <v>0.84700037820238105</v>
      </c>
      <c r="T36" s="4">
        <f t="shared" si="6"/>
        <v>0.97178951000000013</v>
      </c>
      <c r="U36" s="4">
        <f t="shared" si="8"/>
        <v>0.8221886530000001</v>
      </c>
      <c r="V36" s="4">
        <f t="shared" si="4"/>
        <v>1.2070494366666666</v>
      </c>
      <c r="W36" s="4">
        <f t="shared" si="9"/>
        <v>0.83563582838095229</v>
      </c>
    </row>
    <row r="37" spans="1:23">
      <c r="A37">
        <v>1901</v>
      </c>
      <c r="C37" s="5">
        <v>1.7936171999999999</v>
      </c>
      <c r="D37" s="5">
        <v>0.57565056999999997</v>
      </c>
      <c r="E37" s="5">
        <v>0.29854876000000002</v>
      </c>
      <c r="F37" s="5">
        <v>1.226126</v>
      </c>
      <c r="G37" s="5">
        <v>1.7212757999999999</v>
      </c>
      <c r="H37" s="5">
        <v>1.5549132999999999</v>
      </c>
      <c r="I37" s="5">
        <v>1.1192489999999999</v>
      </c>
      <c r="J37" s="5">
        <v>0.86905949999999998</v>
      </c>
      <c r="K37" s="5">
        <v>0.67780589999999996</v>
      </c>
      <c r="L37" s="5">
        <v>0.41952415999999998</v>
      </c>
      <c r="M37" s="5">
        <v>0.12553963000000001</v>
      </c>
      <c r="N37" s="5">
        <v>0.21625090999999999</v>
      </c>
      <c r="P37" s="4">
        <f t="shared" si="5"/>
        <v>0.88313006083333334</v>
      </c>
      <c r="Q37" s="4">
        <f t="shared" si="7"/>
        <v>0.83897453703571423</v>
      </c>
      <c r="T37" s="4">
        <f t="shared" si="6"/>
        <v>1.1810739333333333</v>
      </c>
      <c r="U37" s="4">
        <f t="shared" si="8"/>
        <v>0.72505179252380958</v>
      </c>
      <c r="V37" s="4">
        <f t="shared" si="4"/>
        <v>0.25377156666666661</v>
      </c>
      <c r="W37" s="4">
        <f t="shared" si="9"/>
        <v>0.76109605552380954</v>
      </c>
    </row>
    <row r="38" spans="1:23">
      <c r="A38">
        <v>1902</v>
      </c>
      <c r="C38" s="5">
        <v>0.34064170999999999</v>
      </c>
      <c r="D38" s="5">
        <v>0.64418118999999996</v>
      </c>
      <c r="E38" s="5">
        <v>0.94714379000000004</v>
      </c>
      <c r="F38" s="5">
        <v>1.2280688</v>
      </c>
      <c r="G38" s="5">
        <v>2.1060424000000002</v>
      </c>
      <c r="H38" s="5">
        <v>0.91740215000000003</v>
      </c>
      <c r="I38" s="5">
        <v>0.23594138000000001</v>
      </c>
      <c r="J38" s="5">
        <v>-0.28719436999999998</v>
      </c>
      <c r="K38" s="5">
        <v>-0.59056156999999998</v>
      </c>
      <c r="L38" s="5">
        <v>8.7846056000000006E-2</v>
      </c>
      <c r="M38" s="5">
        <v>0.81329017999999997</v>
      </c>
      <c r="N38" s="5">
        <v>0.59074163000000002</v>
      </c>
      <c r="P38" s="4">
        <f t="shared" si="5"/>
        <v>0.58612861216666667</v>
      </c>
      <c r="Q38" s="4">
        <f t="shared" si="7"/>
        <v>0.84284945938095235</v>
      </c>
      <c r="T38" s="4">
        <f t="shared" si="6"/>
        <v>0.28871638666666671</v>
      </c>
      <c r="U38" s="4">
        <f t="shared" si="8"/>
        <v>0.74743817428571435</v>
      </c>
      <c r="V38" s="4">
        <f t="shared" si="4"/>
        <v>0.49729262199999996</v>
      </c>
      <c r="W38" s="4">
        <f t="shared" si="9"/>
        <v>0.89606371361904746</v>
      </c>
    </row>
    <row r="39" spans="1:23">
      <c r="A39">
        <v>1903</v>
      </c>
      <c r="C39" s="5">
        <v>0.50444668999999998</v>
      </c>
      <c r="D39" s="5">
        <v>0.89933050000000003</v>
      </c>
      <c r="E39" s="5">
        <v>1.0511025000000001</v>
      </c>
      <c r="F39" s="5">
        <v>0.20868978999999999</v>
      </c>
      <c r="G39" s="5">
        <v>-0.34645905999999999</v>
      </c>
      <c r="H39" s="5">
        <v>0.45648267999999997</v>
      </c>
      <c r="I39" s="5">
        <v>1.5560448</v>
      </c>
      <c r="J39" s="5">
        <v>1.9626404</v>
      </c>
      <c r="K39" s="5">
        <v>1.8684586000000001</v>
      </c>
      <c r="L39" s="5">
        <v>1.8626860000000001</v>
      </c>
      <c r="M39" s="5">
        <v>1.7926958</v>
      </c>
      <c r="N39" s="5">
        <v>1.6259281999999999</v>
      </c>
      <c r="P39" s="4">
        <f t="shared" si="5"/>
        <v>1.1201705750000002</v>
      </c>
      <c r="Q39" s="4">
        <f t="shared" si="7"/>
        <v>0.88732177735714279</v>
      </c>
      <c r="T39" s="4">
        <f t="shared" si="6"/>
        <v>1.32505596</v>
      </c>
      <c r="U39" s="4">
        <f t="shared" si="8"/>
        <v>0.79346823761904772</v>
      </c>
      <c r="V39" s="4">
        <f t="shared" ref="V39:V70" si="10">AVERAGE(L39:N39)</f>
        <v>1.7604366666666664</v>
      </c>
      <c r="W39" s="4">
        <f t="shared" si="9"/>
        <v>0.97884470742857144</v>
      </c>
    </row>
    <row r="40" spans="1:23">
      <c r="A40">
        <v>1904</v>
      </c>
      <c r="C40" s="5">
        <v>1.3837676000000001</v>
      </c>
      <c r="D40" s="5">
        <v>1.4627199</v>
      </c>
      <c r="E40" s="5">
        <v>1.5369436000000001</v>
      </c>
      <c r="F40" s="5">
        <v>1.9056507</v>
      </c>
      <c r="G40" s="5">
        <v>1.6032611999999999</v>
      </c>
      <c r="H40" s="5">
        <v>0.72072106999999996</v>
      </c>
      <c r="I40" s="5">
        <v>0.63853514</v>
      </c>
      <c r="J40" s="5">
        <v>0.27096006</v>
      </c>
      <c r="K40" s="5">
        <v>-9.4953038000000003E-2</v>
      </c>
      <c r="L40" s="5">
        <v>0.34995623999999997</v>
      </c>
      <c r="M40" s="5">
        <v>0.75903003999999996</v>
      </c>
      <c r="N40" s="5">
        <v>0.496975</v>
      </c>
      <c r="P40" s="4">
        <f t="shared" si="5"/>
        <v>0.91946395933333347</v>
      </c>
      <c r="Q40" s="4">
        <f t="shared" si="7"/>
        <v>0.82559083010714274</v>
      </c>
      <c r="T40" s="4">
        <f t="shared" si="6"/>
        <v>0.5434054233333333</v>
      </c>
      <c r="U40" s="4">
        <f t="shared" si="8"/>
        <v>0.70022802238095239</v>
      </c>
      <c r="V40" s="4">
        <f t="shared" si="10"/>
        <v>0.53532042666666657</v>
      </c>
      <c r="W40" s="4">
        <f t="shared" si="9"/>
        <v>0.84027969128571434</v>
      </c>
    </row>
    <row r="41" spans="1:23">
      <c r="A41">
        <v>1905</v>
      </c>
      <c r="C41" s="5">
        <v>0.41582735999999998</v>
      </c>
      <c r="D41" s="5">
        <v>1.2126508</v>
      </c>
      <c r="E41" s="5">
        <v>1.3129004</v>
      </c>
      <c r="F41" s="5">
        <v>-0.28074029</v>
      </c>
      <c r="G41" s="5">
        <v>0.25749430000000001</v>
      </c>
      <c r="H41" s="5">
        <v>0.58046447999999995</v>
      </c>
      <c r="I41" s="5">
        <v>0.39991411999999998</v>
      </c>
      <c r="J41" s="5">
        <v>0.34978196</v>
      </c>
      <c r="K41" s="5">
        <v>0.61195111000000002</v>
      </c>
      <c r="L41" s="5">
        <v>1.4091686000000001</v>
      </c>
      <c r="M41" s="5">
        <v>1.7371209999999999</v>
      </c>
      <c r="N41" s="5">
        <v>1.194925</v>
      </c>
      <c r="P41" s="4">
        <f t="shared" si="5"/>
        <v>0.76678823666666662</v>
      </c>
      <c r="Q41" s="4">
        <f t="shared" si="7"/>
        <v>0.78030458094047617</v>
      </c>
      <c r="T41" s="4">
        <f t="shared" si="6"/>
        <v>0.44338685333333333</v>
      </c>
      <c r="U41" s="4">
        <f t="shared" si="8"/>
        <v>0.5467893580952381</v>
      </c>
      <c r="V41" s="4">
        <f t="shared" si="10"/>
        <v>1.4470715333333335</v>
      </c>
      <c r="W41" s="4">
        <f t="shared" si="9"/>
        <v>0.87965947604761907</v>
      </c>
    </row>
    <row r="42" spans="1:23">
      <c r="A42">
        <v>1906</v>
      </c>
      <c r="C42" s="5">
        <v>0.81089723000000002</v>
      </c>
      <c r="D42" s="5">
        <v>0.63730465999999997</v>
      </c>
      <c r="E42" s="5">
        <v>1.0694201999999999</v>
      </c>
      <c r="F42" s="5">
        <v>1.8509724000000001</v>
      </c>
      <c r="G42" s="5">
        <v>1.4737016999999999</v>
      </c>
      <c r="H42" s="5">
        <v>0.88658451999999999</v>
      </c>
      <c r="I42" s="5">
        <v>0.74763911999999999</v>
      </c>
      <c r="J42" s="5">
        <v>0.76832515000000001</v>
      </c>
      <c r="K42" s="5">
        <v>0.98507237000000003</v>
      </c>
      <c r="L42" s="5">
        <v>1.0343032000000001</v>
      </c>
      <c r="M42" s="5">
        <v>1.0711717999999999</v>
      </c>
      <c r="N42" s="5">
        <v>1.3474371000000001</v>
      </c>
      <c r="P42" s="4">
        <f t="shared" si="5"/>
        <v>1.0569024541666665</v>
      </c>
      <c r="Q42" s="4">
        <f t="shared" si="7"/>
        <v>0.80705525216666663</v>
      </c>
      <c r="T42" s="4">
        <f t="shared" si="6"/>
        <v>0.80084959666666666</v>
      </c>
      <c r="U42" s="4">
        <f t="shared" si="8"/>
        <v>0.51300895999999996</v>
      </c>
      <c r="V42" s="4">
        <f t="shared" si="10"/>
        <v>1.1509707</v>
      </c>
      <c r="W42" s="4">
        <f t="shared" si="9"/>
        <v>0.97540169433333335</v>
      </c>
    </row>
    <row r="43" spans="1:23">
      <c r="A43">
        <v>1907</v>
      </c>
      <c r="C43" s="5">
        <v>0.96766680000000005</v>
      </c>
      <c r="D43" s="5">
        <v>0.72628057000000001</v>
      </c>
      <c r="E43" s="5">
        <v>0.68687438999999995</v>
      </c>
      <c r="F43" s="5">
        <v>0.73740839999999996</v>
      </c>
      <c r="G43" s="5">
        <v>0.99374551</v>
      </c>
      <c r="H43" s="5">
        <v>0.80923610999999995</v>
      </c>
      <c r="I43" s="5">
        <v>0.31463906000000003</v>
      </c>
      <c r="J43" s="5">
        <v>-0.16655116</v>
      </c>
      <c r="K43" s="5">
        <v>-0.42195969999999999</v>
      </c>
      <c r="L43" s="5">
        <v>-4.4905688999999999E-2</v>
      </c>
      <c r="M43" s="5">
        <v>0.26990876000000003</v>
      </c>
      <c r="N43" s="5">
        <v>0.48627989999999999</v>
      </c>
      <c r="P43" s="4">
        <f t="shared" si="5"/>
        <v>0.44655191258333327</v>
      </c>
      <c r="Q43" s="4">
        <f t="shared" si="7"/>
        <v>0.7934156269523811</v>
      </c>
      <c r="T43" s="4">
        <f t="shared" si="6"/>
        <v>0.31910800333333333</v>
      </c>
      <c r="U43" s="4">
        <f t="shared" si="8"/>
        <v>0.40751369671428567</v>
      </c>
      <c r="V43" s="4">
        <f t="shared" si="10"/>
        <v>0.23709432366666669</v>
      </c>
      <c r="W43" s="4">
        <f t="shared" si="9"/>
        <v>0.82870062671428568</v>
      </c>
    </row>
    <row r="44" spans="1:23">
      <c r="A44">
        <v>1908</v>
      </c>
      <c r="C44" s="5">
        <v>0.66351062000000005</v>
      </c>
      <c r="D44" s="5">
        <v>0.65299868999999999</v>
      </c>
      <c r="E44" s="5">
        <v>0.99682099000000002</v>
      </c>
      <c r="F44" s="5">
        <v>1.3934902</v>
      </c>
      <c r="G44" s="5">
        <v>1.4939294000000001</v>
      </c>
      <c r="H44" s="5">
        <v>0.82177681000000002</v>
      </c>
      <c r="I44" s="5">
        <v>0.13415595999999999</v>
      </c>
      <c r="J44" s="5">
        <v>-0.63492291999999995</v>
      </c>
      <c r="K44" s="5">
        <v>-0.31653413000000002</v>
      </c>
      <c r="L44" s="5">
        <v>0.29187616999999999</v>
      </c>
      <c r="M44" s="5">
        <v>0.59347337</v>
      </c>
      <c r="N44" s="5">
        <v>0.70294064000000001</v>
      </c>
      <c r="P44" s="4">
        <f t="shared" si="5"/>
        <v>0.56612631666666668</v>
      </c>
      <c r="Q44" s="4">
        <f t="shared" si="7"/>
        <v>0.73838008560714286</v>
      </c>
      <c r="T44" s="4">
        <f t="shared" si="6"/>
        <v>0.10700328333333335</v>
      </c>
      <c r="U44" s="4">
        <f t="shared" si="8"/>
        <v>0.39773251904761908</v>
      </c>
      <c r="V44" s="4">
        <f t="shared" si="10"/>
        <v>0.52943006000000004</v>
      </c>
      <c r="W44" s="4">
        <f t="shared" si="9"/>
        <v>0.80619036004761901</v>
      </c>
    </row>
    <row r="45" spans="1:23">
      <c r="A45">
        <v>1909</v>
      </c>
      <c r="C45" s="5">
        <v>0.68100733000000002</v>
      </c>
      <c r="D45" s="5">
        <v>1.0552281999999999</v>
      </c>
      <c r="E45" s="5">
        <v>1.1453563</v>
      </c>
      <c r="F45" s="5">
        <v>1.2532654999999999</v>
      </c>
      <c r="G45" s="5">
        <v>1.5203397000000001</v>
      </c>
      <c r="H45" s="5">
        <v>0.79029214000000003</v>
      </c>
      <c r="I45" s="5">
        <v>-0.30510256000000002</v>
      </c>
      <c r="J45" s="5">
        <v>-0.32842877999999998</v>
      </c>
      <c r="K45" s="5">
        <v>-3.3822550999999999E-2</v>
      </c>
      <c r="L45" s="5">
        <v>0.87358135000000003</v>
      </c>
      <c r="M45" s="5">
        <v>1.3828897</v>
      </c>
      <c r="N45" s="5">
        <v>1.2459933999999999</v>
      </c>
      <c r="P45" s="4">
        <f t="shared" si="5"/>
        <v>0.77338331075</v>
      </c>
      <c r="Q45" s="4">
        <f t="shared" si="7"/>
        <v>0.76232597882142861</v>
      </c>
      <c r="T45" s="4">
        <f t="shared" si="6"/>
        <v>5.2253600000000011E-2</v>
      </c>
      <c r="U45" s="4">
        <f t="shared" si="8"/>
        <v>0.41169615809523813</v>
      </c>
      <c r="V45" s="4">
        <f t="shared" si="10"/>
        <v>1.1674881499999998</v>
      </c>
      <c r="W45" s="4">
        <f t="shared" si="9"/>
        <v>0.84762099814285707</v>
      </c>
    </row>
    <row r="46" spans="1:23">
      <c r="A46">
        <v>1910</v>
      </c>
      <c r="C46" s="5">
        <v>0.94785649000000005</v>
      </c>
      <c r="D46" s="5">
        <v>1.1726254</v>
      </c>
      <c r="E46" s="5">
        <v>1.7754376999999999</v>
      </c>
      <c r="F46" s="5">
        <v>2.1769340000000001</v>
      </c>
      <c r="G46" s="5">
        <v>2.2007238999999998</v>
      </c>
      <c r="H46" s="5">
        <v>1.3271658</v>
      </c>
      <c r="I46" s="5">
        <v>0.49385381</v>
      </c>
      <c r="J46" s="5">
        <v>-6.1252259000000003E-2</v>
      </c>
      <c r="K46" s="5">
        <v>6.2385960999999997E-2</v>
      </c>
      <c r="L46" s="5">
        <v>0.48414135000000003</v>
      </c>
      <c r="M46" s="5">
        <v>0.84982789000000003</v>
      </c>
      <c r="N46" s="5">
        <v>0.86661834000000004</v>
      </c>
      <c r="P46" s="4">
        <f t="shared" si="5"/>
        <v>1.0246931985000001</v>
      </c>
      <c r="Q46" s="4">
        <f t="shared" si="7"/>
        <v>0.71584339922619056</v>
      </c>
      <c r="T46" s="4">
        <f t="shared" si="6"/>
        <v>0.58658911700000005</v>
      </c>
      <c r="U46" s="4">
        <f t="shared" si="8"/>
        <v>0.36301099390476194</v>
      </c>
      <c r="V46" s="4">
        <f t="shared" si="10"/>
        <v>0.73352919333333333</v>
      </c>
      <c r="W46" s="4">
        <f t="shared" si="9"/>
        <v>0.76558617147619046</v>
      </c>
    </row>
    <row r="47" spans="1:23">
      <c r="A47">
        <v>1911</v>
      </c>
      <c r="C47" s="5">
        <v>0.52131802000000005</v>
      </c>
      <c r="D47" s="5">
        <v>0.58843738000000001</v>
      </c>
      <c r="E47" s="5">
        <v>1.0843214000000001</v>
      </c>
      <c r="F47" s="5">
        <v>0.97445548000000004</v>
      </c>
      <c r="G47" s="5">
        <v>1.0835399999999999</v>
      </c>
      <c r="H47" s="5">
        <v>0.80389898999999998</v>
      </c>
      <c r="I47" s="5">
        <v>0.52878422000000003</v>
      </c>
      <c r="J47" s="5">
        <v>9.2128328999999995E-2</v>
      </c>
      <c r="K47" s="5">
        <v>-0.39954746000000002</v>
      </c>
      <c r="L47" s="5">
        <v>-0.20144107999999999</v>
      </c>
      <c r="M47" s="5">
        <v>0.56716937000000001</v>
      </c>
      <c r="N47" s="5">
        <v>0.76751738999999997</v>
      </c>
      <c r="P47" s="4">
        <f t="shared" si="5"/>
        <v>0.53421516991666673</v>
      </c>
      <c r="Q47" s="4">
        <f t="shared" si="7"/>
        <v>0.7401968276190477</v>
      </c>
      <c r="T47" s="4">
        <f t="shared" si="6"/>
        <v>0.4749371796666666</v>
      </c>
      <c r="U47" s="4">
        <f t="shared" si="8"/>
        <v>0.3645523137142857</v>
      </c>
      <c r="V47" s="4">
        <f t="shared" si="10"/>
        <v>0.37774855999999996</v>
      </c>
      <c r="W47" s="4">
        <f t="shared" si="9"/>
        <v>0.85752385142857146</v>
      </c>
    </row>
    <row r="48" spans="1:23">
      <c r="A48">
        <v>1912</v>
      </c>
      <c r="C48" s="5">
        <v>0.52177709000000005</v>
      </c>
      <c r="D48" s="5">
        <v>0.70636695999999999</v>
      </c>
      <c r="E48" s="5">
        <v>0.31241497000000001</v>
      </c>
      <c r="F48" s="5">
        <v>0.55461400999999999</v>
      </c>
      <c r="G48" s="5">
        <v>0.91305815999999995</v>
      </c>
      <c r="H48" s="5">
        <v>0.53368556</v>
      </c>
      <c r="I48" s="5">
        <v>0.34758489999999997</v>
      </c>
      <c r="J48" s="5">
        <v>0.74212652000000001</v>
      </c>
      <c r="K48" s="5">
        <v>1.3700277000000001</v>
      </c>
      <c r="L48" s="5">
        <v>1.997887</v>
      </c>
      <c r="M48" s="5">
        <v>1.9951253</v>
      </c>
      <c r="N48" s="5">
        <v>1.2182457</v>
      </c>
      <c r="P48" s="4">
        <f t="shared" si="5"/>
        <v>0.93440948916666677</v>
      </c>
      <c r="Q48" s="4">
        <f t="shared" si="7"/>
        <v>0.79134736148809526</v>
      </c>
      <c r="T48" s="4">
        <f t="shared" si="6"/>
        <v>0.54113232666666666</v>
      </c>
      <c r="U48" s="4">
        <f t="shared" si="8"/>
        <v>0.40425960514285719</v>
      </c>
      <c r="V48" s="4">
        <f t="shared" si="10"/>
        <v>1.7370859999999999</v>
      </c>
      <c r="W48" s="4">
        <f t="shared" si="9"/>
        <v>0.95382801333333334</v>
      </c>
    </row>
    <row r="49" spans="1:23">
      <c r="A49">
        <v>1913</v>
      </c>
      <c r="C49" s="5">
        <v>0.74969481999999998</v>
      </c>
      <c r="D49" s="5">
        <v>1.0768814</v>
      </c>
      <c r="E49" s="5">
        <v>1.0544438</v>
      </c>
      <c r="F49" s="5">
        <v>1.2501389999999999</v>
      </c>
      <c r="G49" s="5">
        <v>1.5836703000000001</v>
      </c>
      <c r="H49" s="5">
        <v>1.0331364000000001</v>
      </c>
      <c r="I49" s="5">
        <v>0.26430583000000002</v>
      </c>
      <c r="J49" s="5">
        <v>8.2718111999999996E-2</v>
      </c>
      <c r="K49" s="5">
        <v>-4.6877637999999999E-2</v>
      </c>
      <c r="L49" s="5">
        <v>0.12984127000000001</v>
      </c>
      <c r="M49" s="5">
        <v>0.61207144999999996</v>
      </c>
      <c r="N49" s="5">
        <v>0.98826802000000002</v>
      </c>
      <c r="P49" s="4">
        <f t="shared" si="5"/>
        <v>0.73152439699999994</v>
      </c>
      <c r="Q49" s="4">
        <f t="shared" si="7"/>
        <v>0.79658348414285718</v>
      </c>
      <c r="T49" s="4">
        <f t="shared" si="6"/>
        <v>0.46005344733333337</v>
      </c>
      <c r="U49" s="4">
        <f t="shared" si="8"/>
        <v>0.37287305847619046</v>
      </c>
      <c r="V49" s="4">
        <f t="shared" si="10"/>
        <v>0.57672691333333337</v>
      </c>
      <c r="W49" s="4">
        <f t="shared" si="9"/>
        <v>0.99633081571428583</v>
      </c>
    </row>
    <row r="50" spans="1:23">
      <c r="A50">
        <v>1914</v>
      </c>
      <c r="C50" s="5">
        <v>0.66342263999999995</v>
      </c>
      <c r="D50" s="5">
        <v>0.44230983000000001</v>
      </c>
      <c r="E50" s="5">
        <v>0.86787164000000006</v>
      </c>
      <c r="F50" s="5">
        <v>0.72542167000000002</v>
      </c>
      <c r="G50" s="5">
        <v>0.81312960000000001</v>
      </c>
      <c r="H50" s="5">
        <v>0.74515438000000001</v>
      </c>
      <c r="I50" s="5">
        <v>0.16077891</v>
      </c>
      <c r="J50" s="5">
        <v>8.3758436000000006E-2</v>
      </c>
      <c r="K50" s="5">
        <v>0.26048958</v>
      </c>
      <c r="L50" s="5">
        <v>0.54753165999999998</v>
      </c>
      <c r="M50" s="5">
        <v>0.87559198999999999</v>
      </c>
      <c r="N50" s="5">
        <v>1.2188505999999999</v>
      </c>
      <c r="P50" s="4">
        <f t="shared" si="5"/>
        <v>0.61702591133333329</v>
      </c>
      <c r="Q50" s="4">
        <f t="shared" si="7"/>
        <v>0.77329218942857147</v>
      </c>
      <c r="T50" s="4">
        <f t="shared" si="6"/>
        <v>0.32989724199999998</v>
      </c>
      <c r="U50" s="4">
        <f t="shared" si="8"/>
        <v>0.35872267347619047</v>
      </c>
      <c r="V50" s="4">
        <f t="shared" si="10"/>
        <v>0.88065808333333317</v>
      </c>
      <c r="W50" s="4">
        <f t="shared" si="9"/>
        <v>1.0283292738095238</v>
      </c>
    </row>
    <row r="51" spans="1:23">
      <c r="A51">
        <v>1915</v>
      </c>
      <c r="C51" s="5">
        <v>1.6361682</v>
      </c>
      <c r="D51" s="5">
        <v>1.7164876</v>
      </c>
      <c r="E51" s="5">
        <v>1.3933244</v>
      </c>
      <c r="F51" s="5">
        <v>0.66824538</v>
      </c>
      <c r="G51" s="5">
        <v>0.90109819000000002</v>
      </c>
      <c r="H51" s="5">
        <v>0.81670438999999995</v>
      </c>
      <c r="I51" s="5">
        <v>0.55949753999999996</v>
      </c>
      <c r="J51" s="5">
        <v>-0.22133896</v>
      </c>
      <c r="K51" s="5">
        <v>9.2963249999999994E-3</v>
      </c>
      <c r="L51" s="5">
        <v>0.91122168000000003</v>
      </c>
      <c r="M51" s="5">
        <v>1.5473839</v>
      </c>
      <c r="N51" s="5">
        <v>1.152072</v>
      </c>
      <c r="P51" s="4">
        <f t="shared" si="5"/>
        <v>0.92418005375000012</v>
      </c>
      <c r="Q51" s="4">
        <f t="shared" si="7"/>
        <v>0.79977033539285713</v>
      </c>
      <c r="T51" s="4">
        <f t="shared" si="6"/>
        <v>0.38495432333333329</v>
      </c>
      <c r="U51" s="4">
        <f t="shared" si="8"/>
        <v>0.25673117733333334</v>
      </c>
      <c r="V51" s="4">
        <f t="shared" si="10"/>
        <v>1.2035591933333334</v>
      </c>
      <c r="W51" s="4">
        <f t="shared" si="9"/>
        <v>1.1021032271428572</v>
      </c>
    </row>
    <row r="52" spans="1:23">
      <c r="A52">
        <v>1916</v>
      </c>
      <c r="C52" s="5">
        <v>0.91543328999999996</v>
      </c>
      <c r="D52" s="5">
        <v>1.058244</v>
      </c>
      <c r="E52" s="5">
        <v>1.2974178000000001</v>
      </c>
      <c r="F52" s="5">
        <v>1.4298341000000001</v>
      </c>
      <c r="G52" s="5">
        <v>1.2261591999999999</v>
      </c>
      <c r="H52" s="5">
        <v>0.66074907999999999</v>
      </c>
      <c r="I52" s="5">
        <v>-0.45093729999999999</v>
      </c>
      <c r="J52" s="5">
        <v>-0.71216846</v>
      </c>
      <c r="K52" s="5">
        <v>-9.9320978000000004E-2</v>
      </c>
      <c r="L52" s="5">
        <v>0.99859220000000004</v>
      </c>
      <c r="M52" s="5">
        <v>1.6567403999999999</v>
      </c>
      <c r="N52" s="5">
        <v>1.7396906999999999</v>
      </c>
      <c r="P52" s="4">
        <f t="shared" si="5"/>
        <v>0.81003616933333344</v>
      </c>
      <c r="Q52" s="4">
        <f t="shared" si="7"/>
        <v>0.83804294179880945</v>
      </c>
      <c r="T52" s="4">
        <f t="shared" si="6"/>
        <v>-0.16745222666666668</v>
      </c>
      <c r="U52" s="4">
        <f t="shared" si="8"/>
        <v>0.31361437590476188</v>
      </c>
      <c r="V52" s="4">
        <f t="shared" si="10"/>
        <v>1.4650077666666668</v>
      </c>
      <c r="W52" s="4">
        <f t="shared" si="9"/>
        <v>1.1259772795238094</v>
      </c>
    </row>
    <row r="53" spans="1:23">
      <c r="A53">
        <v>1917</v>
      </c>
      <c r="C53" s="5">
        <v>1.7336308</v>
      </c>
      <c r="D53" s="5">
        <v>1.2607599</v>
      </c>
      <c r="E53" s="5">
        <v>0.89875959999999999</v>
      </c>
      <c r="F53" s="5">
        <v>1.1736108000000001</v>
      </c>
      <c r="G53" s="5">
        <v>1.1079524000000001</v>
      </c>
      <c r="H53" s="5">
        <v>0.91018878999999997</v>
      </c>
      <c r="I53" s="5">
        <v>0.53017228999999999</v>
      </c>
      <c r="J53" s="5">
        <v>2.2248186E-2</v>
      </c>
      <c r="K53" s="5">
        <v>-0.17002834</v>
      </c>
      <c r="L53" s="5">
        <v>0.43254310000000001</v>
      </c>
      <c r="M53" s="5">
        <v>1.1106472000000001</v>
      </c>
      <c r="N53" s="5">
        <v>1.3293649000000001</v>
      </c>
      <c r="P53" s="4">
        <f t="shared" si="5"/>
        <v>0.86165413550000014</v>
      </c>
      <c r="Q53" s="4">
        <f t="shared" si="7"/>
        <v>0.87207752365595248</v>
      </c>
      <c r="T53" s="4">
        <f t="shared" si="6"/>
        <v>0.48753642199999997</v>
      </c>
      <c r="U53" s="4">
        <f t="shared" si="8"/>
        <v>0.33624358009523808</v>
      </c>
      <c r="V53" s="4">
        <f t="shared" si="10"/>
        <v>0.95751839999999999</v>
      </c>
      <c r="W53" s="4">
        <f t="shared" si="9"/>
        <v>1.1503716509523809</v>
      </c>
    </row>
    <row r="54" spans="1:23">
      <c r="A54">
        <v>1918</v>
      </c>
      <c r="C54" s="5">
        <v>1.1347586000000001</v>
      </c>
      <c r="D54" s="5">
        <v>1.1607136</v>
      </c>
      <c r="E54" s="5">
        <v>2.147402</v>
      </c>
      <c r="F54" s="5">
        <v>2.4365163000000001</v>
      </c>
      <c r="G54" s="5">
        <v>0.70625788</v>
      </c>
      <c r="H54" s="5">
        <v>-0.13368994000000001</v>
      </c>
      <c r="I54" s="5">
        <v>0.12332179</v>
      </c>
      <c r="J54" s="5">
        <v>-0.70664172999999997</v>
      </c>
      <c r="K54" s="5">
        <v>-0.91639090000000001</v>
      </c>
      <c r="L54" s="5">
        <v>0.1822522</v>
      </c>
      <c r="M54" s="5">
        <v>1.0850534000000001</v>
      </c>
      <c r="N54" s="5">
        <v>1.4151931</v>
      </c>
      <c r="P54" s="4">
        <f t="shared" si="5"/>
        <v>0.71956219166666668</v>
      </c>
      <c r="Q54" s="4">
        <f t="shared" si="7"/>
        <v>0.92846491703690481</v>
      </c>
      <c r="T54" s="4">
        <f t="shared" si="6"/>
        <v>-0.23900329333333334</v>
      </c>
      <c r="U54" s="4">
        <f t="shared" si="8"/>
        <v>0.38994569076190472</v>
      </c>
      <c r="V54" s="4">
        <f t="shared" si="10"/>
        <v>0.89416623333333334</v>
      </c>
      <c r="W54" s="4">
        <f t="shared" si="9"/>
        <v>1.1975056390476193</v>
      </c>
    </row>
    <row r="55" spans="1:23">
      <c r="A55">
        <v>1919</v>
      </c>
      <c r="C55" s="5">
        <v>1.6243517000000001</v>
      </c>
      <c r="D55" s="5">
        <v>1.962858</v>
      </c>
      <c r="E55" s="5">
        <v>0.45301476000000002</v>
      </c>
      <c r="F55" s="5">
        <v>-3.0987749000000002E-3</v>
      </c>
      <c r="G55" s="5">
        <v>7.9369872999999994E-2</v>
      </c>
      <c r="H55" s="5">
        <v>0.50624734000000005</v>
      </c>
      <c r="I55" s="5">
        <v>0.99995261000000002</v>
      </c>
      <c r="J55" s="5">
        <v>1.3117441999999999</v>
      </c>
      <c r="K55" s="5">
        <v>1.7807599999999999</v>
      </c>
      <c r="L55" s="5">
        <v>1.9997323</v>
      </c>
      <c r="M55" s="5">
        <v>1.7979881</v>
      </c>
      <c r="N55" s="5">
        <v>1.9148927</v>
      </c>
      <c r="P55" s="4">
        <f t="shared" si="5"/>
        <v>1.2023177340083333</v>
      </c>
      <c r="Q55" s="4">
        <f t="shared" si="7"/>
        <v>0.92342661788214286</v>
      </c>
      <c r="T55" s="4">
        <f t="shared" si="6"/>
        <v>0.93931471666666655</v>
      </c>
      <c r="U55" s="4">
        <f t="shared" si="8"/>
        <v>0.44234224123809524</v>
      </c>
      <c r="V55" s="4">
        <f t="shared" si="10"/>
        <v>1.9042043666666668</v>
      </c>
      <c r="W55" s="4">
        <f t="shared" si="9"/>
        <v>1.0848993802857143</v>
      </c>
    </row>
    <row r="56" spans="1:23">
      <c r="A56">
        <v>1920</v>
      </c>
      <c r="C56" s="5">
        <v>1.9214164</v>
      </c>
      <c r="D56" s="5">
        <v>1.5651402000000001</v>
      </c>
      <c r="E56" s="5">
        <v>1.5165352000000001</v>
      </c>
      <c r="F56" s="5">
        <v>1.2725213</v>
      </c>
      <c r="G56" s="5">
        <v>1.0343332999999999</v>
      </c>
      <c r="H56" s="5">
        <v>1.0308408</v>
      </c>
      <c r="I56" s="5">
        <v>0.56332117000000004</v>
      </c>
      <c r="J56" s="5">
        <v>0.26121166000000001</v>
      </c>
      <c r="K56" s="5">
        <v>0.22941507</v>
      </c>
      <c r="L56" s="5">
        <v>0.69362038000000004</v>
      </c>
      <c r="M56" s="5">
        <v>1.0155270999999999</v>
      </c>
      <c r="N56" s="5">
        <v>0.53331505999999995</v>
      </c>
      <c r="P56" s="4">
        <f t="shared" si="5"/>
        <v>0.96976647000000016</v>
      </c>
      <c r="Q56" s="4">
        <f t="shared" si="7"/>
        <v>0.94900023006666667</v>
      </c>
      <c r="T56" s="4">
        <f t="shared" si="6"/>
        <v>0.61845787666666674</v>
      </c>
      <c r="U56" s="4">
        <f t="shared" si="8"/>
        <v>0.51566537735714291</v>
      </c>
      <c r="V56" s="4">
        <f t="shared" si="10"/>
        <v>0.7474875133333333</v>
      </c>
      <c r="W56" s="4">
        <f t="shared" si="9"/>
        <v>0.95154004980952389</v>
      </c>
    </row>
    <row r="57" spans="1:23">
      <c r="A57">
        <v>1921</v>
      </c>
      <c r="C57" s="5">
        <v>0.31789150999999999</v>
      </c>
      <c r="D57" s="5">
        <v>0.89912378999999998</v>
      </c>
      <c r="E57" s="5">
        <v>1.1267147</v>
      </c>
      <c r="F57" s="5">
        <v>1.5490237</v>
      </c>
      <c r="G57" s="5">
        <v>1.9589154</v>
      </c>
      <c r="H57" s="5">
        <v>0.83733314000000003</v>
      </c>
      <c r="I57" s="5">
        <v>0.75400615000000004</v>
      </c>
      <c r="J57" s="5">
        <v>0.52609676000000005</v>
      </c>
      <c r="K57" s="5">
        <v>0.53995883</v>
      </c>
      <c r="L57" s="5">
        <v>1.1655636</v>
      </c>
      <c r="M57" s="5">
        <v>1.2040687000000001</v>
      </c>
      <c r="N57" s="5">
        <v>1.2621557000000001</v>
      </c>
      <c r="P57" s="4">
        <f t="shared" si="5"/>
        <v>1.0117376650000001</v>
      </c>
      <c r="Q57" s="4">
        <f t="shared" si="7"/>
        <v>0.98466413939999986</v>
      </c>
      <c r="T57" s="4">
        <f t="shared" si="6"/>
        <v>0.70581201666666671</v>
      </c>
      <c r="U57" s="4">
        <f t="shared" si="8"/>
        <v>0.59409986897619049</v>
      </c>
      <c r="V57" s="4">
        <f t="shared" si="10"/>
        <v>1.210596</v>
      </c>
      <c r="W57" s="4">
        <f t="shared" si="9"/>
        <v>1.0191089498095238</v>
      </c>
    </row>
    <row r="58" spans="1:23">
      <c r="A58">
        <v>1922</v>
      </c>
      <c r="C58" s="5">
        <v>1.1348813</v>
      </c>
      <c r="D58" s="5">
        <v>0.96842729999999999</v>
      </c>
      <c r="E58" s="5">
        <v>1.3494796</v>
      </c>
      <c r="F58" s="5">
        <v>1.8900032</v>
      </c>
      <c r="G58" s="5">
        <v>2.0603516000000002</v>
      </c>
      <c r="H58" s="5">
        <v>1.5763670000000001</v>
      </c>
      <c r="I58" s="5">
        <v>0.52243739</v>
      </c>
      <c r="J58" s="5">
        <v>0.15638614000000001</v>
      </c>
      <c r="K58" s="5">
        <v>-0.23733615999999999</v>
      </c>
      <c r="L58" s="5">
        <v>-3.2621164000000001E-2</v>
      </c>
      <c r="M58" s="5">
        <v>0.59778701999999995</v>
      </c>
      <c r="N58" s="5">
        <v>0.68078028999999995</v>
      </c>
      <c r="P58" s="4">
        <f t="shared" si="5"/>
        <v>0.8889119596666667</v>
      </c>
      <c r="Q58" s="4">
        <f t="shared" si="7"/>
        <v>1.0120710486857143</v>
      </c>
      <c r="T58" s="4">
        <f t="shared" si="6"/>
        <v>0.75173017666666675</v>
      </c>
      <c r="U58" s="4">
        <f t="shared" si="8"/>
        <v>0.74493133611904772</v>
      </c>
      <c r="V58" s="4">
        <f t="shared" si="10"/>
        <v>0.41531538199999996</v>
      </c>
      <c r="W58" s="4">
        <f t="shared" si="9"/>
        <v>0.94864124742857148</v>
      </c>
    </row>
    <row r="59" spans="1:23">
      <c r="A59">
        <v>1923</v>
      </c>
      <c r="C59" s="5">
        <v>0.75574118000000001</v>
      </c>
      <c r="D59" s="5">
        <v>1.7723949999999999</v>
      </c>
      <c r="E59" s="5">
        <v>2.6874558999999998</v>
      </c>
      <c r="F59" s="5">
        <v>2.3451442999999998</v>
      </c>
      <c r="G59" s="5">
        <v>1.6338907</v>
      </c>
      <c r="H59" s="5">
        <v>0.75549489000000003</v>
      </c>
      <c r="I59" s="5">
        <v>0.27292751999999998</v>
      </c>
      <c r="J59" s="5">
        <v>9.0067684999999998E-3</v>
      </c>
      <c r="K59" s="5">
        <v>4.2083836999999999E-2</v>
      </c>
      <c r="L59" s="5">
        <v>0.46976030000000002</v>
      </c>
      <c r="M59" s="5">
        <v>0.55743957</v>
      </c>
      <c r="N59" s="5">
        <v>0.56727749000000005</v>
      </c>
      <c r="P59" s="4">
        <f t="shared" si="5"/>
        <v>0.9890514546250001</v>
      </c>
      <c r="Q59" s="4">
        <f t="shared" si="7"/>
        <v>1.0327603943035715</v>
      </c>
      <c r="T59" s="4">
        <f t="shared" si="6"/>
        <v>0.34580972616666666</v>
      </c>
      <c r="U59" s="4">
        <f t="shared" si="8"/>
        <v>0.82840895754761923</v>
      </c>
      <c r="V59" s="4">
        <f t="shared" si="10"/>
        <v>0.53149245333333328</v>
      </c>
      <c r="W59" s="4">
        <f t="shared" si="9"/>
        <v>0.88724651885714301</v>
      </c>
    </row>
    <row r="60" spans="1:23">
      <c r="A60">
        <v>1924</v>
      </c>
      <c r="C60" s="5">
        <v>0.64312320999999995</v>
      </c>
      <c r="D60" s="5">
        <v>0.51608878000000002</v>
      </c>
      <c r="E60" s="5">
        <v>0.93546814</v>
      </c>
      <c r="F60" s="5">
        <v>1.3013840999999999</v>
      </c>
      <c r="G60" s="5">
        <v>1.6386094</v>
      </c>
      <c r="H60" s="5">
        <v>1.3641691</v>
      </c>
      <c r="I60" s="5">
        <v>1.0860813</v>
      </c>
      <c r="J60" s="5">
        <v>0.65948319</v>
      </c>
      <c r="K60" s="5">
        <v>0.89970868999999998</v>
      </c>
      <c r="L60" s="5">
        <v>1.2944633999999999</v>
      </c>
      <c r="M60" s="5">
        <v>1.5530777</v>
      </c>
      <c r="N60" s="5">
        <v>1.4439610000000001</v>
      </c>
      <c r="P60" s="4">
        <f t="shared" si="5"/>
        <v>1.1113015008333333</v>
      </c>
      <c r="Q60" s="4">
        <f t="shared" si="7"/>
        <v>1.0571916176369049</v>
      </c>
      <c r="T60" s="4">
        <f t="shared" si="6"/>
        <v>1.0365778633333333</v>
      </c>
      <c r="U60" s="4">
        <f t="shared" si="8"/>
        <v>0.85784709659523806</v>
      </c>
      <c r="V60" s="4">
        <f t="shared" si="10"/>
        <v>1.4305006999999998</v>
      </c>
      <c r="W60" s="4">
        <f t="shared" si="9"/>
        <v>0.88709450599999984</v>
      </c>
    </row>
    <row r="61" spans="1:23">
      <c r="A61">
        <v>1925</v>
      </c>
      <c r="C61" s="5">
        <v>1.2726945000000001</v>
      </c>
      <c r="D61" s="5">
        <v>0.85373520999999997</v>
      </c>
      <c r="E61" s="5">
        <v>1.1159083000000001</v>
      </c>
      <c r="F61" s="5">
        <v>1.8365252999999999</v>
      </c>
      <c r="G61" s="5">
        <v>2.0059456999999998</v>
      </c>
      <c r="H61" s="5">
        <v>1.1423410000000001</v>
      </c>
      <c r="I61" s="5">
        <v>0.72631603</v>
      </c>
      <c r="J61" s="5">
        <v>0.58179389999999997</v>
      </c>
      <c r="K61" s="5">
        <v>0.19898979</v>
      </c>
      <c r="L61" s="5">
        <v>0.225218</v>
      </c>
      <c r="M61" s="5">
        <v>0.43325280999999999</v>
      </c>
      <c r="N61" s="5">
        <v>0.54420614</v>
      </c>
      <c r="P61" s="4">
        <f t="shared" si="5"/>
        <v>0.91141055666666659</v>
      </c>
      <c r="Q61" s="4">
        <f t="shared" si="7"/>
        <v>1.0441641314464287</v>
      </c>
      <c r="T61" s="4">
        <f t="shared" si="6"/>
        <v>0.81681697666666675</v>
      </c>
      <c r="U61" s="4">
        <f t="shared" si="8"/>
        <v>0.90311641278571442</v>
      </c>
      <c r="V61" s="4">
        <f t="shared" si="10"/>
        <v>0.40089231666666664</v>
      </c>
      <c r="W61" s="4">
        <f t="shared" si="9"/>
        <v>0.85486537695238096</v>
      </c>
    </row>
    <row r="62" spans="1:23">
      <c r="A62">
        <v>1926</v>
      </c>
      <c r="C62" s="5">
        <v>0.91975187999999997</v>
      </c>
      <c r="D62" s="5">
        <v>0.99797988000000004</v>
      </c>
      <c r="E62" s="5">
        <v>1.4586287</v>
      </c>
      <c r="F62" s="5">
        <v>1.4676572000000001</v>
      </c>
      <c r="G62" s="5">
        <v>1.4836107000000001</v>
      </c>
      <c r="H62" s="5">
        <v>1.6626631999999999</v>
      </c>
      <c r="I62" s="5">
        <v>1.6949717</v>
      </c>
      <c r="J62" s="5">
        <v>1.2133392999999999</v>
      </c>
      <c r="K62" s="5">
        <v>0.84379148000000004</v>
      </c>
      <c r="L62" s="5">
        <v>1.0890932</v>
      </c>
      <c r="M62" s="5">
        <v>1.6835116000000001</v>
      </c>
      <c r="N62" s="5">
        <v>1.650719</v>
      </c>
      <c r="P62" s="4">
        <f t="shared" si="5"/>
        <v>1.3471431533333333</v>
      </c>
      <c r="Q62" s="4">
        <f t="shared" si="7"/>
        <v>1.0350018206369047</v>
      </c>
      <c r="T62" s="4">
        <f t="shared" si="6"/>
        <v>1.5236580666666668</v>
      </c>
      <c r="U62" s="4">
        <f t="shared" si="8"/>
        <v>0.95885376945238099</v>
      </c>
      <c r="V62" s="4">
        <f t="shared" si="10"/>
        <v>1.4744412666666669</v>
      </c>
      <c r="W62" s="4">
        <f t="shared" si="9"/>
        <v>0.8342216613333332</v>
      </c>
    </row>
    <row r="63" spans="1:23">
      <c r="A63">
        <v>1927</v>
      </c>
      <c r="C63" s="5">
        <v>1.3657918</v>
      </c>
      <c r="D63" s="5">
        <v>1.7707776</v>
      </c>
      <c r="E63" s="5">
        <v>1.9606082</v>
      </c>
      <c r="F63" s="5">
        <v>1.7834312999999999</v>
      </c>
      <c r="G63" s="5">
        <v>1.7546602</v>
      </c>
      <c r="H63" s="5">
        <v>1.2969195</v>
      </c>
      <c r="I63" s="5">
        <v>0.75866853999999995</v>
      </c>
      <c r="J63" s="5">
        <v>0.41798650999999998</v>
      </c>
      <c r="K63" s="5">
        <v>0.34130648000000002</v>
      </c>
      <c r="L63" s="5">
        <v>0.57958436000000002</v>
      </c>
      <c r="M63" s="5">
        <v>0.78972226000000001</v>
      </c>
      <c r="N63" s="5">
        <v>0.86996364999999998</v>
      </c>
      <c r="P63" s="4">
        <f t="shared" si="5"/>
        <v>1.1407850333333334</v>
      </c>
      <c r="Q63" s="4">
        <f t="shared" si="7"/>
        <v>0.99025771783333327</v>
      </c>
      <c r="T63" s="4">
        <f t="shared" si="6"/>
        <v>0.82452484999999998</v>
      </c>
      <c r="U63" s="4">
        <f t="shared" si="8"/>
        <v>1.0237918561904764</v>
      </c>
      <c r="V63" s="4">
        <f t="shared" si="10"/>
        <v>0.74642342333333334</v>
      </c>
      <c r="W63" s="4">
        <f t="shared" si="9"/>
        <v>0.83470756371428578</v>
      </c>
    </row>
    <row r="64" spans="1:23">
      <c r="A64">
        <v>1928</v>
      </c>
      <c r="C64" s="5">
        <v>0.74653709000000001</v>
      </c>
      <c r="D64" s="5">
        <v>0.77035688999999996</v>
      </c>
      <c r="E64" s="5">
        <v>0.54082160999999995</v>
      </c>
      <c r="F64" s="5">
        <v>0.92272812000000004</v>
      </c>
      <c r="G64" s="5">
        <v>1.7972922</v>
      </c>
      <c r="H64" s="5">
        <v>1.5165118</v>
      </c>
      <c r="I64" s="5">
        <v>0.98920965000000005</v>
      </c>
      <c r="J64" s="5">
        <v>0.56237024000000002</v>
      </c>
      <c r="K64" s="5">
        <v>0.24573924999999999</v>
      </c>
      <c r="L64" s="5">
        <v>0.62463069000000004</v>
      </c>
      <c r="M64" s="5">
        <v>1.1510031000000001</v>
      </c>
      <c r="N64" s="5">
        <v>1.1793425</v>
      </c>
      <c r="P64" s="4">
        <f t="shared" si="5"/>
        <v>0.92054526166666673</v>
      </c>
      <c r="Q64" s="4">
        <f t="shared" si="7"/>
        <v>1.0101481634285714</v>
      </c>
      <c r="T64" s="4">
        <f t="shared" si="6"/>
        <v>1.0226972300000001</v>
      </c>
      <c r="U64" s="4">
        <f t="shared" si="8"/>
        <v>1.0741245852380952</v>
      </c>
      <c r="V64" s="4">
        <f t="shared" si="10"/>
        <v>0.98499209666666676</v>
      </c>
      <c r="W64" s="4">
        <f t="shared" si="9"/>
        <v>0.8711722875238096</v>
      </c>
    </row>
    <row r="65" spans="1:23">
      <c r="A65">
        <v>1929</v>
      </c>
      <c r="C65" s="5">
        <v>0.26916772</v>
      </c>
      <c r="D65" s="5">
        <v>0.34917970999999998</v>
      </c>
      <c r="E65" s="5">
        <v>1.2192258</v>
      </c>
      <c r="F65" s="5">
        <v>1.6904891</v>
      </c>
      <c r="G65" s="5">
        <v>1.8662471</v>
      </c>
      <c r="H65" s="5">
        <v>1.4247122999999999</v>
      </c>
      <c r="I65" s="5">
        <v>1.1068369</v>
      </c>
      <c r="J65" s="5">
        <v>0.89412581999999996</v>
      </c>
      <c r="K65" s="5">
        <v>0.26489684000000002</v>
      </c>
      <c r="L65" s="5">
        <v>-3.6115762000000003E-2</v>
      </c>
      <c r="M65" s="5">
        <v>0.26096724999999998</v>
      </c>
      <c r="N65" s="5">
        <v>0.58757663000000004</v>
      </c>
      <c r="P65" s="4">
        <f t="shared" si="5"/>
        <v>0.82477578400000018</v>
      </c>
      <c r="Q65" s="4">
        <f t="shared" si="7"/>
        <v>1.0311138791428571</v>
      </c>
      <c r="T65" s="4">
        <f t="shared" si="6"/>
        <v>1.1418916733333333</v>
      </c>
      <c r="U65" s="4">
        <f t="shared" si="8"/>
        <v>1.0394488447619048</v>
      </c>
      <c r="V65" s="4">
        <f t="shared" si="10"/>
        <v>0.27080937266666666</v>
      </c>
      <c r="W65" s="4">
        <f t="shared" si="9"/>
        <v>0.9217942060952381</v>
      </c>
    </row>
    <row r="66" spans="1:23">
      <c r="A66">
        <v>1930</v>
      </c>
      <c r="C66" s="5">
        <v>0.76979547999999998</v>
      </c>
      <c r="D66" s="5">
        <v>0.44908210999999998</v>
      </c>
      <c r="E66" s="5">
        <v>0.40151319000000002</v>
      </c>
      <c r="F66" s="5">
        <v>0.76410007000000002</v>
      </c>
      <c r="G66" s="5">
        <v>1.2951249</v>
      </c>
      <c r="H66" s="5">
        <v>1.1063662999999999</v>
      </c>
      <c r="I66" s="5">
        <v>0.81419163999999999</v>
      </c>
      <c r="J66" s="5">
        <v>0.48057105999999999</v>
      </c>
      <c r="K66" s="5">
        <v>0.42468676</v>
      </c>
      <c r="L66" s="5">
        <v>0.33481686999999999</v>
      </c>
      <c r="M66" s="5">
        <v>0.51099711999999997</v>
      </c>
      <c r="N66" s="5">
        <v>0.75886732000000001</v>
      </c>
      <c r="P66" s="4">
        <f t="shared" si="5"/>
        <v>0.67584273499999992</v>
      </c>
      <c r="Q66" s="4">
        <f t="shared" si="7"/>
        <v>0.97320691866666675</v>
      </c>
      <c r="T66" s="4">
        <f t="shared" si="6"/>
        <v>0.80037633333333336</v>
      </c>
      <c r="U66" s="4">
        <f t="shared" si="8"/>
        <v>0.91633750047619045</v>
      </c>
      <c r="V66" s="4">
        <f t="shared" si="10"/>
        <v>0.53489376999999994</v>
      </c>
      <c r="W66" s="4">
        <f t="shared" si="9"/>
        <v>0.85217608466666672</v>
      </c>
    </row>
    <row r="67" spans="1:23">
      <c r="A67">
        <v>1931</v>
      </c>
      <c r="C67" s="5">
        <v>0.78631603999999999</v>
      </c>
      <c r="D67" s="5">
        <v>0.76769560999999997</v>
      </c>
      <c r="E67" s="5">
        <v>1.0086366</v>
      </c>
      <c r="F67" s="5">
        <v>0.85748648999999999</v>
      </c>
      <c r="G67" s="5">
        <v>1.191044</v>
      </c>
      <c r="H67" s="5">
        <v>1.455549</v>
      </c>
      <c r="I67" s="5">
        <v>1.5642376</v>
      </c>
      <c r="J67" s="5">
        <v>1.1469343000000001</v>
      </c>
      <c r="K67" s="5">
        <v>1.1712545000000001</v>
      </c>
      <c r="L67" s="5">
        <v>1.5354228000000001</v>
      </c>
      <c r="M67" s="5">
        <v>1.8258203</v>
      </c>
      <c r="N67" s="5">
        <v>1.6960181999999999</v>
      </c>
      <c r="P67" s="4">
        <f t="shared" si="5"/>
        <v>1.25053462</v>
      </c>
      <c r="Q67" s="4">
        <f t="shared" si="7"/>
        <v>0.94912818771428586</v>
      </c>
      <c r="T67" s="4">
        <f t="shared" si="6"/>
        <v>1.3889069666666665</v>
      </c>
      <c r="U67" s="4">
        <f t="shared" si="8"/>
        <v>0.90236825190476189</v>
      </c>
      <c r="V67" s="4">
        <f t="shared" si="10"/>
        <v>1.6857537666666669</v>
      </c>
      <c r="W67" s="4">
        <f t="shared" si="9"/>
        <v>0.82881824942857141</v>
      </c>
    </row>
    <row r="68" spans="1:23">
      <c r="A68">
        <v>1932</v>
      </c>
      <c r="C68" s="5">
        <v>1.3923547000000001</v>
      </c>
      <c r="D68" s="5">
        <v>1.4379900999999999</v>
      </c>
      <c r="E68" s="5">
        <v>1.8389439999999999</v>
      </c>
      <c r="F68" s="5">
        <v>2.0544999000000002</v>
      </c>
      <c r="G68" s="5">
        <v>1.8057742000000001</v>
      </c>
      <c r="H68" s="5">
        <v>1.0134196</v>
      </c>
      <c r="I68" s="5">
        <v>0.49209341000000001</v>
      </c>
      <c r="J68" s="5">
        <v>0.21674736999999999</v>
      </c>
      <c r="K68" s="5">
        <v>0.18048628</v>
      </c>
      <c r="L68" s="5">
        <v>0.48916440999999999</v>
      </c>
      <c r="M68" s="5">
        <v>0.83277053000000001</v>
      </c>
      <c r="N68" s="5">
        <v>0.94380229999999998</v>
      </c>
      <c r="P68" s="4">
        <f t="shared" si="5"/>
        <v>1.0581705666666668</v>
      </c>
      <c r="Q68" s="4">
        <f t="shared" si="7"/>
        <v>0.9430789575952383</v>
      </c>
      <c r="T68" s="4">
        <f t="shared" si="6"/>
        <v>0.57408679333333335</v>
      </c>
      <c r="U68" s="4">
        <f t="shared" si="8"/>
        <v>0.89637877857142845</v>
      </c>
      <c r="V68" s="4">
        <f t="shared" si="10"/>
        <v>0.75524574666666666</v>
      </c>
      <c r="W68" s="4">
        <f t="shared" si="9"/>
        <v>0.81306117561904756</v>
      </c>
    </row>
    <row r="69" spans="1:23">
      <c r="A69">
        <v>1933</v>
      </c>
      <c r="C69" s="5">
        <v>0.92134011000000005</v>
      </c>
      <c r="D69" s="5">
        <v>0.81102859999999999</v>
      </c>
      <c r="E69" s="5">
        <v>1.0237388999999999</v>
      </c>
      <c r="F69" s="5">
        <v>1.4862759000000001</v>
      </c>
      <c r="G69" s="5">
        <v>1.5278863</v>
      </c>
      <c r="H69" s="5">
        <v>1.0481703</v>
      </c>
      <c r="I69" s="5">
        <v>0.51521181999999999</v>
      </c>
      <c r="J69" s="5">
        <v>0.42225384999999999</v>
      </c>
      <c r="K69" s="5">
        <v>0.58428413000000001</v>
      </c>
      <c r="L69" s="5">
        <v>0.82273465000000001</v>
      </c>
      <c r="M69" s="5">
        <v>1.0137136</v>
      </c>
      <c r="N69" s="5">
        <v>1.124895</v>
      </c>
      <c r="P69" s="4">
        <f t="shared" si="5"/>
        <v>0.94179442999999996</v>
      </c>
      <c r="Q69" s="4">
        <f t="shared" si="7"/>
        <v>0.9618763638095239</v>
      </c>
      <c r="T69" s="4">
        <f t="shared" si="6"/>
        <v>0.66187865666666668</v>
      </c>
      <c r="U69" s="4">
        <f t="shared" si="8"/>
        <v>0.86289725238095227</v>
      </c>
      <c r="V69" s="4">
        <f t="shared" si="10"/>
        <v>0.98711441666666666</v>
      </c>
      <c r="W69" s="4">
        <f t="shared" si="9"/>
        <v>0.93297281952380939</v>
      </c>
    </row>
    <row r="70" spans="1:23">
      <c r="A70">
        <v>1934</v>
      </c>
      <c r="C70" s="5">
        <v>0.77189708000000001</v>
      </c>
      <c r="D70" s="5">
        <v>1.1328260000000001</v>
      </c>
      <c r="E70" s="5">
        <v>1.5453602</v>
      </c>
      <c r="F70" s="5">
        <v>2.0968312999999998</v>
      </c>
      <c r="G70" s="5">
        <v>2.4086154</v>
      </c>
      <c r="H70" s="5">
        <v>1.6549217000000001</v>
      </c>
      <c r="I70" s="5">
        <v>0.66912364999999996</v>
      </c>
      <c r="J70" s="5">
        <v>-0.14382502</v>
      </c>
      <c r="K70" s="5">
        <v>-0.21769904000000001</v>
      </c>
      <c r="L70" s="5">
        <v>0.22825608999999999</v>
      </c>
      <c r="M70" s="5">
        <v>0.63035452000000003</v>
      </c>
      <c r="N70" s="5">
        <v>0.89014512000000001</v>
      </c>
      <c r="P70" s="4">
        <f t="shared" si="5"/>
        <v>0.97223391666666681</v>
      </c>
      <c r="Q70" s="4">
        <f t="shared" si="7"/>
        <v>0.99895777000000019</v>
      </c>
      <c r="T70" s="4">
        <f t="shared" si="6"/>
        <v>0.72674011000000005</v>
      </c>
      <c r="U70" s="4">
        <f t="shared" si="8"/>
        <v>0.89427926904761901</v>
      </c>
      <c r="V70" s="4">
        <f t="shared" si="10"/>
        <v>0.58291857666666669</v>
      </c>
      <c r="W70" s="4">
        <f t="shared" si="9"/>
        <v>0.97566652285714295</v>
      </c>
    </row>
    <row r="71" spans="1:23">
      <c r="A71">
        <v>1935</v>
      </c>
      <c r="C71" s="5">
        <v>0.60011411000000003</v>
      </c>
      <c r="D71" s="5">
        <v>0.37918954999999999</v>
      </c>
      <c r="E71" s="5">
        <v>0.42014769000000002</v>
      </c>
      <c r="F71" s="5">
        <v>1.1588579000000001</v>
      </c>
      <c r="G71" s="5">
        <v>1.6925205999999999</v>
      </c>
      <c r="H71" s="5">
        <v>1.3604683</v>
      </c>
      <c r="I71" s="5">
        <v>0.75869668000000001</v>
      </c>
      <c r="J71" s="5">
        <v>0.82314776999999995</v>
      </c>
      <c r="K71" s="5">
        <v>0.72118747000000005</v>
      </c>
      <c r="L71" s="5">
        <v>0.67093491999999999</v>
      </c>
      <c r="M71" s="5">
        <v>0.97789013000000002</v>
      </c>
      <c r="N71" s="5">
        <v>0.97525269000000003</v>
      </c>
      <c r="P71" s="4">
        <f t="shared" si="5"/>
        <v>0.87820065083333343</v>
      </c>
      <c r="Q71" s="4">
        <f t="shared" si="7"/>
        <v>0.95004666066666665</v>
      </c>
      <c r="T71" s="4">
        <f t="shared" si="6"/>
        <v>0.9807709166666666</v>
      </c>
      <c r="U71" s="4">
        <f t="shared" si="8"/>
        <v>0.79733442266666665</v>
      </c>
      <c r="V71" s="4">
        <f t="shared" ref="V71:V102" si="11">AVERAGE(L71:N71)</f>
        <v>0.87469258000000005</v>
      </c>
      <c r="W71" s="4">
        <f t="shared" si="9"/>
        <v>0.87992256142857139</v>
      </c>
    </row>
    <row r="72" spans="1:23">
      <c r="A72">
        <v>1936</v>
      </c>
      <c r="C72" s="5">
        <v>0.47965959000000002</v>
      </c>
      <c r="D72" s="5">
        <v>0.70343524000000002</v>
      </c>
      <c r="E72" s="5">
        <v>0.93140518999999999</v>
      </c>
      <c r="F72" s="5">
        <v>1.295498</v>
      </c>
      <c r="G72" s="5">
        <v>1.6512367999999999</v>
      </c>
      <c r="H72" s="5">
        <v>1.2895163000000001</v>
      </c>
      <c r="I72" s="5">
        <v>0.96070981</v>
      </c>
      <c r="J72" s="5">
        <v>0.47233686000000003</v>
      </c>
      <c r="K72" s="5">
        <v>0.3619211</v>
      </c>
      <c r="L72" s="5">
        <v>0.66230524000000002</v>
      </c>
      <c r="M72" s="5">
        <v>1.2590269000000001</v>
      </c>
      <c r="N72" s="5">
        <v>1.4092404999999999</v>
      </c>
      <c r="P72" s="4">
        <f t="shared" ref="P72:P135" si="12">AVERAGE(C72:N72)</f>
        <v>0.95635762749999997</v>
      </c>
      <c r="Q72" s="4">
        <f t="shared" si="7"/>
        <v>0.92954386554761903</v>
      </c>
      <c r="T72" s="4">
        <f t="shared" ref="T72:T135" si="13">AVERAGE(H72:J72)</f>
        <v>0.90752098999999997</v>
      </c>
      <c r="U72" s="4">
        <f t="shared" si="8"/>
        <v>0.80671810219047624</v>
      </c>
      <c r="V72" s="4">
        <f t="shared" si="11"/>
        <v>1.11019088</v>
      </c>
      <c r="W72" s="4">
        <f t="shared" si="9"/>
        <v>0.87473278714285707</v>
      </c>
    </row>
    <row r="73" spans="1:23">
      <c r="A73">
        <v>1937</v>
      </c>
      <c r="C73" s="5">
        <v>0.66080998999999996</v>
      </c>
      <c r="D73" s="5">
        <v>0.67440540000000004</v>
      </c>
      <c r="E73" s="5">
        <v>0.99705761999999998</v>
      </c>
      <c r="F73" s="5">
        <v>1.3750241000000001</v>
      </c>
      <c r="G73" s="5">
        <v>1.2233944999999999</v>
      </c>
      <c r="H73" s="5">
        <v>0.99398534999999999</v>
      </c>
      <c r="I73" s="5">
        <v>1.0788146999999999</v>
      </c>
      <c r="J73" s="5">
        <v>0.98735130000000004</v>
      </c>
      <c r="K73" s="5">
        <v>0.73285889999999998</v>
      </c>
      <c r="L73" s="5">
        <v>0.64783376000000004</v>
      </c>
      <c r="M73" s="5">
        <v>0.82594162000000004</v>
      </c>
      <c r="N73" s="5">
        <v>1.0274737</v>
      </c>
      <c r="P73" s="4">
        <f t="shared" si="12"/>
        <v>0.93541257833333324</v>
      </c>
      <c r="Q73" s="4">
        <f t="shared" si="7"/>
        <v>0.94510616138095238</v>
      </c>
      <c r="T73" s="4">
        <f t="shared" si="13"/>
        <v>1.0200504500000001</v>
      </c>
      <c r="U73" s="4">
        <f t="shared" si="8"/>
        <v>0.82642049695238096</v>
      </c>
      <c r="V73" s="4">
        <f t="shared" si="11"/>
        <v>0.83374969333333337</v>
      </c>
      <c r="W73" s="4">
        <f t="shared" si="9"/>
        <v>0.90050492571428564</v>
      </c>
    </row>
    <row r="74" spans="1:23">
      <c r="A74">
        <v>1938</v>
      </c>
      <c r="C74" s="5">
        <v>0.85691117999999999</v>
      </c>
      <c r="D74" s="5">
        <v>0.62818437999999999</v>
      </c>
      <c r="E74" s="5">
        <v>0.79131019000000002</v>
      </c>
      <c r="F74" s="5">
        <v>1.3929342</v>
      </c>
      <c r="G74" s="5">
        <v>1.9213058000000001</v>
      </c>
      <c r="H74" s="5">
        <v>1.4836047999999999</v>
      </c>
      <c r="I74" s="5">
        <v>0.55723774000000004</v>
      </c>
      <c r="J74" s="5">
        <v>9.0036586000000002E-2</v>
      </c>
      <c r="K74" s="5">
        <v>0.12971927</v>
      </c>
      <c r="L74" s="5">
        <v>0.73126811000000003</v>
      </c>
      <c r="M74" s="5">
        <v>1.1179603</v>
      </c>
      <c r="N74" s="5">
        <v>1.1974096999999999</v>
      </c>
      <c r="P74" s="4">
        <f t="shared" si="12"/>
        <v>0.90815685466666662</v>
      </c>
      <c r="Q74" s="4">
        <f t="shared" si="7"/>
        <v>0.95359001316666681</v>
      </c>
      <c r="T74" s="4">
        <f t="shared" si="13"/>
        <v>0.71029304199999999</v>
      </c>
      <c r="U74" s="4">
        <f t="shared" si="8"/>
        <v>0.86881106457142854</v>
      </c>
      <c r="V74" s="4">
        <f t="shared" si="11"/>
        <v>1.0155460366666667</v>
      </c>
      <c r="W74" s="4">
        <f t="shared" si="9"/>
        <v>0.96095078047619054</v>
      </c>
    </row>
    <row r="75" spans="1:23">
      <c r="A75">
        <v>1939</v>
      </c>
      <c r="C75" s="5">
        <v>1.0403448</v>
      </c>
      <c r="D75" s="5">
        <v>1.1167396999999999</v>
      </c>
      <c r="E75" s="5">
        <v>1.3447361</v>
      </c>
      <c r="F75" s="5">
        <v>1.5277544000000001</v>
      </c>
      <c r="G75" s="5">
        <v>1.5629432000000001</v>
      </c>
      <c r="H75" s="5">
        <v>1.1125305999999999</v>
      </c>
      <c r="I75" s="5">
        <v>0.52566499</v>
      </c>
      <c r="J75" s="5">
        <v>0.28112206000000001</v>
      </c>
      <c r="K75" s="5">
        <v>0.30722418000000001</v>
      </c>
      <c r="L75" s="5">
        <v>0.58639514000000004</v>
      </c>
      <c r="M75" s="5">
        <v>0.77677368999999996</v>
      </c>
      <c r="N75" s="5">
        <v>0.79358315000000001</v>
      </c>
      <c r="P75" s="4">
        <f t="shared" si="12"/>
        <v>0.91465100083333339</v>
      </c>
      <c r="Q75" s="4">
        <f t="shared" ref="Q75:Q138" si="14">AVERAGE(P72:P78)</f>
        <v>0.93317019721428573</v>
      </c>
      <c r="T75" s="4">
        <f t="shared" si="13"/>
        <v>0.63977255</v>
      </c>
      <c r="U75" s="4">
        <f t="shared" ref="U75:U138" si="15">AVERAGE(T72:T78)</f>
        <v>0.84832735838095241</v>
      </c>
      <c r="V75" s="4">
        <f t="shared" si="11"/>
        <v>0.71891732666666675</v>
      </c>
      <c r="W75" s="4">
        <f t="shared" ref="W75:W138" si="16">AVERAGE(V72:V78)</f>
        <v>0.90676469428571438</v>
      </c>
    </row>
    <row r="76" spans="1:23">
      <c r="A76">
        <v>1940</v>
      </c>
      <c r="C76" s="5">
        <v>0.79981011000000002</v>
      </c>
      <c r="D76" s="5">
        <v>1.0557597999999999</v>
      </c>
      <c r="E76" s="5">
        <v>1.5670195</v>
      </c>
      <c r="F76" s="5">
        <v>1.769944</v>
      </c>
      <c r="G76" s="5">
        <v>1.2110050000000001</v>
      </c>
      <c r="H76" s="5">
        <v>1.1023655000000001</v>
      </c>
      <c r="I76" s="5">
        <v>1.0050486000000001</v>
      </c>
      <c r="J76" s="5">
        <v>0.29197215999999998</v>
      </c>
      <c r="K76" s="5">
        <v>0.30328317999999999</v>
      </c>
      <c r="L76" s="5">
        <v>0.86057216000000003</v>
      </c>
      <c r="M76" s="5">
        <v>1.1644452999999999</v>
      </c>
      <c r="N76" s="5">
        <v>1.4775407</v>
      </c>
      <c r="P76" s="4">
        <f t="shared" si="12"/>
        <v>1.0507305008333334</v>
      </c>
      <c r="Q76" s="4">
        <f t="shared" si="14"/>
        <v>0.8712425505238095</v>
      </c>
      <c r="T76" s="4">
        <f t="shared" si="13"/>
        <v>0.79979542000000003</v>
      </c>
      <c r="U76" s="4">
        <f t="shared" si="15"/>
        <v>0.80135436538095228</v>
      </c>
      <c r="V76" s="4">
        <f t="shared" si="11"/>
        <v>1.1675193866666667</v>
      </c>
      <c r="W76" s="4">
        <f t="shared" si="16"/>
        <v>0.78341463290476199</v>
      </c>
    </row>
    <row r="77" spans="1:23">
      <c r="A77">
        <v>1941</v>
      </c>
      <c r="C77" s="5">
        <v>1.3855459999999999</v>
      </c>
      <c r="D77" s="5">
        <v>0.46516134999999997</v>
      </c>
      <c r="E77" s="5">
        <v>0.72096859999999996</v>
      </c>
      <c r="F77" s="5">
        <v>1.3110073</v>
      </c>
      <c r="G77" s="5">
        <v>1.7588159999999999</v>
      </c>
      <c r="H77" s="5">
        <v>1.4470581</v>
      </c>
      <c r="I77" s="5">
        <v>0.92935537999999995</v>
      </c>
      <c r="J77" s="5">
        <v>0.69400877000000005</v>
      </c>
      <c r="K77" s="5">
        <v>0.64941037000000001</v>
      </c>
      <c r="L77" s="5">
        <v>1.1239523</v>
      </c>
      <c r="M77" s="5">
        <v>1.2089524</v>
      </c>
      <c r="N77" s="5">
        <v>0.68521398</v>
      </c>
      <c r="P77" s="4">
        <f t="shared" si="12"/>
        <v>1.0316208791666666</v>
      </c>
      <c r="Q77" s="4">
        <f t="shared" si="14"/>
        <v>0.88059746882142853</v>
      </c>
      <c r="T77" s="4">
        <f t="shared" si="13"/>
        <v>1.0234740833333333</v>
      </c>
      <c r="U77" s="4">
        <f t="shared" si="15"/>
        <v>0.85696168442857146</v>
      </c>
      <c r="V77" s="4">
        <f t="shared" si="11"/>
        <v>1.0060395600000001</v>
      </c>
      <c r="W77" s="4">
        <f t="shared" si="16"/>
        <v>0.68059170990476192</v>
      </c>
    </row>
    <row r="78" spans="1:23">
      <c r="A78">
        <v>1942</v>
      </c>
      <c r="C78" s="5">
        <v>0.79468780999999999</v>
      </c>
      <c r="D78" s="5">
        <v>1.0354549</v>
      </c>
      <c r="E78" s="5">
        <v>0.98910366999999999</v>
      </c>
      <c r="F78" s="5">
        <v>0.86906718999999999</v>
      </c>
      <c r="G78" s="5">
        <v>0.98037732</v>
      </c>
      <c r="H78" s="5">
        <v>0.77818662000000005</v>
      </c>
      <c r="I78" s="5">
        <v>1.0627834</v>
      </c>
      <c r="J78" s="5">
        <v>0.67118489999999997</v>
      </c>
      <c r="K78" s="5">
        <v>0.15612752999999999</v>
      </c>
      <c r="L78" s="5">
        <v>0.15883796999999999</v>
      </c>
      <c r="M78" s="5">
        <v>0.77391940000000004</v>
      </c>
      <c r="N78" s="5">
        <v>0.55341256000000005</v>
      </c>
      <c r="P78" s="4">
        <f t="shared" si="12"/>
        <v>0.73526193916666671</v>
      </c>
      <c r="Q78" s="4">
        <f t="shared" si="14"/>
        <v>0.8446050806547617</v>
      </c>
      <c r="T78" s="4">
        <f t="shared" si="13"/>
        <v>0.83738497333333328</v>
      </c>
      <c r="U78" s="4">
        <f t="shared" si="15"/>
        <v>0.83932800557142861</v>
      </c>
      <c r="V78" s="4">
        <f t="shared" si="11"/>
        <v>0.49538997666666668</v>
      </c>
      <c r="W78" s="4">
        <f t="shared" si="16"/>
        <v>0.52271498799999994</v>
      </c>
    </row>
    <row r="79" spans="1:23">
      <c r="A79">
        <v>1943</v>
      </c>
      <c r="C79" s="5">
        <v>-0.47583982000000002</v>
      </c>
      <c r="D79" s="5">
        <v>-0.14932661</v>
      </c>
      <c r="E79" s="5">
        <v>0.75705069000000003</v>
      </c>
      <c r="F79" s="5">
        <v>1.8223997000000001</v>
      </c>
      <c r="G79" s="5">
        <v>2.0918454999999998</v>
      </c>
      <c r="H79" s="5">
        <v>1.2236308</v>
      </c>
      <c r="I79" s="5">
        <v>0.49931076000000002</v>
      </c>
      <c r="J79" s="5">
        <v>1.3188557E-2</v>
      </c>
      <c r="K79" s="5">
        <v>-0.24811172000000001</v>
      </c>
      <c r="L79" s="5">
        <v>1.7916238000000001E-2</v>
      </c>
      <c r="M79" s="5">
        <v>2.3151213E-2</v>
      </c>
      <c r="N79" s="5">
        <v>0.69915389999999999</v>
      </c>
      <c r="P79" s="4">
        <f t="shared" si="12"/>
        <v>0.52286410066666666</v>
      </c>
      <c r="Q79" s="4">
        <f t="shared" si="14"/>
        <v>0.79835040308333327</v>
      </c>
      <c r="T79" s="4">
        <f t="shared" si="13"/>
        <v>0.57871003900000006</v>
      </c>
      <c r="U79" s="4">
        <f t="shared" si="15"/>
        <v>0.79337752509523807</v>
      </c>
      <c r="V79" s="4">
        <f t="shared" si="11"/>
        <v>0.24674045033333333</v>
      </c>
      <c r="W79" s="4">
        <f t="shared" si="16"/>
        <v>0.51255680514285706</v>
      </c>
    </row>
    <row r="80" spans="1:23">
      <c r="A80">
        <v>1944</v>
      </c>
      <c r="C80" s="5">
        <v>0.97649615999999995</v>
      </c>
      <c r="D80" s="5">
        <v>0.78684825000000003</v>
      </c>
      <c r="E80" s="5">
        <v>0.94591802000000003</v>
      </c>
      <c r="F80" s="5">
        <v>1.7492516</v>
      </c>
      <c r="G80" s="5">
        <v>2.5092949999999998</v>
      </c>
      <c r="H80" s="5">
        <v>2.1094973000000001</v>
      </c>
      <c r="I80" s="5">
        <v>1.1783674</v>
      </c>
      <c r="J80" s="5">
        <v>0.94004034999999997</v>
      </c>
      <c r="K80" s="5">
        <v>0.47308230000000001</v>
      </c>
      <c r="L80" s="5">
        <v>0.13900446999999999</v>
      </c>
      <c r="M80" s="5">
        <v>0.23361229999999999</v>
      </c>
      <c r="N80" s="5">
        <v>-3.0649072999999999E-2</v>
      </c>
      <c r="P80" s="4">
        <f t="shared" si="12"/>
        <v>1.0008970064166667</v>
      </c>
      <c r="Q80" s="4">
        <f t="shared" si="14"/>
        <v>0.76210732882142851</v>
      </c>
      <c r="T80" s="4">
        <f t="shared" si="13"/>
        <v>1.4093016833333334</v>
      </c>
      <c r="U80" s="4">
        <f t="shared" si="15"/>
        <v>0.75495845271428574</v>
      </c>
      <c r="V80" s="4">
        <f t="shared" si="11"/>
        <v>0.11398923233333332</v>
      </c>
      <c r="W80" s="4">
        <f t="shared" si="16"/>
        <v>0.49572068419047621</v>
      </c>
    </row>
    <row r="81" spans="1:23">
      <c r="A81">
        <v>1945</v>
      </c>
      <c r="C81" s="5">
        <v>-0.13738444</v>
      </c>
      <c r="D81" s="5">
        <v>0.31434466999999999</v>
      </c>
      <c r="E81" s="5">
        <v>1.4247531</v>
      </c>
      <c r="F81" s="5">
        <v>2.3997259</v>
      </c>
      <c r="G81" s="5">
        <v>2.8604034999999999</v>
      </c>
      <c r="H81" s="5">
        <v>1.4070883000000001</v>
      </c>
      <c r="I81" s="5">
        <v>0.50061940999999999</v>
      </c>
      <c r="J81" s="5">
        <v>-0.14713583999999999</v>
      </c>
      <c r="K81" s="5">
        <v>-0.47911989999999999</v>
      </c>
      <c r="L81" s="5">
        <v>-0.32552769999999998</v>
      </c>
      <c r="M81" s="5">
        <v>-0.13939728000000001</v>
      </c>
      <c r="N81" s="5">
        <v>0.19615193</v>
      </c>
      <c r="P81" s="4">
        <f t="shared" si="12"/>
        <v>0.6562101374999999</v>
      </c>
      <c r="Q81" s="4">
        <f t="shared" si="14"/>
        <v>0.69113069186904763</v>
      </c>
      <c r="T81" s="4">
        <f t="shared" si="13"/>
        <v>0.58685728999999998</v>
      </c>
      <c r="U81" s="4">
        <f t="shared" si="15"/>
        <v>0.65895282985714299</v>
      </c>
      <c r="V81" s="4">
        <f t="shared" si="11"/>
        <v>-8.9591016666666648E-2</v>
      </c>
      <c r="W81" s="4">
        <f t="shared" si="16"/>
        <v>0.46836064609523814</v>
      </c>
    </row>
    <row r="82" spans="1:23">
      <c r="A82">
        <v>1946</v>
      </c>
      <c r="C82" s="5">
        <v>3.8654424E-2</v>
      </c>
      <c r="D82" s="5">
        <v>0.34459653000000001</v>
      </c>
      <c r="E82" s="5">
        <v>0.95832980000000001</v>
      </c>
      <c r="F82" s="5">
        <v>1.870325</v>
      </c>
      <c r="G82" s="5">
        <v>1.7436763</v>
      </c>
      <c r="H82" s="5">
        <v>0.88583951999999999</v>
      </c>
      <c r="I82" s="5">
        <v>0.49138959999999998</v>
      </c>
      <c r="J82" s="5">
        <v>-0.42287155999999998</v>
      </c>
      <c r="K82" s="5">
        <v>-0.76295066</v>
      </c>
      <c r="L82" s="5">
        <v>0.11957617</v>
      </c>
      <c r="M82" s="5">
        <v>0.96124482</v>
      </c>
      <c r="N82" s="5">
        <v>0.86260915000000005</v>
      </c>
      <c r="P82" s="4">
        <f t="shared" si="12"/>
        <v>0.5908682578333333</v>
      </c>
      <c r="Q82" s="4">
        <f t="shared" si="14"/>
        <v>0.72479093413095241</v>
      </c>
      <c r="T82" s="4">
        <f t="shared" si="13"/>
        <v>0.31811918666666666</v>
      </c>
      <c r="U82" s="4">
        <f t="shared" si="15"/>
        <v>0.76496400985714286</v>
      </c>
      <c r="V82" s="4">
        <f t="shared" si="11"/>
        <v>0.64781004666666675</v>
      </c>
      <c r="W82" s="4">
        <f t="shared" si="16"/>
        <v>0.48265472561904765</v>
      </c>
    </row>
    <row r="83" spans="1:23">
      <c r="A83">
        <v>1947</v>
      </c>
      <c r="C83" s="5">
        <v>0.84163814999999997</v>
      </c>
      <c r="D83" s="5">
        <v>0.36887186999999999</v>
      </c>
      <c r="E83" s="5">
        <v>0.56609571000000003</v>
      </c>
      <c r="F83" s="5">
        <v>1.3985434000000001</v>
      </c>
      <c r="G83" s="5">
        <v>1.6603277999999999</v>
      </c>
      <c r="H83" s="5">
        <v>0.86717462999999995</v>
      </c>
      <c r="I83" s="5">
        <v>0.45822038999999998</v>
      </c>
      <c r="J83" s="5">
        <v>0.26719071999999999</v>
      </c>
      <c r="K83" s="5">
        <v>-1.2714517999999999E-2</v>
      </c>
      <c r="L83" s="5">
        <v>0.40713801999999999</v>
      </c>
      <c r="M83" s="5">
        <v>1.2731165</v>
      </c>
      <c r="N83" s="5">
        <v>1.4687451</v>
      </c>
      <c r="P83" s="4">
        <f t="shared" si="12"/>
        <v>0.79702898099999997</v>
      </c>
      <c r="Q83" s="4">
        <f t="shared" si="14"/>
        <v>0.75462919403571427</v>
      </c>
      <c r="T83" s="4">
        <f t="shared" si="13"/>
        <v>0.53086191333333332</v>
      </c>
      <c r="U83" s="4">
        <f t="shared" si="15"/>
        <v>0.77895535285714301</v>
      </c>
      <c r="V83" s="4">
        <f t="shared" si="11"/>
        <v>1.04966654</v>
      </c>
      <c r="W83" s="4">
        <f t="shared" si="16"/>
        <v>0.56282289747619052</v>
      </c>
    </row>
    <row r="84" spans="1:23">
      <c r="A84">
        <v>1948</v>
      </c>
      <c r="C84" s="5">
        <v>0.81820601000000004</v>
      </c>
      <c r="D84" s="5">
        <v>0.19917797000000001</v>
      </c>
      <c r="E84" s="5">
        <v>9.3968525999999997E-2</v>
      </c>
      <c r="F84" s="5">
        <v>0.86350678999999997</v>
      </c>
      <c r="G84" s="5">
        <v>1.5299952999999999</v>
      </c>
      <c r="H84" s="5">
        <v>1.2418456</v>
      </c>
      <c r="I84" s="5">
        <v>0.34097098999999997</v>
      </c>
      <c r="J84" s="5">
        <v>-0.52851241999999998</v>
      </c>
      <c r="K84" s="5">
        <v>-0.58530360000000003</v>
      </c>
      <c r="L84" s="5">
        <v>0.12899688000000001</v>
      </c>
      <c r="M84" s="5">
        <v>0.88217020000000002</v>
      </c>
      <c r="N84" s="5">
        <v>1.4323908000000001</v>
      </c>
      <c r="P84" s="4">
        <f t="shared" si="12"/>
        <v>0.53478442049999997</v>
      </c>
      <c r="Q84" s="4">
        <f t="shared" si="14"/>
        <v>0.73039947878571432</v>
      </c>
      <c r="T84" s="4">
        <f t="shared" si="13"/>
        <v>0.35143472333333331</v>
      </c>
      <c r="U84" s="4">
        <f t="shared" si="15"/>
        <v>0.70962520761904757</v>
      </c>
      <c r="V84" s="4">
        <f t="shared" si="11"/>
        <v>0.81451929333333339</v>
      </c>
      <c r="W84" s="4">
        <f t="shared" si="16"/>
        <v>0.58132634195238098</v>
      </c>
    </row>
    <row r="85" spans="1:23">
      <c r="A85">
        <v>1949</v>
      </c>
      <c r="C85" s="5">
        <v>0.66881520000000005</v>
      </c>
      <c r="D85" s="5">
        <v>-0.13354141</v>
      </c>
      <c r="E85" s="5">
        <v>0.60225463000000001</v>
      </c>
      <c r="F85" s="5">
        <v>1.2637677</v>
      </c>
      <c r="G85" s="5">
        <v>1.9237354</v>
      </c>
      <c r="H85" s="5">
        <v>2.0907140000000002</v>
      </c>
      <c r="I85" s="5">
        <v>1.6169357</v>
      </c>
      <c r="J85" s="5">
        <v>1.03074</v>
      </c>
      <c r="K85" s="5">
        <v>0.80083680000000002</v>
      </c>
      <c r="L85" s="5">
        <v>0.54375189999999995</v>
      </c>
      <c r="M85" s="5">
        <v>0.61080098000000005</v>
      </c>
      <c r="N85" s="5">
        <v>0.63179271999999997</v>
      </c>
      <c r="P85" s="4">
        <f t="shared" si="12"/>
        <v>0.97088363500000019</v>
      </c>
      <c r="Q85" s="4">
        <f t="shared" si="14"/>
        <v>0.8250046855714287</v>
      </c>
      <c r="T85" s="4">
        <f t="shared" si="13"/>
        <v>1.5794632333333334</v>
      </c>
      <c r="U85" s="4">
        <f t="shared" si="15"/>
        <v>0.92950273285714269</v>
      </c>
      <c r="V85" s="4">
        <f t="shared" si="11"/>
        <v>0.59544853333333336</v>
      </c>
      <c r="W85" s="4">
        <f t="shared" si="16"/>
        <v>0.74527059671428575</v>
      </c>
    </row>
    <row r="86" spans="1:23">
      <c r="A86">
        <v>1950</v>
      </c>
      <c r="C86" s="5">
        <v>0.37333125</v>
      </c>
      <c r="D86" s="5">
        <v>0.31303885999999997</v>
      </c>
      <c r="E86" s="5">
        <v>0.64954423999999999</v>
      </c>
      <c r="F86" s="5">
        <v>1.1086001000000001</v>
      </c>
      <c r="G86" s="5">
        <v>1.4388715000000001</v>
      </c>
      <c r="H86" s="5">
        <v>1.1256352999999999</v>
      </c>
      <c r="I86" s="5">
        <v>0.59527068999999999</v>
      </c>
      <c r="J86" s="5">
        <v>0.30904232999999998</v>
      </c>
      <c r="K86" s="5">
        <v>0.44369581000000002</v>
      </c>
      <c r="L86" s="5">
        <v>0.69601029000000003</v>
      </c>
      <c r="M86" s="5">
        <v>1.0241605</v>
      </c>
      <c r="N86" s="5">
        <v>0.70358217000000001</v>
      </c>
      <c r="P86" s="4">
        <f t="shared" si="12"/>
        <v>0.73173192000000009</v>
      </c>
      <c r="Q86" s="4">
        <f t="shared" si="14"/>
        <v>0.84437302004761905</v>
      </c>
      <c r="T86" s="4">
        <f t="shared" si="13"/>
        <v>0.67664943999999994</v>
      </c>
      <c r="U86" s="4">
        <f t="shared" si="15"/>
        <v>1.0101652014285716</v>
      </c>
      <c r="V86" s="4">
        <f t="shared" si="11"/>
        <v>0.80791765333333332</v>
      </c>
      <c r="W86" s="4">
        <f t="shared" si="16"/>
        <v>0.75249086861904768</v>
      </c>
    </row>
    <row r="87" spans="1:23">
      <c r="A87">
        <v>1951</v>
      </c>
      <c r="C87" s="5">
        <v>0.64787262999999995</v>
      </c>
      <c r="D87" s="5">
        <v>0.47328948999999998</v>
      </c>
      <c r="E87" s="5">
        <v>1.2463610000000001</v>
      </c>
      <c r="F87" s="5">
        <v>2.0526466000000001</v>
      </c>
      <c r="G87" s="5">
        <v>2.0880744</v>
      </c>
      <c r="H87" s="5">
        <v>1.4078622999999999</v>
      </c>
      <c r="I87" s="5">
        <v>0.92055929000000003</v>
      </c>
      <c r="J87" s="5">
        <v>0.44355041000000001</v>
      </c>
      <c r="K87" s="5">
        <v>-3.5288155000000002E-2</v>
      </c>
      <c r="L87" s="5">
        <v>-8.9575209000000003E-2</v>
      </c>
      <c r="M87" s="5">
        <v>0.31569770000000003</v>
      </c>
      <c r="N87" s="5">
        <v>0.50441754000000005</v>
      </c>
      <c r="P87" s="4">
        <f t="shared" si="12"/>
        <v>0.83128899966666669</v>
      </c>
      <c r="Q87" s="4">
        <f t="shared" si="14"/>
        <v>0.85404985573809522</v>
      </c>
      <c r="T87" s="4">
        <f t="shared" si="13"/>
        <v>0.92399066666666663</v>
      </c>
      <c r="U87" s="4">
        <f t="shared" si="15"/>
        <v>1.0284221761904762</v>
      </c>
      <c r="V87" s="4">
        <f t="shared" si="11"/>
        <v>0.24351334366666669</v>
      </c>
      <c r="W87" s="4">
        <f t="shared" si="16"/>
        <v>0.71412225719047606</v>
      </c>
    </row>
    <row r="88" spans="1:23">
      <c r="A88">
        <v>1952</v>
      </c>
      <c r="C88" s="5">
        <v>0.36910194000000002</v>
      </c>
      <c r="D88" s="5">
        <v>0.36727974000000002</v>
      </c>
      <c r="E88" s="5">
        <v>0.69380754</v>
      </c>
      <c r="F88" s="5">
        <v>1.4587922</v>
      </c>
      <c r="G88" s="5">
        <v>2.0827431999999999</v>
      </c>
      <c r="H88" s="5">
        <v>2.3228203999999999</v>
      </c>
      <c r="I88" s="5">
        <v>2.2450917000000001</v>
      </c>
      <c r="J88" s="5">
        <v>1.8100878</v>
      </c>
      <c r="K88" s="5">
        <v>1.2975782</v>
      </c>
      <c r="L88" s="5">
        <v>1.0573938000000001</v>
      </c>
      <c r="M88" s="5">
        <v>1.0626005000000001</v>
      </c>
      <c r="N88" s="5">
        <v>1.0540620000000001</v>
      </c>
      <c r="P88" s="4">
        <f t="shared" si="12"/>
        <v>1.318446585</v>
      </c>
      <c r="Q88" s="4">
        <f t="shared" si="14"/>
        <v>0.89735035061904767</v>
      </c>
      <c r="T88" s="4">
        <f t="shared" si="13"/>
        <v>2.1259999666666665</v>
      </c>
      <c r="U88" s="4">
        <f t="shared" si="15"/>
        <v>1.1112581052380952</v>
      </c>
      <c r="V88" s="4">
        <f t="shared" si="11"/>
        <v>1.0580187666666667</v>
      </c>
      <c r="W88" s="4">
        <f t="shared" si="16"/>
        <v>0.75611899719047615</v>
      </c>
    </row>
    <row r="89" spans="1:23">
      <c r="A89">
        <v>1953</v>
      </c>
      <c r="C89" s="5">
        <v>0.81971400999999999</v>
      </c>
      <c r="D89" s="5">
        <v>0.19120385000000001</v>
      </c>
      <c r="E89" s="5">
        <v>0.25407850999999998</v>
      </c>
      <c r="F89" s="5">
        <v>0.74422275999999998</v>
      </c>
      <c r="G89" s="5">
        <v>1.2978405</v>
      </c>
      <c r="H89" s="5">
        <v>1.2235763</v>
      </c>
      <c r="I89" s="5">
        <v>0.81192814999999996</v>
      </c>
      <c r="J89" s="5">
        <v>0.61276494999999997</v>
      </c>
      <c r="K89" s="5">
        <v>0.66697430999999996</v>
      </c>
      <c r="L89" s="5">
        <v>0.52670521000000003</v>
      </c>
      <c r="M89" s="5">
        <v>0.53470313999999997</v>
      </c>
      <c r="N89" s="5">
        <v>1.0336475000000001</v>
      </c>
      <c r="P89" s="4">
        <f t="shared" si="12"/>
        <v>0.72644659916666665</v>
      </c>
      <c r="Q89" s="4">
        <f t="shared" si="14"/>
        <v>0.9097517037142856</v>
      </c>
      <c r="T89" s="4">
        <f t="shared" si="13"/>
        <v>0.88275646666666663</v>
      </c>
      <c r="U89" s="4">
        <f t="shared" si="15"/>
        <v>1.0328119995238094</v>
      </c>
      <c r="V89" s="4">
        <f t="shared" si="11"/>
        <v>0.69835195000000005</v>
      </c>
      <c r="W89" s="4">
        <f t="shared" si="16"/>
        <v>0.77658441623809527</v>
      </c>
    </row>
    <row r="90" spans="1:23">
      <c r="A90">
        <v>1954</v>
      </c>
      <c r="C90" s="5">
        <v>0.94540131000000005</v>
      </c>
      <c r="D90" s="5">
        <v>0.70764101000000001</v>
      </c>
      <c r="E90" s="5">
        <v>1.4264625</v>
      </c>
      <c r="F90" s="5">
        <v>1.3760774</v>
      </c>
      <c r="G90" s="5">
        <v>1.3223947</v>
      </c>
      <c r="H90" s="5">
        <v>1.0621322</v>
      </c>
      <c r="I90" s="5">
        <v>0.60789740000000003</v>
      </c>
      <c r="J90" s="5">
        <v>0.30595261000000001</v>
      </c>
      <c r="K90" s="5">
        <v>0.27998405999999998</v>
      </c>
      <c r="L90" s="5">
        <v>0.69738387999999996</v>
      </c>
      <c r="M90" s="5">
        <v>1.001204</v>
      </c>
      <c r="N90" s="5">
        <v>0.64467090000000005</v>
      </c>
      <c r="P90" s="4">
        <f t="shared" si="12"/>
        <v>0.86476683083333328</v>
      </c>
      <c r="Q90" s="4">
        <f t="shared" si="14"/>
        <v>0.9892606715714285</v>
      </c>
      <c r="T90" s="4">
        <f t="shared" si="13"/>
        <v>0.65866073666666669</v>
      </c>
      <c r="U90" s="4">
        <f t="shared" si="15"/>
        <v>1.1387008347619048</v>
      </c>
      <c r="V90" s="4">
        <f t="shared" si="11"/>
        <v>0.78108625999999992</v>
      </c>
      <c r="W90" s="4">
        <f t="shared" si="16"/>
        <v>0.85329202100000001</v>
      </c>
    </row>
    <row r="91" spans="1:23">
      <c r="A91">
        <v>1955</v>
      </c>
      <c r="C91" s="5">
        <v>0.43531531000000001</v>
      </c>
      <c r="D91" s="5">
        <v>0.12623514</v>
      </c>
      <c r="E91" s="5">
        <v>9.4150856000000005E-2</v>
      </c>
      <c r="F91" s="5">
        <v>1.1541022000000001</v>
      </c>
      <c r="G91" s="5">
        <v>1.7601693</v>
      </c>
      <c r="H91" s="5">
        <v>1.4893235</v>
      </c>
      <c r="I91" s="5">
        <v>0.88346612000000002</v>
      </c>
      <c r="J91" s="5">
        <v>0.42106906</v>
      </c>
      <c r="K91" s="5">
        <v>0.36533370999999998</v>
      </c>
      <c r="L91" s="5">
        <v>0.68368852000000002</v>
      </c>
      <c r="M91" s="5">
        <v>1.1904806999999999</v>
      </c>
      <c r="N91" s="5">
        <v>1.4513202000000001</v>
      </c>
      <c r="P91" s="4">
        <f t="shared" si="12"/>
        <v>0.83788788466666653</v>
      </c>
      <c r="Q91" s="4">
        <f t="shared" si="14"/>
        <v>1.0888817326904761</v>
      </c>
      <c r="T91" s="4">
        <f t="shared" si="13"/>
        <v>0.93128622666666649</v>
      </c>
      <c r="U91" s="4">
        <f t="shared" si="15"/>
        <v>1.2864390204761904</v>
      </c>
      <c r="V91" s="4">
        <f t="shared" si="11"/>
        <v>1.1084964733333333</v>
      </c>
      <c r="W91" s="4">
        <f t="shared" si="16"/>
        <v>1.0898541957142858</v>
      </c>
    </row>
    <row r="92" spans="1:23">
      <c r="A92">
        <v>1956</v>
      </c>
      <c r="C92" s="5">
        <v>1.7032768</v>
      </c>
      <c r="D92" s="5">
        <v>1.3072826</v>
      </c>
      <c r="E92" s="5">
        <v>1.3974135999999999</v>
      </c>
      <c r="F92" s="5">
        <v>1.5211017</v>
      </c>
      <c r="G92" s="5">
        <v>1.2141525</v>
      </c>
      <c r="H92" s="5">
        <v>1.2848501999999999</v>
      </c>
      <c r="I92" s="5">
        <v>1.2111253</v>
      </c>
      <c r="J92" s="5">
        <v>0.59504597999999997</v>
      </c>
      <c r="K92" s="5">
        <v>0.2419492</v>
      </c>
      <c r="L92" s="5">
        <v>0.36075857</v>
      </c>
      <c r="M92" s="5">
        <v>0.64754623</v>
      </c>
      <c r="N92" s="5">
        <v>1.2078146000000001</v>
      </c>
      <c r="P92" s="4">
        <f t="shared" si="12"/>
        <v>1.0576931066666666</v>
      </c>
      <c r="Q92" s="4">
        <f t="shared" si="14"/>
        <v>1.0617391961428571</v>
      </c>
      <c r="T92" s="4">
        <f t="shared" si="13"/>
        <v>1.0303404933333333</v>
      </c>
      <c r="U92" s="4">
        <f t="shared" si="15"/>
        <v>1.1964460823809522</v>
      </c>
      <c r="V92" s="4">
        <f t="shared" si="11"/>
        <v>0.73870646666666673</v>
      </c>
      <c r="W92" s="4">
        <f t="shared" si="16"/>
        <v>1.0564151157142858</v>
      </c>
    </row>
    <row r="93" spans="1:23">
      <c r="A93">
        <v>1957</v>
      </c>
      <c r="C93" s="5">
        <v>0.83705235</v>
      </c>
      <c r="D93" s="5">
        <v>0.75610571999999998</v>
      </c>
      <c r="E93" s="5">
        <v>0.91593128000000001</v>
      </c>
      <c r="F93" s="5">
        <v>1.5592003000000001</v>
      </c>
      <c r="G93" s="5">
        <v>2.4819958</v>
      </c>
      <c r="H93" s="5">
        <v>2.2048874000000001</v>
      </c>
      <c r="I93" s="5">
        <v>1.3076786</v>
      </c>
      <c r="J93" s="5">
        <v>0.74104786</v>
      </c>
      <c r="K93" s="5">
        <v>0.62102436999999999</v>
      </c>
      <c r="L93" s="5">
        <v>0.88943136</v>
      </c>
      <c r="M93" s="5">
        <v>1.1086007</v>
      </c>
      <c r="N93" s="5">
        <v>2.0365806000000002</v>
      </c>
      <c r="P93" s="4">
        <f t="shared" si="12"/>
        <v>1.288294695</v>
      </c>
      <c r="Q93" s="4">
        <f t="shared" si="14"/>
        <v>1.1434720003095238</v>
      </c>
      <c r="T93" s="4">
        <f t="shared" si="13"/>
        <v>1.4178712866666665</v>
      </c>
      <c r="U93" s="4">
        <f t="shared" si="15"/>
        <v>1.2760362585714284</v>
      </c>
      <c r="V93" s="4">
        <f t="shared" si="11"/>
        <v>1.3448708866666668</v>
      </c>
      <c r="W93" s="4">
        <f t="shared" si="16"/>
        <v>1.1138511228571431</v>
      </c>
    </row>
    <row r="94" spans="1:23">
      <c r="A94">
        <v>1958</v>
      </c>
      <c r="C94" s="5">
        <v>1.0133874</v>
      </c>
      <c r="D94" s="5">
        <v>0.55909312</v>
      </c>
      <c r="E94" s="5">
        <v>0.52998190999999994</v>
      </c>
      <c r="F94" s="5">
        <v>1.3698265999999999</v>
      </c>
      <c r="G94" s="5">
        <v>1.9282298</v>
      </c>
      <c r="H94" s="5">
        <v>2.2115824000000002</v>
      </c>
      <c r="I94" s="5">
        <v>2.0483297999999999</v>
      </c>
      <c r="J94" s="5">
        <v>1.6145617000000001</v>
      </c>
      <c r="K94" s="5">
        <v>1.3702987</v>
      </c>
      <c r="L94" s="5">
        <v>1.5880605999999999</v>
      </c>
      <c r="M94" s="5">
        <v>1.7804707</v>
      </c>
      <c r="N94" s="5">
        <v>2.3298144000000001</v>
      </c>
      <c r="P94" s="4">
        <f t="shared" si="12"/>
        <v>1.5286364274999997</v>
      </c>
      <c r="Q94" s="4">
        <f t="shared" si="14"/>
        <v>1.174659503880952</v>
      </c>
      <c r="T94" s="4">
        <f t="shared" si="13"/>
        <v>1.9581579666666669</v>
      </c>
      <c r="U94" s="4">
        <f t="shared" si="15"/>
        <v>1.3812657423809525</v>
      </c>
      <c r="V94" s="4">
        <f t="shared" si="11"/>
        <v>1.8994485666666667</v>
      </c>
      <c r="W94" s="4">
        <f t="shared" si="16"/>
        <v>1.1203536490476191</v>
      </c>
    </row>
    <row r="95" spans="1:23">
      <c r="A95">
        <v>1959</v>
      </c>
      <c r="C95" s="5">
        <v>1.5445251</v>
      </c>
      <c r="D95" s="5">
        <v>0.73492080000000004</v>
      </c>
      <c r="E95" s="5">
        <v>0.78577554000000005</v>
      </c>
      <c r="F95" s="5">
        <v>0.89914148999999999</v>
      </c>
      <c r="G95" s="5">
        <v>1.3929889</v>
      </c>
      <c r="H95" s="5">
        <v>1.5159886</v>
      </c>
      <c r="I95" s="5">
        <v>1.5134094</v>
      </c>
      <c r="J95" s="5">
        <v>1.4587502000000001</v>
      </c>
      <c r="K95" s="5">
        <v>1.2240503</v>
      </c>
      <c r="L95" s="5">
        <v>0.82800156000000003</v>
      </c>
      <c r="M95" s="5">
        <v>0.87533819999999996</v>
      </c>
      <c r="N95" s="5">
        <v>0.76849586000000003</v>
      </c>
      <c r="P95" s="4">
        <f t="shared" si="12"/>
        <v>1.1284488291666668</v>
      </c>
      <c r="Q95" s="4">
        <f t="shared" si="14"/>
        <v>1.2132982073095238</v>
      </c>
      <c r="T95" s="4">
        <f t="shared" si="13"/>
        <v>1.4960494000000002</v>
      </c>
      <c r="U95" s="4">
        <f t="shared" si="15"/>
        <v>1.4684768061904763</v>
      </c>
      <c r="V95" s="4">
        <f t="shared" si="11"/>
        <v>0.82394520666666671</v>
      </c>
      <c r="W95" s="4">
        <f t="shared" si="16"/>
        <v>0.97581926161904775</v>
      </c>
    </row>
    <row r="96" spans="1:23">
      <c r="A96">
        <v>1960</v>
      </c>
      <c r="C96" s="5">
        <v>0.83288037999999998</v>
      </c>
      <c r="D96" s="5">
        <v>0.80656784999999998</v>
      </c>
      <c r="E96" s="5">
        <v>1.1403658000000001</v>
      </c>
      <c r="F96" s="5">
        <v>1.8825160000000001</v>
      </c>
      <c r="G96" s="5">
        <v>2.3014204999999999</v>
      </c>
      <c r="H96" s="5">
        <v>2.0073384999999999</v>
      </c>
      <c r="I96" s="5">
        <v>1.3616630000000001</v>
      </c>
      <c r="J96" s="5">
        <v>0.9506616</v>
      </c>
      <c r="K96" s="5">
        <v>0.99828910999999998</v>
      </c>
      <c r="L96" s="5">
        <v>1.1431887000000001</v>
      </c>
      <c r="M96" s="5">
        <v>1.1520512000000001</v>
      </c>
      <c r="N96" s="5">
        <v>1.0059720999999999</v>
      </c>
      <c r="P96" s="4">
        <f t="shared" si="12"/>
        <v>1.2985762283333333</v>
      </c>
      <c r="Q96" s="4">
        <f t="shared" si="14"/>
        <v>1.1817258398452382</v>
      </c>
      <c r="T96" s="4">
        <f t="shared" si="13"/>
        <v>1.4398876999999999</v>
      </c>
      <c r="U96" s="4">
        <f t="shared" si="15"/>
        <v>1.4659049114285714</v>
      </c>
      <c r="V96" s="4">
        <f t="shared" si="11"/>
        <v>1.1004040000000002</v>
      </c>
      <c r="W96" s="4">
        <f t="shared" si="16"/>
        <v>0.91268419257142874</v>
      </c>
    </row>
    <row r="97" spans="1:23">
      <c r="A97">
        <v>1961</v>
      </c>
      <c r="C97" s="5">
        <v>0.82233268000000004</v>
      </c>
      <c r="D97" s="5">
        <v>0.75806826000000005</v>
      </c>
      <c r="E97" s="5">
        <v>1.1564026000000001</v>
      </c>
      <c r="F97" s="5">
        <v>1.5783891999999999</v>
      </c>
      <c r="G97" s="5">
        <v>1.7648603</v>
      </c>
      <c r="H97" s="5">
        <v>1.7908876</v>
      </c>
      <c r="I97" s="5">
        <v>1.678493</v>
      </c>
      <c r="J97" s="5">
        <v>0.71642077000000004</v>
      </c>
      <c r="K97" s="5">
        <v>0.25128602999999999</v>
      </c>
      <c r="L97" s="5">
        <v>0.46582710999999999</v>
      </c>
      <c r="M97" s="5">
        <v>0.92793201999999997</v>
      </c>
      <c r="N97" s="5">
        <v>1.0860527</v>
      </c>
      <c r="P97" s="4">
        <f t="shared" si="12"/>
        <v>1.0830793558333331</v>
      </c>
      <c r="Q97" s="4">
        <f t="shared" si="14"/>
        <v>1.2193454009166664</v>
      </c>
      <c r="T97" s="4">
        <f t="shared" si="13"/>
        <v>1.3952671233333334</v>
      </c>
      <c r="U97" s="4">
        <f t="shared" si="15"/>
        <v>1.5384348466666666</v>
      </c>
      <c r="V97" s="4">
        <f t="shared" si="11"/>
        <v>0.82660394333333331</v>
      </c>
      <c r="W97" s="4">
        <f t="shared" si="16"/>
        <v>0.94774721352380964</v>
      </c>
    </row>
    <row r="98" spans="1:23">
      <c r="A98">
        <v>1962</v>
      </c>
      <c r="C98" s="5">
        <v>0.61375009999999997</v>
      </c>
      <c r="D98" s="5">
        <v>1.1207240999999999</v>
      </c>
      <c r="E98" s="5">
        <v>2.1511581</v>
      </c>
      <c r="F98" s="5">
        <v>2.1517824999999999</v>
      </c>
      <c r="G98" s="5">
        <v>2.1785955000000001</v>
      </c>
      <c r="H98" s="5">
        <v>2.1243113999999998</v>
      </c>
      <c r="I98" s="5">
        <v>1.5742556000000001</v>
      </c>
      <c r="J98" s="5">
        <v>0.92672401999999998</v>
      </c>
      <c r="K98" s="5">
        <v>0.1687371</v>
      </c>
      <c r="L98" s="5">
        <v>-4.6272486000000002E-2</v>
      </c>
      <c r="M98" s="5">
        <v>0.1187203</v>
      </c>
      <c r="N98" s="5">
        <v>0.21781946999999999</v>
      </c>
      <c r="P98" s="4">
        <f t="shared" si="12"/>
        <v>1.1083588086666667</v>
      </c>
      <c r="Q98" s="4">
        <f t="shared" si="14"/>
        <v>1.203642522107143</v>
      </c>
      <c r="T98" s="4">
        <f t="shared" si="13"/>
        <v>1.5417636733333333</v>
      </c>
      <c r="U98" s="4">
        <f t="shared" si="15"/>
        <v>1.5301603133333335</v>
      </c>
      <c r="V98" s="4">
        <f t="shared" si="11"/>
        <v>9.6755761333333343E-2</v>
      </c>
      <c r="W98" s="4">
        <f t="shared" si="16"/>
        <v>0.73965328161904764</v>
      </c>
    </row>
    <row r="99" spans="1:23">
      <c r="A99">
        <v>1963</v>
      </c>
      <c r="C99" s="5">
        <v>9.6210017999999994E-2</v>
      </c>
      <c r="D99" s="5">
        <v>0.34016206999999998</v>
      </c>
      <c r="E99" s="5">
        <v>1.3122756</v>
      </c>
      <c r="F99" s="5">
        <v>2.1578772000000002</v>
      </c>
      <c r="G99" s="5">
        <v>2.1555018000000001</v>
      </c>
      <c r="H99" s="5">
        <v>1.6979544</v>
      </c>
      <c r="I99" s="5">
        <v>1.1209435000000001</v>
      </c>
      <c r="J99" s="5">
        <v>0.21811379</v>
      </c>
      <c r="K99" s="5">
        <v>5.0917085000000001E-2</v>
      </c>
      <c r="L99" s="5">
        <v>0.17285296</v>
      </c>
      <c r="M99" s="5">
        <v>0.31226143000000001</v>
      </c>
      <c r="N99" s="5">
        <v>0.40516856000000001</v>
      </c>
      <c r="P99" s="4">
        <f t="shared" si="12"/>
        <v>0.83668653441666663</v>
      </c>
      <c r="Q99" s="4">
        <f t="shared" si="14"/>
        <v>1.2062129200833334</v>
      </c>
      <c r="T99" s="4">
        <f t="shared" si="13"/>
        <v>1.01233723</v>
      </c>
      <c r="U99" s="4">
        <f t="shared" si="15"/>
        <v>1.5355924514285717</v>
      </c>
      <c r="V99" s="4">
        <f t="shared" si="11"/>
        <v>0.29676098333333334</v>
      </c>
      <c r="W99" s="4">
        <f t="shared" si="16"/>
        <v>0.75677058685714282</v>
      </c>
    </row>
    <row r="100" spans="1:23">
      <c r="A100">
        <v>1964</v>
      </c>
      <c r="C100" s="5">
        <v>0.87273436999999998</v>
      </c>
      <c r="D100" s="5">
        <v>1.185935</v>
      </c>
      <c r="E100" s="5">
        <v>1.2543374</v>
      </c>
      <c r="F100" s="5">
        <v>1.711543</v>
      </c>
      <c r="G100" s="5">
        <v>2.2415685999999999</v>
      </c>
      <c r="H100" s="5">
        <v>2.4948636999999998</v>
      </c>
      <c r="I100" s="5">
        <v>1.941927</v>
      </c>
      <c r="J100" s="5">
        <v>1.3399517999999999</v>
      </c>
      <c r="K100" s="5">
        <v>0.80578249999999996</v>
      </c>
      <c r="L100" s="5">
        <v>1.1114778999999999</v>
      </c>
      <c r="M100" s="5">
        <v>1.5416589000000001</v>
      </c>
      <c r="N100" s="5">
        <v>2.1177993000000002</v>
      </c>
      <c r="P100" s="4">
        <f t="shared" si="12"/>
        <v>1.5516316225000002</v>
      </c>
      <c r="Q100" s="4">
        <f t="shared" si="14"/>
        <v>1.2755463513928571</v>
      </c>
      <c r="T100" s="4">
        <f t="shared" si="13"/>
        <v>1.9255808333333331</v>
      </c>
      <c r="U100" s="4">
        <f t="shared" si="15"/>
        <v>1.6389686466666666</v>
      </c>
      <c r="V100" s="4">
        <f t="shared" si="11"/>
        <v>1.5903120333333334</v>
      </c>
      <c r="W100" s="4">
        <f t="shared" si="16"/>
        <v>0.79565377733333331</v>
      </c>
    </row>
    <row r="101" spans="1:23">
      <c r="A101">
        <v>1965</v>
      </c>
      <c r="C101" s="5">
        <v>1.9702896000000001</v>
      </c>
      <c r="D101" s="5">
        <v>1.5697190000000001</v>
      </c>
      <c r="E101" s="5">
        <v>1.4399663</v>
      </c>
      <c r="F101" s="5">
        <v>1.8143414</v>
      </c>
      <c r="G101" s="5">
        <v>2.2527784999999998</v>
      </c>
      <c r="H101" s="5">
        <v>2.2829955000000002</v>
      </c>
      <c r="I101" s="5">
        <v>1.8139776000000001</v>
      </c>
      <c r="J101" s="5">
        <v>1.6037356</v>
      </c>
      <c r="K101" s="5">
        <v>0.94841867999999996</v>
      </c>
      <c r="L101" s="5">
        <v>0.56161481000000002</v>
      </c>
      <c r="M101" s="5">
        <v>0.40333518000000002</v>
      </c>
      <c r="N101" s="5">
        <v>0.36342313999999998</v>
      </c>
      <c r="P101" s="4">
        <f t="shared" si="12"/>
        <v>1.4187162758333332</v>
      </c>
      <c r="Q101" s="4">
        <f t="shared" si="14"/>
        <v>1.3132829255595238</v>
      </c>
      <c r="T101" s="4">
        <f t="shared" si="13"/>
        <v>1.9002362333333336</v>
      </c>
      <c r="U101" s="4">
        <f t="shared" si="15"/>
        <v>1.6942437004761903</v>
      </c>
      <c r="V101" s="4">
        <f t="shared" si="11"/>
        <v>0.44279104333333336</v>
      </c>
      <c r="W101" s="4">
        <f t="shared" si="16"/>
        <v>0.79101716114285725</v>
      </c>
    </row>
    <row r="102" spans="1:23">
      <c r="A102">
        <v>1966</v>
      </c>
      <c r="C102" s="5">
        <v>0.19856905999999999</v>
      </c>
      <c r="D102" s="5">
        <v>0.58008110999999996</v>
      </c>
      <c r="E102" s="5">
        <v>0.93738288000000003</v>
      </c>
      <c r="F102" s="5">
        <v>1.6803968</v>
      </c>
      <c r="G102" s="5">
        <v>2.0014748999999998</v>
      </c>
      <c r="H102" s="5">
        <v>1.982253</v>
      </c>
      <c r="I102" s="5">
        <v>1.5701512</v>
      </c>
      <c r="J102" s="5">
        <v>1.0498189</v>
      </c>
      <c r="K102" s="5">
        <v>0.92587249999999999</v>
      </c>
      <c r="L102" s="5">
        <v>0.93796330999999999</v>
      </c>
      <c r="M102" s="5">
        <v>1.0134957</v>
      </c>
      <c r="N102" s="5">
        <v>0.87984001999999994</v>
      </c>
      <c r="P102" s="4">
        <f t="shared" si="12"/>
        <v>1.1464416150000001</v>
      </c>
      <c r="Q102" s="4">
        <f t="shared" si="14"/>
        <v>1.3268110820595236</v>
      </c>
      <c r="T102" s="4">
        <f t="shared" si="13"/>
        <v>1.5340743666666665</v>
      </c>
      <c r="U102" s="4">
        <f t="shared" si="15"/>
        <v>1.7149359995238096</v>
      </c>
      <c r="V102" s="4">
        <f t="shared" si="11"/>
        <v>0.94376634333333331</v>
      </c>
      <c r="W102" s="4">
        <f t="shared" si="16"/>
        <v>0.92480916904761912</v>
      </c>
    </row>
    <row r="103" spans="1:23">
      <c r="A103">
        <v>1967</v>
      </c>
      <c r="C103" s="5">
        <v>0.77652286999999998</v>
      </c>
      <c r="D103" s="5">
        <v>1.2506166000000001</v>
      </c>
      <c r="E103" s="5">
        <v>2.0289663999999998</v>
      </c>
      <c r="F103" s="5">
        <v>2.6596831999999999</v>
      </c>
      <c r="G103" s="5">
        <v>2.7475263999999999</v>
      </c>
      <c r="H103" s="5">
        <v>2.5250545</v>
      </c>
      <c r="I103" s="5">
        <v>2.1953079999999998</v>
      </c>
      <c r="J103" s="5">
        <v>1.7702007</v>
      </c>
      <c r="K103" s="5">
        <v>1.3352853</v>
      </c>
      <c r="L103" s="5">
        <v>1.1014193999999999</v>
      </c>
      <c r="M103" s="5">
        <v>1.4025616999999999</v>
      </c>
      <c r="N103" s="5">
        <v>1.6137779000000001</v>
      </c>
      <c r="P103" s="4">
        <f t="shared" si="12"/>
        <v>1.7839102474999997</v>
      </c>
      <c r="Q103" s="4">
        <f t="shared" si="14"/>
        <v>1.4490246227380952</v>
      </c>
      <c r="T103" s="4">
        <f t="shared" si="13"/>
        <v>2.1635210666666667</v>
      </c>
      <c r="U103" s="4">
        <f t="shared" si="15"/>
        <v>1.9212935047619049</v>
      </c>
      <c r="V103" s="4">
        <f t="shared" ref="V103:V134" si="17">AVERAGE(L103:N103)</f>
        <v>1.3725863333333332</v>
      </c>
      <c r="W103" s="4">
        <f t="shared" si="16"/>
        <v>1.0313170823809523</v>
      </c>
    </row>
    <row r="104" spans="1:23">
      <c r="A104">
        <v>1968</v>
      </c>
      <c r="C104" s="5">
        <v>1.1399362</v>
      </c>
      <c r="D104" s="5">
        <v>0.84235501000000002</v>
      </c>
      <c r="E104" s="5">
        <v>1.2454413</v>
      </c>
      <c r="F104" s="5">
        <v>1.8478886999999999</v>
      </c>
      <c r="G104" s="5">
        <v>2.2111415999999999</v>
      </c>
      <c r="H104" s="5">
        <v>2.1009954999999998</v>
      </c>
      <c r="I104" s="5">
        <v>1.8313649999999999</v>
      </c>
      <c r="J104" s="5">
        <v>1.4142170000000001</v>
      </c>
      <c r="K104" s="5">
        <v>1.1510412999999999</v>
      </c>
      <c r="L104" s="5">
        <v>0.87386613999999996</v>
      </c>
      <c r="M104" s="5">
        <v>0.73820335000000004</v>
      </c>
      <c r="N104" s="5">
        <v>0.77037339999999999</v>
      </c>
      <c r="P104" s="4">
        <f t="shared" si="12"/>
        <v>1.3472353750000001</v>
      </c>
      <c r="Q104" s="4">
        <f t="shared" si="14"/>
        <v>1.3945378851190477</v>
      </c>
      <c r="T104" s="4">
        <f t="shared" si="13"/>
        <v>1.7821924999999998</v>
      </c>
      <c r="U104" s="4">
        <f t="shared" si="15"/>
        <v>1.8243265138095237</v>
      </c>
      <c r="V104" s="4">
        <f t="shared" si="17"/>
        <v>0.79414762999999999</v>
      </c>
      <c r="W104" s="4">
        <f t="shared" si="16"/>
        <v>0.93693463761904749</v>
      </c>
    </row>
    <row r="105" spans="1:23">
      <c r="A105">
        <v>1969</v>
      </c>
      <c r="C105" s="5">
        <v>0.76458925</v>
      </c>
      <c r="D105" s="5">
        <v>0.88481664999999998</v>
      </c>
      <c r="E105" s="5">
        <v>1.1007381999999999</v>
      </c>
      <c r="F105" s="5">
        <v>1.0754322000000001</v>
      </c>
      <c r="G105" s="5">
        <v>1.3855982</v>
      </c>
      <c r="H105" s="5">
        <v>1.6336107</v>
      </c>
      <c r="I105" s="5">
        <v>1.8400128</v>
      </c>
      <c r="J105" s="5">
        <v>1.5862058000000001</v>
      </c>
      <c r="K105" s="5">
        <v>1.0657676</v>
      </c>
      <c r="L105" s="5">
        <v>0.84469079999999996</v>
      </c>
      <c r="M105" s="5">
        <v>0.98397815</v>
      </c>
      <c r="N105" s="5">
        <v>1.2712304999999999</v>
      </c>
      <c r="P105" s="4">
        <f t="shared" si="12"/>
        <v>1.2030559041666666</v>
      </c>
      <c r="Q105" s="4">
        <f t="shared" si="14"/>
        <v>1.3054073792857142</v>
      </c>
      <c r="T105" s="4">
        <f t="shared" si="13"/>
        <v>1.6866097666666668</v>
      </c>
      <c r="U105" s="4">
        <f t="shared" si="15"/>
        <v>1.6508613514285713</v>
      </c>
      <c r="V105" s="4">
        <f t="shared" si="17"/>
        <v>1.0332998166666665</v>
      </c>
      <c r="W105" s="4">
        <f t="shared" si="16"/>
        <v>0.94275661666666644</v>
      </c>
    </row>
    <row r="106" spans="1:23">
      <c r="A106">
        <v>1970</v>
      </c>
      <c r="C106" s="5">
        <v>1.4101268</v>
      </c>
      <c r="D106" s="5">
        <v>1.1453762000000001</v>
      </c>
      <c r="E106" s="5">
        <v>1.4207438999999999</v>
      </c>
      <c r="F106" s="5">
        <v>2.1748555000000001</v>
      </c>
      <c r="G106" s="5">
        <v>2.5936368000000001</v>
      </c>
      <c r="H106" s="5">
        <v>2.8165874</v>
      </c>
      <c r="I106" s="5">
        <v>2.6461581999999999</v>
      </c>
      <c r="J106" s="5">
        <v>1.9077736999999999</v>
      </c>
      <c r="K106" s="5">
        <v>1.0639681999999999</v>
      </c>
      <c r="L106" s="5">
        <v>0.91621702999999999</v>
      </c>
      <c r="M106" s="5">
        <v>1.0919311</v>
      </c>
      <c r="N106" s="5">
        <v>1.1188009999999999</v>
      </c>
      <c r="P106" s="4">
        <f t="shared" si="12"/>
        <v>1.6921813191666668</v>
      </c>
      <c r="Q106" s="4">
        <f t="shared" si="14"/>
        <v>1.4062362263095238</v>
      </c>
      <c r="T106" s="4">
        <f t="shared" si="13"/>
        <v>2.4568397666666666</v>
      </c>
      <c r="U106" s="4">
        <f t="shared" si="15"/>
        <v>1.794157399047619</v>
      </c>
      <c r="V106" s="4">
        <f t="shared" si="17"/>
        <v>1.0423163766666665</v>
      </c>
      <c r="W106" s="4">
        <f t="shared" si="16"/>
        <v>0.99498699428571413</v>
      </c>
    </row>
    <row r="107" spans="1:23">
      <c r="A107">
        <v>1971</v>
      </c>
      <c r="C107" s="5">
        <v>1.3287047000000001</v>
      </c>
      <c r="D107" s="5">
        <v>1.0652219999999999</v>
      </c>
      <c r="E107" s="5">
        <v>1.0414574999999999</v>
      </c>
      <c r="F107" s="5">
        <v>1.5288413000000001</v>
      </c>
      <c r="G107" s="5">
        <v>1.9798610000000001</v>
      </c>
      <c r="H107" s="5">
        <v>1.6305590000000001</v>
      </c>
      <c r="I107" s="5">
        <v>1.1141293000000001</v>
      </c>
      <c r="J107" s="5">
        <v>0.99574739000000001</v>
      </c>
      <c r="K107" s="5">
        <v>0.56926655999999998</v>
      </c>
      <c r="L107" s="5">
        <v>0.59525490000000003</v>
      </c>
      <c r="M107" s="5">
        <v>0.94048166</v>
      </c>
      <c r="N107" s="5">
        <v>1.2531682</v>
      </c>
      <c r="P107" s="4">
        <f t="shared" si="12"/>
        <v>1.1702244591666664</v>
      </c>
      <c r="Q107" s="4">
        <f t="shared" si="14"/>
        <v>1.3540799315476193</v>
      </c>
      <c r="T107" s="4">
        <f t="shared" si="13"/>
        <v>1.2468118966666666</v>
      </c>
      <c r="U107" s="4">
        <f t="shared" si="15"/>
        <v>1.6645651766666665</v>
      </c>
      <c r="V107" s="4">
        <f t="shared" si="17"/>
        <v>0.92963492000000014</v>
      </c>
      <c r="W107" s="4">
        <f t="shared" si="16"/>
        <v>0.98442653142857139</v>
      </c>
    </row>
    <row r="108" spans="1:23">
      <c r="A108">
        <v>1972</v>
      </c>
      <c r="C108" s="5">
        <v>1.1297832999999999</v>
      </c>
      <c r="D108" s="5">
        <v>0.74512005000000003</v>
      </c>
      <c r="E108" s="5">
        <v>0.70717061000000003</v>
      </c>
      <c r="F108" s="5">
        <v>1.3843137000000001</v>
      </c>
      <c r="G108" s="5">
        <v>1.7346952</v>
      </c>
      <c r="H108" s="5">
        <v>1.2669957999999999</v>
      </c>
      <c r="I108" s="5">
        <v>0.43155080000000001</v>
      </c>
      <c r="J108" s="5">
        <v>0.35939368999999999</v>
      </c>
      <c r="K108" s="5">
        <v>0.32797498000000003</v>
      </c>
      <c r="L108" s="5">
        <v>0.42627316999999998</v>
      </c>
      <c r="M108" s="5">
        <v>0.59448909999999999</v>
      </c>
      <c r="N108" s="5">
        <v>0.42987241999999998</v>
      </c>
      <c r="P108" s="4">
        <f t="shared" si="12"/>
        <v>0.79480273500000009</v>
      </c>
      <c r="Q108" s="4">
        <f t="shared" si="14"/>
        <v>1.3813724897619049</v>
      </c>
      <c r="T108" s="4">
        <f t="shared" si="13"/>
        <v>0.68598009666666659</v>
      </c>
      <c r="U108" s="4">
        <f t="shared" si="15"/>
        <v>1.6812917004761905</v>
      </c>
      <c r="V108" s="4">
        <f t="shared" si="17"/>
        <v>0.48354489666666667</v>
      </c>
      <c r="W108" s="4">
        <f t="shared" si="16"/>
        <v>1.0973858414285713</v>
      </c>
    </row>
    <row r="109" spans="1:23">
      <c r="A109">
        <v>1973</v>
      </c>
      <c r="C109" s="5">
        <v>0.90094697000000001</v>
      </c>
      <c r="D109" s="5">
        <v>1.2164075000000001</v>
      </c>
      <c r="E109" s="5">
        <v>1.5720769000000001</v>
      </c>
      <c r="F109" s="5">
        <v>2.2569425000000001</v>
      </c>
      <c r="G109" s="5">
        <v>2.918577</v>
      </c>
      <c r="H109" s="5">
        <v>2.9387636000000001</v>
      </c>
      <c r="I109" s="5">
        <v>2.4257240000000002</v>
      </c>
      <c r="J109" s="5">
        <v>2.2469524999999999</v>
      </c>
      <c r="K109" s="5">
        <v>1.8223946</v>
      </c>
      <c r="L109" s="5">
        <v>1.6373671000000001</v>
      </c>
      <c r="M109" s="5">
        <v>1.3075136999999999</v>
      </c>
      <c r="N109" s="5">
        <v>0.98325616000000005</v>
      </c>
      <c r="P109" s="4">
        <f t="shared" si="12"/>
        <v>1.8522435441666667</v>
      </c>
      <c r="Q109" s="4">
        <f t="shared" si="14"/>
        <v>1.3524265750000002</v>
      </c>
      <c r="T109" s="4">
        <f t="shared" si="13"/>
        <v>2.5371467000000001</v>
      </c>
      <c r="U109" s="4">
        <f t="shared" si="15"/>
        <v>1.5691492147619048</v>
      </c>
      <c r="V109" s="4">
        <f t="shared" si="17"/>
        <v>1.3093789866666665</v>
      </c>
      <c r="W109" s="4">
        <f t="shared" si="16"/>
        <v>1.0119713233333332</v>
      </c>
    </row>
    <row r="110" spans="1:23">
      <c r="A110">
        <v>1974</v>
      </c>
      <c r="C110" s="5">
        <v>0.71365230999999996</v>
      </c>
      <c r="D110" s="5">
        <v>1.3043536</v>
      </c>
      <c r="E110" s="5">
        <v>2.0220785000000001</v>
      </c>
      <c r="F110" s="5">
        <v>2.2608684999999999</v>
      </c>
      <c r="G110" s="5">
        <v>2.2750363</v>
      </c>
      <c r="H110" s="5">
        <v>1.7997723000000001</v>
      </c>
      <c r="I110" s="5">
        <v>1.2269958999999999</v>
      </c>
      <c r="J110" s="5">
        <v>0.74235832999999996</v>
      </c>
      <c r="K110" s="5">
        <v>0.78468919000000004</v>
      </c>
      <c r="L110" s="5">
        <v>0.86468118000000005</v>
      </c>
      <c r="M110" s="5">
        <v>1.4423763999999999</v>
      </c>
      <c r="N110" s="5">
        <v>1.5889317000000001</v>
      </c>
      <c r="P110" s="4">
        <f t="shared" si="12"/>
        <v>1.4188161841666667</v>
      </c>
      <c r="Q110" s="4">
        <f t="shared" si="14"/>
        <v>1.3337419938095236</v>
      </c>
      <c r="T110" s="4">
        <f t="shared" si="13"/>
        <v>1.25637551</v>
      </c>
      <c r="U110" s="4">
        <f t="shared" si="15"/>
        <v>1.4904192052380953</v>
      </c>
      <c r="V110" s="4">
        <f t="shared" si="17"/>
        <v>1.2986630933333334</v>
      </c>
      <c r="W110" s="4">
        <f t="shared" si="16"/>
        <v>0.98812645619047612</v>
      </c>
    </row>
    <row r="111" spans="1:23">
      <c r="A111">
        <v>1975</v>
      </c>
      <c r="C111" s="5">
        <v>1.2075399</v>
      </c>
      <c r="D111" s="5">
        <v>0.79999012000000003</v>
      </c>
      <c r="E111" s="5">
        <v>0.95400386999999998</v>
      </c>
      <c r="F111" s="5">
        <v>1.5621657</v>
      </c>
      <c r="G111" s="5">
        <v>2.2578163</v>
      </c>
      <c r="H111" s="5">
        <v>2.2597558000000002</v>
      </c>
      <c r="I111" s="5">
        <v>1.8881308000000001</v>
      </c>
      <c r="J111" s="5">
        <v>1.5499479</v>
      </c>
      <c r="K111" s="5">
        <v>1.2254605999999999</v>
      </c>
      <c r="L111" s="5">
        <v>1.2159996</v>
      </c>
      <c r="M111" s="5">
        <v>1.8178544000000001</v>
      </c>
      <c r="N111" s="5">
        <v>1.7207344</v>
      </c>
      <c r="P111" s="4">
        <f t="shared" si="12"/>
        <v>1.5382832825000001</v>
      </c>
      <c r="Q111" s="4">
        <f t="shared" si="14"/>
        <v>1.3720809389285715</v>
      </c>
      <c r="T111" s="4">
        <f t="shared" si="13"/>
        <v>1.8992781666666669</v>
      </c>
      <c r="U111" s="4">
        <f t="shared" si="15"/>
        <v>1.6013989199999998</v>
      </c>
      <c r="V111" s="4">
        <f t="shared" si="17"/>
        <v>1.5848627999999998</v>
      </c>
      <c r="W111" s="4">
        <f t="shared" si="16"/>
        <v>1.0167576819047619</v>
      </c>
    </row>
    <row r="112" spans="1:23">
      <c r="A112">
        <v>1976</v>
      </c>
      <c r="C112" s="5">
        <v>1.4472313000000001</v>
      </c>
      <c r="D112" s="5">
        <v>1.3976835999999999</v>
      </c>
      <c r="E112" s="5">
        <v>1.5185403</v>
      </c>
      <c r="F112" s="5">
        <v>1.7768843000000001</v>
      </c>
      <c r="G112" s="5">
        <v>1.6779884</v>
      </c>
      <c r="H112" s="5">
        <v>1.2554780999999999</v>
      </c>
      <c r="I112" s="5">
        <v>0.91562337000000005</v>
      </c>
      <c r="J112" s="5">
        <v>0.53373563000000002</v>
      </c>
      <c r="K112" s="5">
        <v>0.17585444</v>
      </c>
      <c r="L112" s="5">
        <v>0.19029014999999999</v>
      </c>
      <c r="M112" s="5">
        <v>0.34121200000000002</v>
      </c>
      <c r="N112" s="5">
        <v>0.77469242000000005</v>
      </c>
      <c r="P112" s="4">
        <f t="shared" si="12"/>
        <v>1.0004345008333333</v>
      </c>
      <c r="Q112" s="4">
        <f t="shared" si="14"/>
        <v>1.4205296976190476</v>
      </c>
      <c r="T112" s="4">
        <f t="shared" si="13"/>
        <v>0.90161236666666655</v>
      </c>
      <c r="U112" s="4">
        <f t="shared" si="15"/>
        <v>1.747445353809524</v>
      </c>
      <c r="V112" s="4">
        <f t="shared" si="17"/>
        <v>0.43539819000000007</v>
      </c>
      <c r="W112" s="4">
        <f t="shared" si="16"/>
        <v>1.0777561242857141</v>
      </c>
    </row>
    <row r="113" spans="1:23">
      <c r="A113">
        <v>1977</v>
      </c>
      <c r="C113" s="5">
        <v>0.89294313999999997</v>
      </c>
      <c r="D113" s="5">
        <v>1.0583673</v>
      </c>
      <c r="E113" s="5">
        <v>1.8035003999999999</v>
      </c>
      <c r="F113" s="5">
        <v>2.7958213999999999</v>
      </c>
      <c r="G113" s="5">
        <v>2.9297670999999998</v>
      </c>
      <c r="H113" s="5">
        <v>2.5588864999999998</v>
      </c>
      <c r="I113" s="5">
        <v>1.7965302000000001</v>
      </c>
      <c r="J113" s="5">
        <v>1.3617724</v>
      </c>
      <c r="K113" s="5">
        <v>0.91287565000000004</v>
      </c>
      <c r="L113" s="5">
        <v>0.66475660000000003</v>
      </c>
      <c r="M113" s="5">
        <v>0.79996001999999999</v>
      </c>
      <c r="N113" s="5">
        <v>1.1614903000000001</v>
      </c>
      <c r="P113" s="4">
        <f t="shared" si="12"/>
        <v>1.5613892508333331</v>
      </c>
      <c r="Q113" s="4">
        <f t="shared" si="14"/>
        <v>1.3475045052380952</v>
      </c>
      <c r="T113" s="4">
        <f t="shared" si="13"/>
        <v>1.9057297000000002</v>
      </c>
      <c r="U113" s="4">
        <f t="shared" si="15"/>
        <v>1.6475776204761903</v>
      </c>
      <c r="V113" s="4">
        <f t="shared" si="17"/>
        <v>0.87540230666666663</v>
      </c>
      <c r="W113" s="4">
        <f t="shared" si="16"/>
        <v>0.97951274857142845</v>
      </c>
    </row>
    <row r="114" spans="1:23">
      <c r="A114">
        <v>1978</v>
      </c>
      <c r="C114" s="5">
        <v>1.0440981</v>
      </c>
      <c r="D114" s="5">
        <v>0.70093411000000005</v>
      </c>
      <c r="E114" s="5">
        <v>0.98228979000000005</v>
      </c>
      <c r="F114" s="5">
        <v>1.6143422999999999</v>
      </c>
      <c r="G114" s="5">
        <v>2.1439197000000001</v>
      </c>
      <c r="H114" s="5">
        <v>2.3374264</v>
      </c>
      <c r="I114" s="5">
        <v>2.0857885</v>
      </c>
      <c r="J114" s="5">
        <v>1.6477948</v>
      </c>
      <c r="K114" s="5">
        <v>1.3164107</v>
      </c>
      <c r="L114" s="5">
        <v>1.0063469</v>
      </c>
      <c r="M114" s="5">
        <v>1.0695565</v>
      </c>
      <c r="N114" s="5">
        <v>1.3142571000000001</v>
      </c>
      <c r="P114" s="4">
        <f t="shared" si="12"/>
        <v>1.4385970749999999</v>
      </c>
      <c r="Q114" s="4">
        <f t="shared" si="14"/>
        <v>1.3500725936904761</v>
      </c>
      <c r="T114" s="4">
        <f t="shared" si="13"/>
        <v>2.0236698999999998</v>
      </c>
      <c r="U114" s="4">
        <f t="shared" si="15"/>
        <v>1.7137825952380954</v>
      </c>
      <c r="V114" s="4">
        <f t="shared" si="17"/>
        <v>1.1300535</v>
      </c>
      <c r="W114" s="4">
        <f t="shared" si="16"/>
        <v>0.98481272571428558</v>
      </c>
    </row>
    <row r="115" spans="1:23">
      <c r="A115">
        <v>1979</v>
      </c>
      <c r="C115" s="5">
        <v>0.89814430000000001</v>
      </c>
      <c r="D115" s="5">
        <v>0.81611579999999995</v>
      </c>
      <c r="E115" s="5">
        <v>0.61251663999999995</v>
      </c>
      <c r="F115" s="5">
        <v>0.89912879000000001</v>
      </c>
      <c r="G115" s="5">
        <v>1.655216</v>
      </c>
      <c r="H115" s="5">
        <v>2.0529465999999998</v>
      </c>
      <c r="I115" s="5">
        <v>1.7781484000000001</v>
      </c>
      <c r="J115" s="5">
        <v>1.2938204</v>
      </c>
      <c r="K115" s="5">
        <v>0.86968964000000004</v>
      </c>
      <c r="L115" s="5">
        <v>0.73417931999999997</v>
      </c>
      <c r="M115" s="5">
        <v>0.97757936000000001</v>
      </c>
      <c r="N115" s="5">
        <v>1.0198433</v>
      </c>
      <c r="P115" s="4">
        <f t="shared" si="12"/>
        <v>1.1339440458333334</v>
      </c>
      <c r="Q115" s="4">
        <f t="shared" si="14"/>
        <v>1.2981803401190475</v>
      </c>
      <c r="T115" s="4">
        <f t="shared" si="13"/>
        <v>1.7083051333333332</v>
      </c>
      <c r="U115" s="4">
        <f t="shared" si="15"/>
        <v>1.6465685052380952</v>
      </c>
      <c r="V115" s="4">
        <f t="shared" si="17"/>
        <v>0.91053399333333329</v>
      </c>
      <c r="W115" s="4">
        <f t="shared" si="16"/>
        <v>0.7548550485714286</v>
      </c>
    </row>
    <row r="116" spans="1:23">
      <c r="A116">
        <v>1980</v>
      </c>
      <c r="C116" s="5">
        <v>0.59874760999999999</v>
      </c>
      <c r="D116" s="5">
        <v>0.54243319999999995</v>
      </c>
      <c r="E116" s="5">
        <v>1.0662111000000001</v>
      </c>
      <c r="F116" s="5">
        <v>2.5928106</v>
      </c>
      <c r="G116" s="5">
        <v>3.1025534000000001</v>
      </c>
      <c r="H116" s="5">
        <v>2.4199595</v>
      </c>
      <c r="I116" s="5">
        <v>1.6683443</v>
      </c>
      <c r="J116" s="5">
        <v>1.4259139000000001</v>
      </c>
      <c r="K116" s="5">
        <v>0.81080669000000005</v>
      </c>
      <c r="L116" s="5">
        <v>0.69768602000000002</v>
      </c>
      <c r="M116" s="5">
        <v>0.57257015</v>
      </c>
      <c r="N116" s="5">
        <v>0.59476989999999996</v>
      </c>
      <c r="P116" s="4">
        <f t="shared" si="12"/>
        <v>1.3410671975000001</v>
      </c>
      <c r="Q116" s="4">
        <f t="shared" si="14"/>
        <v>1.3656070355952379</v>
      </c>
      <c r="T116" s="4">
        <f t="shared" si="13"/>
        <v>1.8380725666666669</v>
      </c>
      <c r="U116" s="4">
        <f t="shared" si="15"/>
        <v>1.7716178576190476</v>
      </c>
      <c r="V116" s="4">
        <f t="shared" si="17"/>
        <v>0.62167535666666673</v>
      </c>
      <c r="W116" s="4">
        <f t="shared" si="16"/>
        <v>0.92550515476190476</v>
      </c>
    </row>
    <row r="117" spans="1:23">
      <c r="A117">
        <v>1981</v>
      </c>
      <c r="C117" s="5">
        <v>0.70553511000000002</v>
      </c>
      <c r="D117" s="5">
        <v>0.89420533000000002</v>
      </c>
      <c r="E117" s="5">
        <v>1.6040257</v>
      </c>
      <c r="F117" s="5">
        <v>1.9025676</v>
      </c>
      <c r="G117" s="5">
        <v>1.7141006999999999</v>
      </c>
      <c r="H117" s="5">
        <v>1.7032297000000001</v>
      </c>
      <c r="I117" s="5">
        <v>1.832077</v>
      </c>
      <c r="J117" s="5">
        <v>1.6241243000000001</v>
      </c>
      <c r="K117" s="5">
        <v>1.2543594</v>
      </c>
      <c r="L117" s="5">
        <v>1.1304122999999999</v>
      </c>
      <c r="M117" s="5">
        <v>1.3150214</v>
      </c>
      <c r="N117" s="5">
        <v>1.5618551000000001</v>
      </c>
      <c r="P117" s="4">
        <f t="shared" si="12"/>
        <v>1.436792803333333</v>
      </c>
      <c r="Q117" s="4">
        <f t="shared" si="14"/>
        <v>1.3525605383333335</v>
      </c>
      <c r="T117" s="4">
        <f t="shared" si="13"/>
        <v>1.7198103333333332</v>
      </c>
      <c r="U117" s="4">
        <f t="shared" si="15"/>
        <v>1.7694218004761901</v>
      </c>
      <c r="V117" s="4">
        <f t="shared" si="17"/>
        <v>1.3357629333333332</v>
      </c>
      <c r="W117" s="4">
        <f t="shared" si="16"/>
        <v>0.87453653619047622</v>
      </c>
    </row>
    <row r="118" spans="1:23">
      <c r="A118">
        <v>1982</v>
      </c>
      <c r="C118" s="5">
        <v>1.5995507</v>
      </c>
      <c r="D118" s="5">
        <v>1.4170483</v>
      </c>
      <c r="E118" s="5">
        <v>1.6872240000000001</v>
      </c>
      <c r="F118" s="5">
        <v>2.4434928999999999</v>
      </c>
      <c r="G118" s="5">
        <v>2.6016138</v>
      </c>
      <c r="H118" s="5">
        <v>1.8814843999999999</v>
      </c>
      <c r="I118" s="5">
        <v>1.4310467</v>
      </c>
      <c r="J118" s="5">
        <v>0.97380750999999999</v>
      </c>
      <c r="K118" s="5">
        <v>0.13970460000000001</v>
      </c>
      <c r="L118" s="5">
        <v>-0.42662369999999999</v>
      </c>
      <c r="M118" s="5">
        <v>-0.23211941</v>
      </c>
      <c r="N118" s="5">
        <v>0.58422028999999998</v>
      </c>
      <c r="P118" s="4">
        <f t="shared" si="12"/>
        <v>1.1750375074999999</v>
      </c>
      <c r="Q118" s="4">
        <f t="shared" si="14"/>
        <v>1.2425656083333332</v>
      </c>
      <c r="T118" s="4">
        <f t="shared" si="13"/>
        <v>1.4287795366666669</v>
      </c>
      <c r="U118" s="4">
        <f t="shared" si="15"/>
        <v>1.6036950880952381</v>
      </c>
      <c r="V118" s="4">
        <f t="shared" si="17"/>
        <v>-2.4840939999999995E-2</v>
      </c>
      <c r="W118" s="4">
        <f t="shared" si="16"/>
        <v>0.745319040952381</v>
      </c>
    </row>
    <row r="119" spans="1:23">
      <c r="A119">
        <v>1983</v>
      </c>
      <c r="C119" s="5">
        <v>0.46623831999999998</v>
      </c>
      <c r="D119" s="5">
        <v>0.73185860999999997</v>
      </c>
      <c r="E119" s="5">
        <v>1.1508383</v>
      </c>
      <c r="F119" s="5">
        <v>1.6319172</v>
      </c>
      <c r="G119" s="5">
        <v>2.0480716000000001</v>
      </c>
      <c r="H119" s="5">
        <v>2.0827600999999998</v>
      </c>
      <c r="I119" s="5">
        <v>1.8102646</v>
      </c>
      <c r="J119" s="5">
        <v>1.4378488</v>
      </c>
      <c r="K119" s="5">
        <v>1.4194121</v>
      </c>
      <c r="L119" s="5">
        <v>1.43441</v>
      </c>
      <c r="M119" s="5">
        <v>1.6045697999999999</v>
      </c>
      <c r="N119" s="5">
        <v>1.850867</v>
      </c>
      <c r="P119" s="4">
        <f t="shared" si="12"/>
        <v>1.4724213691666668</v>
      </c>
      <c r="Q119" s="4">
        <f t="shared" si="14"/>
        <v>1.181830832952381</v>
      </c>
      <c r="T119" s="4">
        <f t="shared" si="13"/>
        <v>1.7769578333333333</v>
      </c>
      <c r="U119" s="4">
        <f t="shared" si="15"/>
        <v>1.4749682676190476</v>
      </c>
      <c r="V119" s="4">
        <f t="shared" si="17"/>
        <v>1.6299489333333332</v>
      </c>
      <c r="W119" s="4">
        <f t="shared" si="16"/>
        <v>0.64373802038095251</v>
      </c>
    </row>
    <row r="120" spans="1:23">
      <c r="A120">
        <v>1984</v>
      </c>
      <c r="C120" s="5">
        <v>1.6547129</v>
      </c>
      <c r="D120" s="5">
        <v>1.6013877000000001</v>
      </c>
      <c r="E120" s="5">
        <v>1.961341</v>
      </c>
      <c r="F120" s="5">
        <v>2.2320310999999999</v>
      </c>
      <c r="G120" s="5">
        <v>2.5626495</v>
      </c>
      <c r="H120" s="5">
        <v>2.5010520999999999</v>
      </c>
      <c r="I120" s="5">
        <v>1.9688268</v>
      </c>
      <c r="J120" s="5">
        <v>1.201193</v>
      </c>
      <c r="K120" s="5">
        <v>0.40170520999999998</v>
      </c>
      <c r="L120" s="5">
        <v>0.18460563999999999</v>
      </c>
      <c r="M120" s="5">
        <v>0.61958826</v>
      </c>
      <c r="N120" s="5">
        <v>0.75167203000000005</v>
      </c>
      <c r="P120" s="4">
        <f t="shared" si="12"/>
        <v>1.4700637700000003</v>
      </c>
      <c r="Q120" s="4">
        <f t="shared" si="14"/>
        <v>1.1328481231904761</v>
      </c>
      <c r="T120" s="4">
        <f t="shared" si="13"/>
        <v>1.8903572999999998</v>
      </c>
      <c r="U120" s="4">
        <f t="shared" si="15"/>
        <v>1.4155847247619049</v>
      </c>
      <c r="V120" s="4">
        <f t="shared" si="17"/>
        <v>0.51862197666666665</v>
      </c>
      <c r="W120" s="4">
        <f t="shared" si="16"/>
        <v>0.67728113609523799</v>
      </c>
    </row>
    <row r="121" spans="1:23">
      <c r="A121">
        <v>1985</v>
      </c>
      <c r="C121" s="5">
        <v>0.80547195999999999</v>
      </c>
      <c r="D121" s="5">
        <v>0.44385889000000001</v>
      </c>
      <c r="E121" s="5">
        <v>0.69316893999999996</v>
      </c>
      <c r="F121" s="5">
        <v>1.4001482999999999</v>
      </c>
      <c r="G121" s="5">
        <v>1.6602253</v>
      </c>
      <c r="H121" s="5">
        <v>1.3157147</v>
      </c>
      <c r="I121" s="5">
        <v>0.84442477999999999</v>
      </c>
      <c r="J121" s="5">
        <v>0.43060925999999999</v>
      </c>
      <c r="K121" s="5">
        <v>-0.24662445</v>
      </c>
      <c r="L121" s="5">
        <v>-0.29167193000000002</v>
      </c>
      <c r="M121" s="5">
        <v>0.26528194999999999</v>
      </c>
      <c r="N121" s="5">
        <v>0.70298307999999998</v>
      </c>
      <c r="P121" s="4">
        <f t="shared" si="12"/>
        <v>0.6686325649999999</v>
      </c>
      <c r="Q121" s="4">
        <f t="shared" si="14"/>
        <v>1.1968077215238095</v>
      </c>
      <c r="T121" s="4">
        <f t="shared" si="13"/>
        <v>0.86358291333333315</v>
      </c>
      <c r="U121" s="4">
        <f t="shared" si="15"/>
        <v>1.4957979152380951</v>
      </c>
      <c r="V121" s="4">
        <f t="shared" si="17"/>
        <v>0.22553103333333333</v>
      </c>
      <c r="W121" s="4">
        <f t="shared" si="16"/>
        <v>0.67932448371428567</v>
      </c>
    </row>
    <row r="122" spans="1:23">
      <c r="A122">
        <v>1986</v>
      </c>
      <c r="C122" s="5">
        <v>0.51400988999999997</v>
      </c>
      <c r="D122" s="5">
        <v>0.58589833999999996</v>
      </c>
      <c r="E122" s="5">
        <v>0.95664280999999995</v>
      </c>
      <c r="F122" s="5">
        <v>1.4738137</v>
      </c>
      <c r="G122" s="5">
        <v>1.7653717</v>
      </c>
      <c r="H122" s="5">
        <v>1.3875485999999999</v>
      </c>
      <c r="I122" s="5">
        <v>0.62416123999999995</v>
      </c>
      <c r="J122" s="5">
        <v>0.40994233000000002</v>
      </c>
      <c r="K122" s="5">
        <v>0.18981825999999999</v>
      </c>
      <c r="L122" s="5">
        <v>-5.1441635999999999E-2</v>
      </c>
      <c r="M122" s="5">
        <v>5.6233324000000001E-2</v>
      </c>
      <c r="N122" s="5">
        <v>0.59360886000000002</v>
      </c>
      <c r="P122" s="4">
        <f t="shared" si="12"/>
        <v>0.70880061816666673</v>
      </c>
      <c r="Q122" s="4">
        <f t="shared" si="14"/>
        <v>1.2555380574761905</v>
      </c>
      <c r="T122" s="4">
        <f t="shared" si="13"/>
        <v>0.80721738999999992</v>
      </c>
      <c r="U122" s="4">
        <f t="shared" si="15"/>
        <v>1.5047489004761905</v>
      </c>
      <c r="V122" s="4">
        <f t="shared" si="17"/>
        <v>0.19946684933333333</v>
      </c>
      <c r="W122" s="4">
        <f t="shared" si="16"/>
        <v>0.8165150065714285</v>
      </c>
    </row>
    <row r="123" spans="1:23">
      <c r="A123">
        <v>1987</v>
      </c>
      <c r="C123" s="5">
        <v>0.61289959999999999</v>
      </c>
      <c r="D123" s="5">
        <v>0.38274118000000001</v>
      </c>
      <c r="E123" s="5">
        <v>0.55435038000000003</v>
      </c>
      <c r="F123" s="5">
        <v>1.2213073999999999</v>
      </c>
      <c r="G123" s="5">
        <v>1.7083788</v>
      </c>
      <c r="H123" s="5">
        <v>1.6822242999999999</v>
      </c>
      <c r="I123" s="5">
        <v>1.4194863</v>
      </c>
      <c r="J123" s="5">
        <v>1.1654526999999999</v>
      </c>
      <c r="K123" s="5">
        <v>0.66198659000000004</v>
      </c>
      <c r="L123" s="5">
        <v>0.60134624999999997</v>
      </c>
      <c r="M123" s="5">
        <v>0.76920604999999997</v>
      </c>
      <c r="N123" s="5">
        <v>1.1988791999999999</v>
      </c>
      <c r="P123" s="4">
        <f t="shared" si="12"/>
        <v>0.99818822916666672</v>
      </c>
      <c r="Q123" s="4">
        <f t="shared" si="14"/>
        <v>1.2323975474761906</v>
      </c>
      <c r="T123" s="4">
        <f t="shared" si="13"/>
        <v>1.4223877666666667</v>
      </c>
      <c r="U123" s="4">
        <f t="shared" si="15"/>
        <v>1.4803531242857144</v>
      </c>
      <c r="V123" s="4">
        <f t="shared" si="17"/>
        <v>0.85647716666666662</v>
      </c>
      <c r="W123" s="4">
        <f t="shared" si="16"/>
        <v>0.74141519419047619</v>
      </c>
    </row>
    <row r="124" spans="1:23">
      <c r="A124">
        <v>1988</v>
      </c>
      <c r="C124" s="5">
        <v>1.9995487000000001</v>
      </c>
      <c r="D124" s="5">
        <v>1.8347392</v>
      </c>
      <c r="E124" s="5">
        <v>1.6303741</v>
      </c>
      <c r="F124" s="5">
        <v>2.2401518999999999</v>
      </c>
      <c r="G124" s="5">
        <v>2.9190961999999998</v>
      </c>
      <c r="H124" s="5">
        <v>2.9995126999999999</v>
      </c>
      <c r="I124" s="5">
        <v>2.3516903</v>
      </c>
      <c r="J124" s="5">
        <v>1.4927049999999999</v>
      </c>
      <c r="K124" s="5">
        <v>1.0961027000000001</v>
      </c>
      <c r="L124" s="5">
        <v>1.0414232999999999</v>
      </c>
      <c r="M124" s="5">
        <v>1.3318512</v>
      </c>
      <c r="N124" s="5">
        <v>1.6769246</v>
      </c>
      <c r="P124" s="4">
        <f t="shared" si="12"/>
        <v>1.8845099916666663</v>
      </c>
      <c r="Q124" s="4">
        <f t="shared" si="14"/>
        <v>1.1880954346190475</v>
      </c>
      <c r="T124" s="4">
        <f t="shared" si="13"/>
        <v>2.2813026666666665</v>
      </c>
      <c r="U124" s="4">
        <f t="shared" si="15"/>
        <v>1.425881867142857</v>
      </c>
      <c r="V124" s="4">
        <f t="shared" si="17"/>
        <v>1.3500663666666668</v>
      </c>
      <c r="W124" s="4">
        <f t="shared" si="16"/>
        <v>0.75513216847619036</v>
      </c>
    </row>
    <row r="125" spans="1:23">
      <c r="A125">
        <v>1989</v>
      </c>
      <c r="C125" s="5">
        <v>1.8709108000000001</v>
      </c>
      <c r="D125" s="5">
        <v>2.0674450000000002</v>
      </c>
      <c r="E125" s="5">
        <v>2.2840655000000001</v>
      </c>
      <c r="F125" s="5">
        <v>2.4552630999999998</v>
      </c>
      <c r="G125" s="5">
        <v>2.5495440999999999</v>
      </c>
      <c r="H125" s="5">
        <v>2.1381755</v>
      </c>
      <c r="I125" s="5">
        <v>1.5469925</v>
      </c>
      <c r="J125" s="5">
        <v>0.78914130000000005</v>
      </c>
      <c r="K125" s="5">
        <v>0.52578234999999995</v>
      </c>
      <c r="L125" s="5">
        <v>0.59200889000000001</v>
      </c>
      <c r="M125" s="5">
        <v>0.83731467000000004</v>
      </c>
      <c r="N125" s="5">
        <v>1.3771545999999999</v>
      </c>
      <c r="P125" s="4">
        <f t="shared" si="12"/>
        <v>1.5861498591666667</v>
      </c>
      <c r="Q125" s="4">
        <f t="shared" si="14"/>
        <v>1.2466640121190475</v>
      </c>
      <c r="T125" s="4">
        <f t="shared" si="13"/>
        <v>1.4914364333333332</v>
      </c>
      <c r="U125" s="4">
        <f t="shared" si="15"/>
        <v>1.4981721223809521</v>
      </c>
      <c r="V125" s="4">
        <f t="shared" si="17"/>
        <v>0.93549272000000006</v>
      </c>
      <c r="W125" s="4">
        <f t="shared" si="16"/>
        <v>0.84454057942857141</v>
      </c>
    </row>
    <row r="126" spans="1:23">
      <c r="A126">
        <v>1990</v>
      </c>
      <c r="C126" s="5">
        <v>0.93253350000000002</v>
      </c>
      <c r="D126" s="5">
        <v>1.1823595</v>
      </c>
      <c r="E126" s="5">
        <v>1.5492177</v>
      </c>
      <c r="F126" s="5">
        <v>1.5457609999999999</v>
      </c>
      <c r="G126" s="5">
        <v>1.6360482999999999</v>
      </c>
      <c r="H126" s="5">
        <v>1.7834152000000001</v>
      </c>
      <c r="I126" s="5">
        <v>1.788554</v>
      </c>
      <c r="J126" s="5">
        <v>1.2465930000000001</v>
      </c>
      <c r="K126" s="5">
        <v>0.74802064999999995</v>
      </c>
      <c r="L126" s="5">
        <v>0.82555853999999995</v>
      </c>
      <c r="M126" s="5">
        <v>1.0722157999999999</v>
      </c>
      <c r="N126" s="5">
        <v>1.4149764</v>
      </c>
      <c r="P126" s="4">
        <f t="shared" si="12"/>
        <v>1.3104377991666667</v>
      </c>
      <c r="Q126" s="4">
        <f t="shared" si="14"/>
        <v>1.2738595369047618</v>
      </c>
      <c r="T126" s="4">
        <f t="shared" si="13"/>
        <v>1.6061873999999998</v>
      </c>
      <c r="U126" s="4">
        <f t="shared" si="15"/>
        <v>1.5272059895238095</v>
      </c>
      <c r="V126" s="4">
        <f t="shared" si="17"/>
        <v>1.1042502466666666</v>
      </c>
      <c r="W126" s="4">
        <f t="shared" si="16"/>
        <v>0.91024769952380957</v>
      </c>
    </row>
    <row r="127" spans="1:23">
      <c r="A127">
        <v>1991</v>
      </c>
      <c r="C127" s="5">
        <v>0.98153221999999996</v>
      </c>
      <c r="D127" s="5">
        <v>0.60503410999999996</v>
      </c>
      <c r="E127" s="5">
        <v>1.2748435</v>
      </c>
      <c r="F127" s="5">
        <v>2.0132116999999998</v>
      </c>
      <c r="G127" s="5">
        <v>2.2931048999999999</v>
      </c>
      <c r="H127" s="5">
        <v>1.9171966</v>
      </c>
      <c r="I127" s="5">
        <v>1.6054478000000001</v>
      </c>
      <c r="J127" s="5">
        <v>1.0045310999999999</v>
      </c>
      <c r="K127" s="5">
        <v>0.38056343999999998</v>
      </c>
      <c r="L127" s="5">
        <v>0.30767843</v>
      </c>
      <c r="M127" s="5">
        <v>0.37205726</v>
      </c>
      <c r="N127" s="5">
        <v>1.1641866999999999</v>
      </c>
      <c r="P127" s="4">
        <f t="shared" si="12"/>
        <v>1.15994898</v>
      </c>
      <c r="Q127" s="4">
        <f t="shared" si="14"/>
        <v>1.3088877011904763</v>
      </c>
      <c r="T127" s="4">
        <f t="shared" si="13"/>
        <v>1.5090585000000001</v>
      </c>
      <c r="U127" s="4">
        <f t="shared" si="15"/>
        <v>1.5624181085714286</v>
      </c>
      <c r="V127" s="4">
        <f t="shared" si="17"/>
        <v>0.6146407966666666</v>
      </c>
      <c r="W127" s="4">
        <f t="shared" si="16"/>
        <v>0.8488703680952383</v>
      </c>
    </row>
    <row r="128" spans="1:23">
      <c r="A128">
        <v>1992</v>
      </c>
      <c r="C128" s="5">
        <v>1.5618207</v>
      </c>
      <c r="D128" s="5">
        <v>1.2986276000000001</v>
      </c>
      <c r="E128" s="5">
        <v>0.40805321999999999</v>
      </c>
      <c r="F128" s="5">
        <v>0.82654928999999999</v>
      </c>
      <c r="G128" s="5">
        <v>1.3164629999999999</v>
      </c>
      <c r="H128" s="5">
        <v>1.548651</v>
      </c>
      <c r="I128" s="5">
        <v>1.4199889000000001</v>
      </c>
      <c r="J128" s="5">
        <v>1.1402041999999999</v>
      </c>
      <c r="K128" s="5">
        <v>0.86882364999999995</v>
      </c>
      <c r="L128" s="5">
        <v>0.70565498000000004</v>
      </c>
      <c r="M128" s="5">
        <v>0.83034635000000001</v>
      </c>
      <c r="N128" s="5">
        <v>1.0181684</v>
      </c>
      <c r="P128" s="4">
        <f t="shared" si="12"/>
        <v>1.0786126075</v>
      </c>
      <c r="Q128" s="4">
        <f t="shared" si="14"/>
        <v>1.227808931904762</v>
      </c>
      <c r="T128" s="4">
        <f t="shared" si="13"/>
        <v>1.3696147000000003</v>
      </c>
      <c r="U128" s="4">
        <f t="shared" si="15"/>
        <v>1.504035499047619</v>
      </c>
      <c r="V128" s="4">
        <f t="shared" si="17"/>
        <v>0.85138990999999997</v>
      </c>
      <c r="W128" s="4">
        <f t="shared" si="16"/>
        <v>0.80362176952380959</v>
      </c>
    </row>
    <row r="129" spans="1:23">
      <c r="A129">
        <v>1993</v>
      </c>
      <c r="C129" s="5">
        <v>0.68503212999999996</v>
      </c>
      <c r="D129" s="5">
        <v>0.59210879000000005</v>
      </c>
      <c r="E129" s="5">
        <v>0.89632451999999996</v>
      </c>
      <c r="F129" s="5">
        <v>1.4334811999999999</v>
      </c>
      <c r="G129" s="5">
        <v>1.5941985999999999</v>
      </c>
      <c r="H129" s="5">
        <v>1.1871860999999999</v>
      </c>
      <c r="I129" s="5">
        <v>1.0321509</v>
      </c>
      <c r="J129" s="5">
        <v>0.81202638000000005</v>
      </c>
      <c r="K129" s="5">
        <v>0.57927280999999997</v>
      </c>
      <c r="L129" s="5">
        <v>0.48120961000000001</v>
      </c>
      <c r="M129" s="5">
        <v>0.66840964999999997</v>
      </c>
      <c r="N129" s="5">
        <v>0.82863081000000005</v>
      </c>
      <c r="P129" s="4">
        <f t="shared" si="12"/>
        <v>0.89916929166666659</v>
      </c>
      <c r="Q129" s="4">
        <f t="shared" si="14"/>
        <v>1.1360206146428571</v>
      </c>
      <c r="T129" s="4">
        <f t="shared" si="13"/>
        <v>1.0104544600000001</v>
      </c>
      <c r="U129" s="4">
        <f t="shared" si="15"/>
        <v>1.4604042200000003</v>
      </c>
      <c r="V129" s="4">
        <f t="shared" si="17"/>
        <v>0.65941669000000003</v>
      </c>
      <c r="W129" s="4">
        <f t="shared" si="16"/>
        <v>0.73468917476190476</v>
      </c>
    </row>
    <row r="130" spans="1:23">
      <c r="A130">
        <v>1994</v>
      </c>
      <c r="C130" s="5">
        <v>0.82271360999999998</v>
      </c>
      <c r="D130" s="5">
        <v>0.91367739000000003</v>
      </c>
      <c r="E130" s="5">
        <v>1.5365435999999999</v>
      </c>
      <c r="F130" s="5">
        <v>2.2259115999999999</v>
      </c>
      <c r="G130" s="5">
        <v>2.5839713</v>
      </c>
      <c r="H130" s="5">
        <v>2.1787686000000002</v>
      </c>
      <c r="I130" s="5">
        <v>1.6508898999999999</v>
      </c>
      <c r="J130" s="5">
        <v>1.1769593</v>
      </c>
      <c r="K130" s="5">
        <v>0.55068170999999999</v>
      </c>
      <c r="L130" s="5">
        <v>0.36547834000000001</v>
      </c>
      <c r="M130" s="5">
        <v>0.39198819000000001</v>
      </c>
      <c r="N130" s="5">
        <v>0.52304101000000003</v>
      </c>
      <c r="P130" s="4">
        <f t="shared" si="12"/>
        <v>1.2433853791666665</v>
      </c>
      <c r="Q130" s="4">
        <f t="shared" si="14"/>
        <v>1.0793701661547619</v>
      </c>
      <c r="T130" s="4">
        <f t="shared" si="13"/>
        <v>1.6688726</v>
      </c>
      <c r="U130" s="4">
        <f t="shared" si="15"/>
        <v>1.3808431200000002</v>
      </c>
      <c r="V130" s="4">
        <f t="shared" si="17"/>
        <v>0.42683584666666669</v>
      </c>
      <c r="W130" s="4">
        <f t="shared" si="16"/>
        <v>0.58891383604761915</v>
      </c>
    </row>
    <row r="131" spans="1:23">
      <c r="A131">
        <v>1995</v>
      </c>
      <c r="C131" s="5">
        <v>0.69132638000000002</v>
      </c>
      <c r="D131" s="5">
        <v>0.50519024999999995</v>
      </c>
      <c r="E131" s="5">
        <v>0.71525501999999996</v>
      </c>
      <c r="F131" s="5">
        <v>1.680763</v>
      </c>
      <c r="G131" s="5">
        <v>2.4173412000000001</v>
      </c>
      <c r="H131" s="5">
        <v>2.4216123000000001</v>
      </c>
      <c r="I131" s="5">
        <v>1.8129052000000001</v>
      </c>
      <c r="J131" s="5">
        <v>1.3833557000000001</v>
      </c>
      <c r="K131" s="5">
        <v>1.0757756999999999</v>
      </c>
      <c r="L131" s="5">
        <v>0.98766821999999999</v>
      </c>
      <c r="M131" s="5">
        <v>0.98443121</v>
      </c>
      <c r="N131" s="5">
        <v>1.1278790999999999</v>
      </c>
      <c r="P131" s="4">
        <f t="shared" si="12"/>
        <v>1.3169586066666665</v>
      </c>
      <c r="Q131" s="4">
        <f t="shared" si="14"/>
        <v>1.1380174736547619</v>
      </c>
      <c r="T131" s="4">
        <f t="shared" si="13"/>
        <v>1.8726244000000001</v>
      </c>
      <c r="U131" s="4">
        <f t="shared" si="15"/>
        <v>1.480681686666667</v>
      </c>
      <c r="V131" s="4">
        <f t="shared" si="17"/>
        <v>1.0333261766666666</v>
      </c>
      <c r="W131" s="4">
        <f t="shared" si="16"/>
        <v>0.70910903652380952</v>
      </c>
    </row>
    <row r="132" spans="1:23">
      <c r="A132">
        <v>1996</v>
      </c>
      <c r="C132" s="5">
        <v>1.0048794000000001</v>
      </c>
      <c r="D132" s="5">
        <v>0.69144868999999998</v>
      </c>
      <c r="E132" s="5">
        <v>1.0260256999999999</v>
      </c>
      <c r="F132" s="5">
        <v>1.4836973</v>
      </c>
      <c r="G132" s="5">
        <v>1.923416</v>
      </c>
      <c r="H132" s="5">
        <v>1.7634107999999999</v>
      </c>
      <c r="I132" s="5">
        <v>1.170706</v>
      </c>
      <c r="J132" s="5">
        <v>0.62393564000000001</v>
      </c>
      <c r="K132" s="5">
        <v>0.27716646</v>
      </c>
      <c r="L132" s="5">
        <v>0.16677376999999999</v>
      </c>
      <c r="M132" s="5">
        <v>0.32983922999999998</v>
      </c>
      <c r="N132" s="5">
        <v>0.86228066999999997</v>
      </c>
      <c r="P132" s="4">
        <f t="shared" si="12"/>
        <v>0.9436316383333333</v>
      </c>
      <c r="Q132" s="4">
        <f t="shared" si="14"/>
        <v>1.2116993949642858</v>
      </c>
      <c r="T132" s="4">
        <f t="shared" si="13"/>
        <v>1.1860174800000001</v>
      </c>
      <c r="U132" s="4">
        <f t="shared" si="15"/>
        <v>1.5513435295238096</v>
      </c>
      <c r="V132" s="4">
        <f t="shared" si="17"/>
        <v>0.45296455666666668</v>
      </c>
      <c r="W132" s="4">
        <f t="shared" si="16"/>
        <v>0.76209179699999996</v>
      </c>
    </row>
    <row r="133" spans="1:23">
      <c r="A133">
        <v>1997</v>
      </c>
      <c r="C133" s="5">
        <v>1.0252047</v>
      </c>
      <c r="D133" s="5">
        <v>0.67893689999999995</v>
      </c>
      <c r="E133" s="5">
        <v>1.2043356000000001</v>
      </c>
      <c r="F133" s="5">
        <v>2.2890830000000002</v>
      </c>
      <c r="G133" s="5">
        <v>2.1109895999999999</v>
      </c>
      <c r="H133" s="5">
        <v>1.8158836</v>
      </c>
      <c r="I133" s="5">
        <v>0.87721634000000004</v>
      </c>
      <c r="J133" s="5">
        <v>0.45467916000000003</v>
      </c>
      <c r="K133" s="5">
        <v>0.25881839000000001</v>
      </c>
      <c r="L133" s="5">
        <v>0.1269556</v>
      </c>
      <c r="M133" s="5">
        <v>5.9797291000000002E-2</v>
      </c>
      <c r="N133" s="5">
        <v>6.4715735999999996E-2</v>
      </c>
      <c r="P133" s="4">
        <f t="shared" si="12"/>
        <v>0.91388465974999999</v>
      </c>
      <c r="Q133" s="4">
        <f t="shared" si="14"/>
        <v>1.2863882084166669</v>
      </c>
      <c r="T133" s="4">
        <f t="shared" si="13"/>
        <v>1.0492597000000001</v>
      </c>
      <c r="U133" s="4">
        <f t="shared" si="15"/>
        <v>1.6498802114285716</v>
      </c>
      <c r="V133" s="4">
        <f t="shared" si="17"/>
        <v>8.3822875666666671E-2</v>
      </c>
      <c r="W133" s="4">
        <f t="shared" si="16"/>
        <v>0.80247690176190467</v>
      </c>
    </row>
    <row r="134" spans="1:23">
      <c r="A134">
        <v>1998</v>
      </c>
      <c r="C134" s="5">
        <v>0.21997605000000001</v>
      </c>
      <c r="D134" s="5">
        <v>0.56995344000000003</v>
      </c>
      <c r="E134" s="5">
        <v>1.233025</v>
      </c>
      <c r="F134" s="5">
        <v>1.9160584000000001</v>
      </c>
      <c r="G134" s="5">
        <v>2.3750638999999998</v>
      </c>
      <c r="H134" s="5">
        <v>2.4782063999999999</v>
      </c>
      <c r="I134" s="5">
        <v>2.2536342</v>
      </c>
      <c r="J134" s="5">
        <v>1.8919448000000001</v>
      </c>
      <c r="K134" s="5">
        <v>1.5398778</v>
      </c>
      <c r="L134" s="5">
        <v>1.2812391999999999</v>
      </c>
      <c r="M134" s="5">
        <v>1.3612576999999999</v>
      </c>
      <c r="N134" s="5">
        <v>1.7255247</v>
      </c>
      <c r="P134" s="4">
        <f t="shared" si="12"/>
        <v>1.5704801325000002</v>
      </c>
      <c r="Q134" s="4">
        <f t="shared" si="14"/>
        <v>1.295864400797619</v>
      </c>
      <c r="T134" s="4">
        <f t="shared" si="13"/>
        <v>2.2079284666666665</v>
      </c>
      <c r="U134" s="4">
        <f t="shared" si="15"/>
        <v>1.6002197614285714</v>
      </c>
      <c r="V134" s="4">
        <f t="shared" si="17"/>
        <v>1.4560071999999999</v>
      </c>
      <c r="W134" s="4">
        <f t="shared" si="16"/>
        <v>0.85895767700000003</v>
      </c>
    </row>
    <row r="135" spans="1:23">
      <c r="A135">
        <v>1999</v>
      </c>
      <c r="C135" s="5">
        <v>1.2855254</v>
      </c>
      <c r="D135" s="5">
        <v>1.2298594</v>
      </c>
      <c r="E135" s="5">
        <v>1.6319798999999999</v>
      </c>
      <c r="F135" s="5">
        <v>2.2243957999999999</v>
      </c>
      <c r="G135" s="5">
        <v>2.6024281999999999</v>
      </c>
      <c r="H135" s="5">
        <v>2.5476665000000001</v>
      </c>
      <c r="I135" s="5">
        <v>1.9549538</v>
      </c>
      <c r="J135" s="5">
        <v>1.0901225000000001</v>
      </c>
      <c r="K135" s="5">
        <v>0.89889348000000002</v>
      </c>
      <c r="L135" s="5">
        <v>1.0691265999999999</v>
      </c>
      <c r="M135" s="5">
        <v>1.1665110999999999</v>
      </c>
      <c r="N135" s="5">
        <v>1.4311700000000001</v>
      </c>
      <c r="P135" s="4">
        <f t="shared" si="12"/>
        <v>1.5943860566666668</v>
      </c>
      <c r="Q135" s="4">
        <f t="shared" si="14"/>
        <v>1.2242119319880953</v>
      </c>
      <c r="T135" s="4">
        <f t="shared" si="13"/>
        <v>1.8642475999999999</v>
      </c>
      <c r="U135" s="4">
        <f t="shared" si="15"/>
        <v>1.5222819342857139</v>
      </c>
      <c r="V135" s="4">
        <f t="shared" ref="V135:V144" si="18">AVERAGE(L135:N135)</f>
        <v>1.2222692333333331</v>
      </c>
      <c r="W135" s="4">
        <f t="shared" si="16"/>
        <v>0.74499253795238096</v>
      </c>
    </row>
    <row r="136" spans="1:23">
      <c r="A136">
        <v>2000</v>
      </c>
      <c r="C136" s="5">
        <v>1.5145561999999999</v>
      </c>
      <c r="D136" s="5">
        <v>1.2568872</v>
      </c>
      <c r="E136" s="5">
        <v>1.4858232</v>
      </c>
      <c r="F136" s="5">
        <v>1.982812</v>
      </c>
      <c r="G136" s="5">
        <v>2.2826273000000001</v>
      </c>
      <c r="H136" s="5">
        <v>2.2647141999999998</v>
      </c>
      <c r="I136" s="5">
        <v>1.6725843</v>
      </c>
      <c r="J136" s="5">
        <v>1.1633351999999999</v>
      </c>
      <c r="K136" s="5">
        <v>0.61421495999999998</v>
      </c>
      <c r="L136" s="5">
        <v>0.63794565000000003</v>
      </c>
      <c r="M136" s="5">
        <v>0.96188682000000003</v>
      </c>
      <c r="N136" s="5">
        <v>1.2265048000000001</v>
      </c>
      <c r="P136" s="4">
        <f t="shared" ref="P136:P143" si="19">AVERAGE(C136:N136)</f>
        <v>1.4219909858333335</v>
      </c>
      <c r="Q136" s="4">
        <f t="shared" si="14"/>
        <v>1.2796219994880953</v>
      </c>
      <c r="T136" s="4">
        <f t="shared" ref="T136:T144" si="20">AVERAGE(H136:J136)</f>
        <v>1.7002112333333332</v>
      </c>
      <c r="U136" s="4">
        <f t="shared" si="15"/>
        <v>1.6102333609523807</v>
      </c>
      <c r="V136" s="4">
        <f t="shared" si="18"/>
        <v>0.94211242333333323</v>
      </c>
      <c r="W136" s="4">
        <f t="shared" si="16"/>
        <v>0.77570990890476188</v>
      </c>
    </row>
    <row r="137" spans="1:23">
      <c r="A137">
        <v>2001</v>
      </c>
      <c r="C137" s="5">
        <v>1.2853129999999999</v>
      </c>
      <c r="D137" s="5">
        <v>1.2375294999999999</v>
      </c>
      <c r="E137" s="5">
        <v>1.6808498000000001</v>
      </c>
      <c r="F137" s="5">
        <v>2.2163586999999998</v>
      </c>
      <c r="G137" s="5">
        <v>2.4314084</v>
      </c>
      <c r="H137" s="5">
        <v>2.0950468</v>
      </c>
      <c r="I137" s="5">
        <v>1.2654315</v>
      </c>
      <c r="J137" s="5">
        <v>0.60327005</v>
      </c>
      <c r="K137" s="5">
        <v>0.43481313999999999</v>
      </c>
      <c r="L137" s="5">
        <v>0.53340363999999996</v>
      </c>
      <c r="M137" s="5">
        <v>0.87055247999999996</v>
      </c>
      <c r="N137" s="5">
        <v>1.0626477000000001</v>
      </c>
      <c r="P137" s="4">
        <f t="shared" si="19"/>
        <v>1.3097187258333334</v>
      </c>
      <c r="Q137" s="4">
        <f t="shared" si="14"/>
        <v>1.3092206942857145</v>
      </c>
      <c r="T137" s="4">
        <f t="shared" si="20"/>
        <v>1.32124945</v>
      </c>
      <c r="U137" s="4">
        <f t="shared" si="15"/>
        <v>1.6778685038095236</v>
      </c>
      <c r="V137" s="4">
        <f t="shared" si="18"/>
        <v>0.82220127333333337</v>
      </c>
      <c r="W137" s="4">
        <f t="shared" si="16"/>
        <v>0.84665446809523803</v>
      </c>
    </row>
    <row r="138" spans="1:23">
      <c r="A138">
        <v>2002</v>
      </c>
      <c r="C138" s="5">
        <v>0.75522590000000001</v>
      </c>
      <c r="D138" s="5">
        <v>0.27273979999999998</v>
      </c>
      <c r="E138" s="5">
        <v>0.57263136000000003</v>
      </c>
      <c r="F138" s="5">
        <v>1.3743668</v>
      </c>
      <c r="G138" s="5">
        <v>1.8390972999999999</v>
      </c>
      <c r="H138" s="5">
        <v>1.8959423</v>
      </c>
      <c r="I138" s="5">
        <v>1.3122134000000001</v>
      </c>
      <c r="J138" s="5">
        <v>0.77302313</v>
      </c>
      <c r="K138" s="5">
        <v>0.28274529999999998</v>
      </c>
      <c r="L138" s="5">
        <v>0.25735107000000002</v>
      </c>
      <c r="M138" s="5">
        <v>6.496615E-2</v>
      </c>
      <c r="N138" s="5">
        <v>0.38439339</v>
      </c>
      <c r="P138" s="4">
        <f t="shared" si="19"/>
        <v>0.81539132500000011</v>
      </c>
      <c r="Q138" s="4">
        <f t="shared" si="14"/>
        <v>1.2641064827380952</v>
      </c>
      <c r="T138" s="4">
        <f t="shared" si="20"/>
        <v>1.3270596099999998</v>
      </c>
      <c r="U138" s="4">
        <f t="shared" si="15"/>
        <v>1.6011931323809523</v>
      </c>
      <c r="V138" s="4">
        <f t="shared" si="18"/>
        <v>0.23557020333333334</v>
      </c>
      <c r="W138" s="4">
        <f t="shared" si="16"/>
        <v>0.80938426333333335</v>
      </c>
    </row>
    <row r="139" spans="1:23">
      <c r="A139">
        <v>2003</v>
      </c>
      <c r="C139" s="5">
        <v>0.79760617</v>
      </c>
      <c r="D139" s="5">
        <v>0.95865714999999996</v>
      </c>
      <c r="E139" s="5">
        <v>1.5809242999999999</v>
      </c>
      <c r="F139" s="5">
        <v>2.1474625999999999</v>
      </c>
      <c r="G139" s="5">
        <v>2.3494739999999998</v>
      </c>
      <c r="H139" s="5">
        <v>2.4389834000000001</v>
      </c>
      <c r="I139" s="5">
        <v>1.9293895999999999</v>
      </c>
      <c r="J139" s="5">
        <v>1.0366594</v>
      </c>
      <c r="K139" s="5">
        <v>0.73491024999999999</v>
      </c>
      <c r="L139" s="5">
        <v>0.74882811000000005</v>
      </c>
      <c r="M139" s="5">
        <v>0.69368600999999996</v>
      </c>
      <c r="N139" s="5">
        <v>0.56144433999999999</v>
      </c>
      <c r="P139" s="4">
        <f t="shared" si="19"/>
        <v>1.3315021108333334</v>
      </c>
      <c r="Q139" s="4">
        <f t="shared" ref="Q139:Q141" si="21">AVERAGE(P136:P142)</f>
        <v>1.270713671904762</v>
      </c>
      <c r="T139" s="4">
        <f t="shared" si="20"/>
        <v>1.8016774666666666</v>
      </c>
      <c r="U139" s="4">
        <f t="shared" ref="U139:U141" si="22">AVERAGE(T136:T142)</f>
        <v>1.6041753276190478</v>
      </c>
      <c r="V139" s="4">
        <f t="shared" si="18"/>
        <v>0.66798615333333322</v>
      </c>
      <c r="W139" s="4">
        <f t="shared" ref="W139:W141" si="23">AVERAGE(V136:V142)</f>
        <v>0.70818866571428563</v>
      </c>
    </row>
    <row r="140" spans="1:23">
      <c r="A140">
        <v>2004</v>
      </c>
      <c r="C140" s="5">
        <v>0.56007450999999997</v>
      </c>
      <c r="D140" s="5">
        <v>0.62313401999999996</v>
      </c>
      <c r="E140" s="5">
        <v>1.1566775</v>
      </c>
      <c r="F140" s="5">
        <v>2.1652615000000002</v>
      </c>
      <c r="G140" s="5">
        <v>2.2288492</v>
      </c>
      <c r="H140" s="5">
        <v>1.9805242999999999</v>
      </c>
      <c r="I140" s="5">
        <v>1.6997386999999999</v>
      </c>
      <c r="J140" s="5">
        <v>0.88785409999999998</v>
      </c>
      <c r="K140" s="5">
        <v>0.40948807999999998</v>
      </c>
      <c r="L140" s="5">
        <v>0.29014382</v>
      </c>
      <c r="M140" s="5">
        <v>0.53978139000000003</v>
      </c>
      <c r="N140" s="5">
        <v>0.91137915999999997</v>
      </c>
      <c r="P140" s="4">
        <f t="shared" si="19"/>
        <v>1.1210755233333332</v>
      </c>
      <c r="Q140" s="4">
        <f t="shared" si="21"/>
        <v>1.3646508176190477</v>
      </c>
      <c r="T140" s="4">
        <f t="shared" si="20"/>
        <v>1.5227057000000002</v>
      </c>
      <c r="U140" s="4">
        <f t="shared" si="22"/>
        <v>1.7158378180952381</v>
      </c>
      <c r="V140" s="4">
        <f t="shared" si="18"/>
        <v>0.58043478999999998</v>
      </c>
      <c r="W140" s="4">
        <f t="shared" si="23"/>
        <v>0.83376251952380953</v>
      </c>
    </row>
    <row r="141" spans="1:23">
      <c r="A141">
        <v>2005</v>
      </c>
      <c r="C141" s="5">
        <v>0.64666151999999999</v>
      </c>
      <c r="D141" s="5">
        <v>0.63198399999999999</v>
      </c>
      <c r="E141" s="5">
        <v>1.2017987000000001</v>
      </c>
      <c r="F141" s="5">
        <v>1.3058866</v>
      </c>
      <c r="G141" s="5">
        <v>1.6331632</v>
      </c>
      <c r="H141" s="5">
        <v>2.0323831999999999</v>
      </c>
      <c r="I141" s="5">
        <v>1.6393386999999999</v>
      </c>
      <c r="J141" s="5">
        <v>1.3418806999999999</v>
      </c>
      <c r="K141" s="5">
        <v>1.0377239</v>
      </c>
      <c r="L141" s="5">
        <v>1.0248592999999999</v>
      </c>
      <c r="M141" s="5">
        <v>1.1632697999999999</v>
      </c>
      <c r="N141" s="5">
        <v>1.3972182</v>
      </c>
      <c r="P141" s="4">
        <f t="shared" si="19"/>
        <v>1.2546806516666666</v>
      </c>
      <c r="Q141" s="4">
        <f t="shared" si="21"/>
        <v>1.4807218544047622</v>
      </c>
      <c r="T141" s="4">
        <f t="shared" si="20"/>
        <v>1.6712008666666665</v>
      </c>
      <c r="U141" s="4">
        <f t="shared" si="22"/>
        <v>1.8733045157142858</v>
      </c>
      <c r="V141" s="4">
        <f t="shared" si="18"/>
        <v>1.1951157666666665</v>
      </c>
      <c r="W141" s="4">
        <f t="shared" si="23"/>
        <v>0.87777440428571418</v>
      </c>
    </row>
    <row r="142" spans="1:23">
      <c r="A142">
        <v>2006</v>
      </c>
      <c r="C142" s="5">
        <v>1.2385843000000001</v>
      </c>
      <c r="D142" s="5">
        <v>1.7035426</v>
      </c>
      <c r="E142" s="5">
        <v>2.4777415</v>
      </c>
      <c r="F142" s="5">
        <v>3.1877768</v>
      </c>
      <c r="G142" s="5">
        <v>3.2355738000000001</v>
      </c>
      <c r="H142" s="5">
        <v>2.7233455000000002</v>
      </c>
      <c r="I142" s="5">
        <v>1.8047850000000001</v>
      </c>
      <c r="J142" s="5">
        <v>1.1272384</v>
      </c>
      <c r="K142" s="5">
        <v>0.64734851999999998</v>
      </c>
      <c r="L142" s="5">
        <v>0.29119578000000002</v>
      </c>
      <c r="M142" s="5">
        <v>0.61158299000000005</v>
      </c>
      <c r="N142" s="5">
        <v>0.63892137999999998</v>
      </c>
      <c r="P142" s="4">
        <f t="shared" si="19"/>
        <v>1.6406363808333333</v>
      </c>
      <c r="T142" s="4">
        <f t="shared" si="20"/>
        <v>1.8851229666666669</v>
      </c>
      <c r="V142" s="4">
        <f t="shared" si="18"/>
        <v>0.51390005000000005</v>
      </c>
    </row>
    <row r="143" spans="1:23">
      <c r="A143">
        <v>2007</v>
      </c>
      <c r="C143" s="5">
        <v>0.62521917000000005</v>
      </c>
      <c r="D143" s="5">
        <v>1.2465565999999999</v>
      </c>
      <c r="E143" s="5">
        <v>2.1252035999999999</v>
      </c>
      <c r="F143" s="5">
        <v>3.0271997000000002</v>
      </c>
      <c r="G143" s="5">
        <v>3.3407314000000001</v>
      </c>
      <c r="H143" s="5">
        <v>3.0842092000000001</v>
      </c>
      <c r="I143" s="5">
        <v>2.3497178999999999</v>
      </c>
      <c r="J143" s="5">
        <v>2.0116189000000002</v>
      </c>
      <c r="K143" s="5">
        <v>1.6807673999999999</v>
      </c>
      <c r="L143" s="5">
        <v>1.6174672999999999</v>
      </c>
      <c r="M143" s="5">
        <v>1.9657332999999999</v>
      </c>
      <c r="N143" s="5">
        <v>1.8801876</v>
      </c>
      <c r="P143" s="4">
        <f t="shared" si="19"/>
        <v>2.0795510058333337</v>
      </c>
      <c r="T143" s="4">
        <f t="shared" si="20"/>
        <v>2.4818486666666666</v>
      </c>
      <c r="V143" s="4">
        <f t="shared" si="18"/>
        <v>1.8211294</v>
      </c>
    </row>
    <row r="144" spans="1:23">
      <c r="A144">
        <v>2008</v>
      </c>
      <c r="C144" s="5">
        <v>1.8294535999999999</v>
      </c>
      <c r="D144" s="5">
        <v>2.0076222000000001</v>
      </c>
      <c r="E144" s="5">
        <v>2.7670697999999998</v>
      </c>
      <c r="F144" s="5">
        <v>3.3622165000000002</v>
      </c>
      <c r="G144" s="5">
        <v>3.6223766999999998</v>
      </c>
      <c r="H144" s="5">
        <v>3.2041686</v>
      </c>
      <c r="I144" s="5">
        <v>2.4148035000000001</v>
      </c>
      <c r="J144" s="5">
        <v>1.6515769</v>
      </c>
      <c r="K144" s="5">
        <v>1.2164505999999999</v>
      </c>
      <c r="L144" s="5">
        <v>1.2761233000000001</v>
      </c>
      <c r="M144" s="5">
        <v>1.1078718000000001</v>
      </c>
      <c r="N144" s="5">
        <v>1.0068583</v>
      </c>
      <c r="P144" s="4">
        <f>AVERAGE(C144:N144)</f>
        <v>2.1222159833333336</v>
      </c>
      <c r="T144" s="4">
        <f t="shared" si="20"/>
        <v>2.4235163333333336</v>
      </c>
      <c r="V144" s="4">
        <f t="shared" si="18"/>
        <v>1.1302844666666667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tabSelected="1" topLeftCell="M1" workbookViewId="0">
      <selection activeCell="AF5" sqref="AF5"/>
    </sheetView>
  </sheetViews>
  <sheetFormatPr baseColWidth="10" defaultRowHeight="15" x14ac:dyDescent="0"/>
  <cols>
    <col min="1" max="1" width="21.1640625" customWidth="1"/>
    <col min="2" max="2" width="3.1640625" customWidth="1"/>
    <col min="3" max="14" width="7.1640625" style="1" customWidth="1"/>
    <col min="15" max="15" width="3.1640625" customWidth="1"/>
    <col min="16" max="16" width="12.33203125" style="4" bestFit="1" customWidth="1"/>
    <col min="17" max="17" width="9.6640625" style="4" bestFit="1" customWidth="1"/>
    <col min="18" max="18" width="3" customWidth="1"/>
    <col min="19" max="22" width="8.33203125" style="5" customWidth="1"/>
  </cols>
  <sheetData>
    <row r="1" spans="1:22">
      <c r="A1" s="3" t="s">
        <v>2</v>
      </c>
      <c r="C1" s="1">
        <f>SLOPE(C7:C144,$A7:$A144)</f>
        <v>1.8457106381667124E-3</v>
      </c>
      <c r="D1" s="1">
        <f t="shared" ref="D1:M1" si="0">SLOPE(D7:D144,$A7:$A144)</f>
        <v>2.3533143683288852E-3</v>
      </c>
      <c r="E1" s="1">
        <f t="shared" si="0"/>
        <v>3.6638569135297918E-3</v>
      </c>
      <c r="F1" s="1">
        <f t="shared" si="0"/>
        <v>6.7169820068540553E-3</v>
      </c>
      <c r="G1" s="1">
        <f t="shared" si="0"/>
        <v>9.6667644323487536E-3</v>
      </c>
      <c r="H1" s="1">
        <f t="shared" si="0"/>
        <v>1.1170904218370784E-2</v>
      </c>
      <c r="I1" s="1">
        <f t="shared" si="0"/>
        <v>7.6506445718728085E-3</v>
      </c>
      <c r="J1" s="1">
        <f t="shared" si="0"/>
        <v>3.9577151598784444E-3</v>
      </c>
      <c r="K1" s="1">
        <f t="shared" si="0"/>
        <v>9.965718141551499E-4</v>
      </c>
      <c r="L1" s="1">
        <f t="shared" si="0"/>
        <v>-7.8258416193100746E-4</v>
      </c>
      <c r="M1" s="1">
        <f t="shared" si="0"/>
        <v>-1.527389131462206E-3</v>
      </c>
      <c r="N1" s="1">
        <f>SLOPE(N7:N144,$A7:$A144)</f>
        <v>-3.6754215160654703E-4</v>
      </c>
    </row>
    <row r="2" spans="1:22">
      <c r="A2" s="3" t="s">
        <v>1</v>
      </c>
      <c r="C2" s="6">
        <f>100*C1/AVERAGE(C7:C144)</f>
        <v>0.10907973317124758</v>
      </c>
      <c r="D2" s="6">
        <f t="shared" ref="D2:N2" si="1">100*D1/AVERAGE(D7:D144)</f>
        <v>0.13627645664256161</v>
      </c>
      <c r="E2" s="6">
        <f t="shared" si="1"/>
        <v>0.18689828491090724</v>
      </c>
      <c r="F2" s="6">
        <f t="shared" si="1"/>
        <v>0.29941332470996018</v>
      </c>
      <c r="G2" s="6">
        <f t="shared" si="1"/>
        <v>0.40031128918027753</v>
      </c>
      <c r="H2" s="6">
        <f t="shared" si="1"/>
        <v>0.50048621359704559</v>
      </c>
      <c r="I2" s="6">
        <f t="shared" si="1"/>
        <v>0.3889091539403427</v>
      </c>
      <c r="J2" s="6">
        <f t="shared" si="1"/>
        <v>0.22390176583063764</v>
      </c>
      <c r="K2" s="6">
        <f t="shared" si="1"/>
        <v>6.0257093727414023E-2</v>
      </c>
      <c r="L2" s="6">
        <f t="shared" si="1"/>
        <v>-4.6767014293163857E-2</v>
      </c>
      <c r="M2" s="6">
        <f t="shared" si="1"/>
        <v>-8.774373561164521E-2</v>
      </c>
      <c r="N2" s="6">
        <f t="shared" si="1"/>
        <v>-2.0648769202728116E-2</v>
      </c>
      <c r="O2" s="6"/>
    </row>
    <row r="3" spans="1:22">
      <c r="A3" s="3" t="s">
        <v>8</v>
      </c>
      <c r="C3" s="5">
        <f>AVERAGE(C7:C144)</f>
        <v>1.6920747644927543</v>
      </c>
      <c r="D3" s="5">
        <f t="shared" ref="D3:N3" si="2">AVERAGE(D7:D144)</f>
        <v>1.7268678877536228</v>
      </c>
      <c r="E3" s="5">
        <f t="shared" si="2"/>
        <v>1.9603480659420283</v>
      </c>
      <c r="F3" s="5">
        <f t="shared" si="2"/>
        <v>2.2433811231884064</v>
      </c>
      <c r="G3" s="5">
        <f t="shared" si="2"/>
        <v>2.4148118460869563</v>
      </c>
      <c r="H3" s="5">
        <f t="shared" si="2"/>
        <v>2.2320103760869561</v>
      </c>
      <c r="I3" s="5">
        <f t="shared" si="2"/>
        <v>1.9672060928260873</v>
      </c>
      <c r="J3" s="5">
        <f t="shared" si="2"/>
        <v>1.7676123031884055</v>
      </c>
      <c r="K3" s="5">
        <f t="shared" si="2"/>
        <v>1.6538663790579708</v>
      </c>
      <c r="L3" s="5">
        <f t="shared" si="2"/>
        <v>1.6733678079710153</v>
      </c>
      <c r="M3" s="5">
        <f t="shared" si="2"/>
        <v>1.7407386644927543</v>
      </c>
      <c r="N3" s="5">
        <f t="shared" si="2"/>
        <v>1.7799712321739127</v>
      </c>
      <c r="S3" s="4"/>
      <c r="T3"/>
      <c r="U3"/>
      <c r="V3"/>
    </row>
    <row r="4" spans="1:22">
      <c r="A4" s="3" t="s">
        <v>9</v>
      </c>
      <c r="C4" s="5">
        <f>STDEV(C7:C144)</f>
        <v>0.35028797779258453</v>
      </c>
      <c r="D4" s="5">
        <f t="shared" ref="D4:N4" si="3">STDEV(D7:D144)</f>
        <v>0.35010257155938412</v>
      </c>
      <c r="E4" s="5">
        <f t="shared" si="3"/>
        <v>0.42128153090216114</v>
      </c>
      <c r="F4" s="5">
        <f t="shared" si="3"/>
        <v>0.53559607365469519</v>
      </c>
      <c r="G4" s="5">
        <f t="shared" si="3"/>
        <v>0.59098970675556173</v>
      </c>
      <c r="H4" s="5">
        <f t="shared" si="3"/>
        <v>0.57136229240930492</v>
      </c>
      <c r="I4" s="5">
        <f t="shared" si="3"/>
        <v>0.49288659946957714</v>
      </c>
      <c r="J4" s="5">
        <f t="shared" si="3"/>
        <v>0.43561273997096217</v>
      </c>
      <c r="K4" s="5">
        <f t="shared" si="3"/>
        <v>0.38484159684712738</v>
      </c>
      <c r="L4" s="5">
        <f t="shared" si="3"/>
        <v>0.36237498857939249</v>
      </c>
      <c r="M4" s="5">
        <f t="shared" si="3"/>
        <v>0.36922927476157114</v>
      </c>
      <c r="N4" s="5">
        <f t="shared" si="3"/>
        <v>0.38171978661397155</v>
      </c>
      <c r="S4" s="4"/>
      <c r="T4"/>
      <c r="U4"/>
      <c r="V4"/>
    </row>
    <row r="6" spans="1:22">
      <c r="A6" s="2" t="s">
        <v>0</v>
      </c>
      <c r="C6" s="2">
        <v>1</v>
      </c>
      <c r="D6" s="2">
        <v>2</v>
      </c>
      <c r="E6" s="2">
        <v>3</v>
      </c>
      <c r="F6" s="2">
        <v>4</v>
      </c>
      <c r="G6" s="2">
        <v>5</v>
      </c>
      <c r="H6" s="2">
        <v>6</v>
      </c>
      <c r="I6" s="2">
        <v>7</v>
      </c>
      <c r="J6" s="2">
        <v>8</v>
      </c>
      <c r="K6" s="2">
        <v>9</v>
      </c>
      <c r="L6" s="2">
        <v>10</v>
      </c>
      <c r="M6" s="2">
        <v>11</v>
      </c>
      <c r="N6" s="2">
        <v>12</v>
      </c>
      <c r="O6" s="2"/>
      <c r="P6" s="3" t="s">
        <v>3</v>
      </c>
      <c r="Q6" s="3" t="s">
        <v>4</v>
      </c>
      <c r="R6" s="2"/>
      <c r="S6" s="7" t="s">
        <v>7</v>
      </c>
      <c r="T6" s="7"/>
      <c r="U6" s="7" t="s">
        <v>5</v>
      </c>
      <c r="V6" s="7"/>
    </row>
    <row r="7" spans="1:22">
      <c r="A7">
        <v>1871</v>
      </c>
      <c r="C7" s="5">
        <v>1.986302</v>
      </c>
      <c r="D7" s="5">
        <v>1.5794505999999999</v>
      </c>
      <c r="E7" s="5">
        <v>1.6487315</v>
      </c>
      <c r="F7" s="5">
        <v>2.0549512000000001</v>
      </c>
      <c r="G7" s="5">
        <v>2.3244883999999999</v>
      </c>
      <c r="H7" s="5">
        <v>1.9661782999999999</v>
      </c>
      <c r="I7" s="5">
        <v>2.0298927</v>
      </c>
      <c r="J7" s="5">
        <v>2.0264096</v>
      </c>
      <c r="K7" s="5">
        <v>2.0781540999999999</v>
      </c>
      <c r="L7" s="5">
        <v>2.0357807000000001</v>
      </c>
      <c r="M7" s="5">
        <v>2.0074637000000002</v>
      </c>
      <c r="N7" s="5">
        <v>1.6884166</v>
      </c>
      <c r="P7" s="4">
        <f t="shared" ref="P7:P38" si="4">AVERAGE(C7:N7)</f>
        <v>1.9521849499999997</v>
      </c>
      <c r="S7" s="5">
        <f>AVERAGE(G7:I7)</f>
        <v>2.1068531333333333</v>
      </c>
      <c r="U7" s="5">
        <f>AVERAGE(L7:N7)</f>
        <v>1.9105536666666669</v>
      </c>
    </row>
    <row r="8" spans="1:22">
      <c r="A8">
        <v>1872</v>
      </c>
      <c r="C8" s="5">
        <v>1.3866396999999999</v>
      </c>
      <c r="D8" s="5">
        <v>1.3448994000000001</v>
      </c>
      <c r="E8" s="5">
        <v>1.5993132999999999</v>
      </c>
      <c r="F8" s="5">
        <v>1.8926826999999999</v>
      </c>
      <c r="G8" s="5">
        <v>1.7443067000000001</v>
      </c>
      <c r="H8" s="5">
        <v>1.5195156000000001</v>
      </c>
      <c r="I8" s="5">
        <v>1.7995152000000001</v>
      </c>
      <c r="J8" s="5">
        <v>1.8939482999999999</v>
      </c>
      <c r="K8" s="5">
        <v>1.7603252</v>
      </c>
      <c r="L8" s="5">
        <v>1.7375252000000001</v>
      </c>
      <c r="M8" s="5">
        <v>1.81769</v>
      </c>
      <c r="N8" s="5">
        <v>1.7728866000000001</v>
      </c>
      <c r="P8" s="4">
        <f t="shared" si="4"/>
        <v>1.6891039916666666</v>
      </c>
      <c r="S8" s="5">
        <f t="shared" ref="S8:S71" si="5">AVERAGE(G8:I8)</f>
        <v>1.6877791666666668</v>
      </c>
      <c r="U8" s="5">
        <f t="shared" ref="U8:U71" si="6">AVERAGE(L8:N8)</f>
        <v>1.7760339333333335</v>
      </c>
    </row>
    <row r="9" spans="1:22">
      <c r="A9">
        <v>1873</v>
      </c>
      <c r="C9" s="5">
        <v>1.5678369000000001</v>
      </c>
      <c r="D9" s="5">
        <v>1.5750122</v>
      </c>
      <c r="E9" s="5">
        <v>1.7185664</v>
      </c>
      <c r="F9" s="5">
        <v>2.1888385000000001</v>
      </c>
      <c r="G9" s="5">
        <v>2.3947444</v>
      </c>
      <c r="H9" s="5">
        <v>1.942407</v>
      </c>
      <c r="I9" s="5">
        <v>1.5445131999999999</v>
      </c>
      <c r="J9" s="5">
        <v>1.4526597000000001</v>
      </c>
      <c r="K9" s="5">
        <v>1.4388316000000001</v>
      </c>
      <c r="L9" s="5">
        <v>1.3788543</v>
      </c>
      <c r="M9" s="5">
        <v>1.3705670000000001</v>
      </c>
      <c r="N9" s="5">
        <v>1.4007008999999999</v>
      </c>
      <c r="P9" s="4">
        <f t="shared" si="4"/>
        <v>1.6644610083333333</v>
      </c>
      <c r="S9" s="5">
        <f t="shared" si="5"/>
        <v>1.9605548666666666</v>
      </c>
      <c r="U9" s="5">
        <f t="shared" si="6"/>
        <v>1.3833740666666667</v>
      </c>
    </row>
    <row r="10" spans="1:22">
      <c r="A10">
        <v>1874</v>
      </c>
      <c r="C10" s="5">
        <v>1.1618398000000001</v>
      </c>
      <c r="D10" s="5">
        <v>1.06186</v>
      </c>
      <c r="E10" s="5">
        <v>1.1805772999999999</v>
      </c>
      <c r="F10" s="5">
        <v>1.6541226</v>
      </c>
      <c r="G10" s="5">
        <v>2.0131291999999998</v>
      </c>
      <c r="H10" s="5">
        <v>1.7461234000000001</v>
      </c>
      <c r="I10" s="5">
        <v>1.6386932000000001</v>
      </c>
      <c r="J10" s="5">
        <v>1.5125120000000001</v>
      </c>
      <c r="K10" s="5">
        <v>1.5345937000000001</v>
      </c>
      <c r="L10" s="5">
        <v>1.6478735</v>
      </c>
      <c r="M10" s="5">
        <v>1.6060208</v>
      </c>
      <c r="N10" s="5">
        <v>1.4522792</v>
      </c>
      <c r="P10" s="4">
        <f t="shared" si="4"/>
        <v>1.5174687250000003</v>
      </c>
      <c r="Q10" s="4">
        <f>AVERAGE(P7:P13)</f>
        <v>1.6655493226190476</v>
      </c>
      <c r="S10" s="5">
        <f t="shared" si="5"/>
        <v>1.7993152666666667</v>
      </c>
      <c r="T10" s="5">
        <f>AVERAGE(S7:S13)</f>
        <v>1.8092384428571429</v>
      </c>
      <c r="U10" s="5">
        <f t="shared" si="6"/>
        <v>1.5687245000000001</v>
      </c>
      <c r="V10" s="5">
        <f>AVERAGE(U7:U13)</f>
        <v>1.7009462619047622</v>
      </c>
    </row>
    <row r="11" spans="1:22">
      <c r="A11">
        <v>1875</v>
      </c>
      <c r="C11" s="5">
        <v>1.3706927</v>
      </c>
      <c r="D11" s="5">
        <v>1.4552598000000001</v>
      </c>
      <c r="E11" s="5">
        <v>1.6270366999999999</v>
      </c>
      <c r="F11" s="5">
        <v>1.8539957</v>
      </c>
      <c r="G11" s="5">
        <v>1.7421526000000001</v>
      </c>
      <c r="H11" s="5">
        <v>1.9064893000000001</v>
      </c>
      <c r="I11" s="5">
        <v>1.8950564000000001</v>
      </c>
      <c r="J11" s="5">
        <v>1.6887232000000001</v>
      </c>
      <c r="K11" s="5">
        <v>1.5633347</v>
      </c>
      <c r="L11" s="5">
        <v>1.6354997</v>
      </c>
      <c r="M11" s="5">
        <v>1.9826360000000001</v>
      </c>
      <c r="N11" s="5">
        <v>2.1861392999999998</v>
      </c>
      <c r="P11" s="4">
        <f t="shared" si="4"/>
        <v>1.7422513416666667</v>
      </c>
      <c r="Q11" s="4">
        <f t="shared" ref="Q11:Q74" si="7">AVERAGE(P8:P14)</f>
        <v>1.6422312905952381</v>
      </c>
      <c r="S11" s="5">
        <f t="shared" si="5"/>
        <v>1.8478994333333336</v>
      </c>
      <c r="T11" s="5">
        <f t="shared" ref="T11:T74" si="8">AVERAGE(S8:S14)</f>
        <v>1.7423255428571429</v>
      </c>
      <c r="U11" s="5">
        <f t="shared" si="6"/>
        <v>1.9347583333333331</v>
      </c>
      <c r="V11" s="5">
        <f t="shared" ref="V11:V74" si="9">AVERAGE(U8:U14)</f>
        <v>1.7936725</v>
      </c>
    </row>
    <row r="12" spans="1:22">
      <c r="A12">
        <v>1876</v>
      </c>
      <c r="C12" s="5">
        <v>1.5287757</v>
      </c>
      <c r="D12" s="5">
        <v>1.2483133</v>
      </c>
      <c r="E12" s="5">
        <v>1.5356493</v>
      </c>
      <c r="F12" s="5">
        <v>1.8874511</v>
      </c>
      <c r="G12" s="5">
        <v>1.8530468</v>
      </c>
      <c r="H12" s="5">
        <v>1.7479414</v>
      </c>
      <c r="I12" s="5">
        <v>1.9411527</v>
      </c>
      <c r="J12" s="5">
        <v>1.6523437999999999</v>
      </c>
      <c r="K12" s="5">
        <v>1.3431139000000001</v>
      </c>
      <c r="L12" s="5">
        <v>1.288397</v>
      </c>
      <c r="M12" s="5">
        <v>1.3976643</v>
      </c>
      <c r="N12" s="5">
        <v>1.5742936999999999</v>
      </c>
      <c r="P12" s="4">
        <f t="shared" si="4"/>
        <v>1.5831785833333332</v>
      </c>
      <c r="Q12" s="4">
        <f t="shared" si="7"/>
        <v>1.6979130167857144</v>
      </c>
      <c r="S12" s="5">
        <f t="shared" si="5"/>
        <v>1.8473803</v>
      </c>
      <c r="T12" s="5">
        <f t="shared" si="8"/>
        <v>1.791117547619048</v>
      </c>
      <c r="U12" s="5">
        <f t="shared" si="6"/>
        <v>1.4201183333333331</v>
      </c>
      <c r="V12" s="5">
        <f t="shared" si="9"/>
        <v>1.8037042761904762</v>
      </c>
    </row>
    <row r="13" spans="1:22">
      <c r="A13">
        <v>1877</v>
      </c>
      <c r="C13" s="5">
        <v>1.2400568999999999</v>
      </c>
      <c r="D13" s="5">
        <v>1.0575736</v>
      </c>
      <c r="E13" s="5">
        <v>1.1604399999999999</v>
      </c>
      <c r="F13" s="5">
        <v>1.2577929000000001</v>
      </c>
      <c r="G13" s="5">
        <v>1.1637682</v>
      </c>
      <c r="H13" s="5">
        <v>1.3099529000000001</v>
      </c>
      <c r="I13" s="5">
        <v>1.7709397</v>
      </c>
      <c r="J13" s="5">
        <v>1.8331078999999999</v>
      </c>
      <c r="K13" s="5">
        <v>1.5895448000000001</v>
      </c>
      <c r="L13" s="5">
        <v>1.5963453000000001</v>
      </c>
      <c r="M13" s="5">
        <v>1.9979716999999999</v>
      </c>
      <c r="N13" s="5">
        <v>2.1448659999999999</v>
      </c>
      <c r="P13" s="4">
        <f t="shared" si="4"/>
        <v>1.5101966583333333</v>
      </c>
      <c r="Q13" s="4">
        <f t="shared" si="7"/>
        <v>1.7078645905952381</v>
      </c>
      <c r="S13" s="5">
        <f t="shared" si="5"/>
        <v>1.4148869333333334</v>
      </c>
      <c r="T13" s="5">
        <f t="shared" si="8"/>
        <v>1.7454261523809524</v>
      </c>
      <c r="U13" s="5">
        <f t="shared" si="6"/>
        <v>1.9130610000000001</v>
      </c>
      <c r="V13" s="5">
        <f t="shared" si="9"/>
        <v>1.887760680952381</v>
      </c>
    </row>
    <row r="14" spans="1:22">
      <c r="A14">
        <v>1878</v>
      </c>
      <c r="C14" s="5">
        <v>1.1028492000000001</v>
      </c>
      <c r="D14" s="5">
        <v>0.97182380999999995</v>
      </c>
      <c r="E14" s="5">
        <v>1.3266541999999999</v>
      </c>
      <c r="F14" s="5">
        <v>1.2025553</v>
      </c>
      <c r="G14" s="5">
        <v>1.2672977000000001</v>
      </c>
      <c r="H14" s="5">
        <v>1.5871613</v>
      </c>
      <c r="I14" s="5">
        <v>2.0609294999999999</v>
      </c>
      <c r="J14" s="5">
        <v>2.1014434999999998</v>
      </c>
      <c r="K14" s="5">
        <v>2.1678782000000001</v>
      </c>
      <c r="L14" s="5">
        <v>2.5401365999999999</v>
      </c>
      <c r="M14" s="5">
        <v>2.6519927999999999</v>
      </c>
      <c r="N14" s="5">
        <v>2.4867826000000002</v>
      </c>
      <c r="P14" s="4">
        <f t="shared" si="4"/>
        <v>1.7889587258333333</v>
      </c>
      <c r="Q14" s="4">
        <f t="shared" si="7"/>
        <v>1.7559389941666663</v>
      </c>
      <c r="S14" s="5">
        <f t="shared" si="5"/>
        <v>1.6384628333333335</v>
      </c>
      <c r="T14" s="5">
        <f t="shared" si="8"/>
        <v>1.7412323523809523</v>
      </c>
      <c r="U14" s="5">
        <f t="shared" si="6"/>
        <v>2.5596373333333333</v>
      </c>
      <c r="V14" s="5">
        <f t="shared" si="9"/>
        <v>1.9970203904761905</v>
      </c>
    </row>
    <row r="15" spans="1:22">
      <c r="A15">
        <v>1879</v>
      </c>
      <c r="C15" s="5">
        <v>2.1716503999999999</v>
      </c>
      <c r="D15" s="5">
        <v>2.1746563999999999</v>
      </c>
      <c r="E15" s="5">
        <v>2.459749</v>
      </c>
      <c r="F15" s="5">
        <v>2.5845696999999999</v>
      </c>
      <c r="G15" s="5">
        <v>2.3757885000000001</v>
      </c>
      <c r="H15" s="5">
        <v>1.8954077</v>
      </c>
      <c r="I15" s="5">
        <v>1.8167734</v>
      </c>
      <c r="J15" s="5">
        <v>1.8366981</v>
      </c>
      <c r="K15" s="5">
        <v>2.0924505999999998</v>
      </c>
      <c r="L15" s="5">
        <v>1.9828844000000001</v>
      </c>
      <c r="M15" s="5">
        <v>1.7519252999999999</v>
      </c>
      <c r="N15" s="5">
        <v>1.8039594000000001</v>
      </c>
      <c r="P15" s="4">
        <f t="shared" si="4"/>
        <v>2.0788760749999997</v>
      </c>
      <c r="Q15" s="4">
        <f t="shared" si="7"/>
        <v>1.7763508691666665</v>
      </c>
      <c r="S15" s="5">
        <f t="shared" si="5"/>
        <v>2.0293231999999999</v>
      </c>
      <c r="T15" s="5">
        <f t="shared" si="8"/>
        <v>1.7284341523809523</v>
      </c>
      <c r="U15" s="5">
        <f t="shared" si="6"/>
        <v>1.8462563666666665</v>
      </c>
      <c r="V15" s="5">
        <f t="shared" si="9"/>
        <v>1.9874549761904758</v>
      </c>
    </row>
    <row r="16" spans="1:22">
      <c r="A16">
        <v>1880</v>
      </c>
      <c r="C16" s="5">
        <v>1.6729579999999999</v>
      </c>
      <c r="D16" s="5">
        <v>1.6536865999999999</v>
      </c>
      <c r="E16" s="5">
        <v>1.4160200000000001</v>
      </c>
      <c r="F16" s="5">
        <v>1.4831008000000001</v>
      </c>
      <c r="G16" s="5">
        <v>1.5703886</v>
      </c>
      <c r="H16" s="5">
        <v>1.6138566999999999</v>
      </c>
      <c r="I16" s="5">
        <v>1.7379</v>
      </c>
      <c r="J16" s="5">
        <v>1.7716173</v>
      </c>
      <c r="K16" s="5">
        <v>1.9746296000000001</v>
      </c>
      <c r="L16" s="5">
        <v>2.0496639999999999</v>
      </c>
      <c r="M16" s="5">
        <v>1.9034884000000001</v>
      </c>
      <c r="N16" s="5">
        <v>1.9621542999999999</v>
      </c>
      <c r="P16" s="4">
        <f t="shared" si="4"/>
        <v>1.7341220250000002</v>
      </c>
      <c r="Q16" s="4">
        <f t="shared" si="7"/>
        <v>1.8182623929761905</v>
      </c>
      <c r="S16" s="5">
        <f t="shared" si="5"/>
        <v>1.6407150999999998</v>
      </c>
      <c r="T16" s="5">
        <f t="shared" si="8"/>
        <v>1.7022621857142854</v>
      </c>
      <c r="U16" s="5">
        <f t="shared" si="6"/>
        <v>1.9717689</v>
      </c>
      <c r="V16" s="5">
        <f t="shared" si="9"/>
        <v>2.0890493380952377</v>
      </c>
    </row>
    <row r="17" spans="1:22">
      <c r="A17">
        <v>1881</v>
      </c>
      <c r="C17" s="5">
        <v>1.6883919999999999</v>
      </c>
      <c r="D17" s="5">
        <v>1.4636548</v>
      </c>
      <c r="E17" s="5">
        <v>1.5512859999999999</v>
      </c>
      <c r="F17" s="5">
        <v>1.2436636999999999</v>
      </c>
      <c r="G17" s="5">
        <v>1.4647162</v>
      </c>
      <c r="H17" s="5">
        <v>2.0583</v>
      </c>
      <c r="I17" s="5">
        <v>1.7868598</v>
      </c>
      <c r="J17" s="5">
        <v>1.7438604</v>
      </c>
      <c r="K17" s="5">
        <v>2.2465142999999999</v>
      </c>
      <c r="L17" s="5">
        <v>2.4633411999999999</v>
      </c>
      <c r="M17" s="5">
        <v>2.2735116</v>
      </c>
      <c r="N17" s="5">
        <v>2.2637746000000001</v>
      </c>
      <c r="P17" s="4">
        <f t="shared" si="4"/>
        <v>1.8539895499999999</v>
      </c>
      <c r="Q17" s="4">
        <f t="shared" si="7"/>
        <v>1.8467528329761904</v>
      </c>
      <c r="S17" s="5">
        <f t="shared" si="5"/>
        <v>1.7699586666666667</v>
      </c>
      <c r="T17" s="5">
        <f t="shared" si="8"/>
        <v>1.7882530952380953</v>
      </c>
      <c r="U17" s="5">
        <f t="shared" si="6"/>
        <v>2.3335424666666662</v>
      </c>
      <c r="V17" s="5">
        <f t="shared" si="9"/>
        <v>2.0151983952380954</v>
      </c>
    </row>
    <row r="18" spans="1:22">
      <c r="A18">
        <v>1882</v>
      </c>
      <c r="C18" s="5">
        <v>1.9795183999999999</v>
      </c>
      <c r="D18" s="5">
        <v>1.9452357</v>
      </c>
      <c r="E18" s="5">
        <v>2.0648700999999998</v>
      </c>
      <c r="F18" s="5">
        <v>2.4430540000000001</v>
      </c>
      <c r="G18" s="5">
        <v>2.1266451000000002</v>
      </c>
      <c r="H18" s="5">
        <v>1.6499343</v>
      </c>
      <c r="I18" s="5">
        <v>1.4983567</v>
      </c>
      <c r="J18" s="5">
        <v>1.5528573000000001</v>
      </c>
      <c r="K18" s="5">
        <v>1.7577407</v>
      </c>
      <c r="L18" s="5">
        <v>1.8097856999999999</v>
      </c>
      <c r="M18" s="5">
        <v>1.8960953</v>
      </c>
      <c r="N18" s="5">
        <v>1.8975203</v>
      </c>
      <c r="P18" s="4">
        <f t="shared" si="4"/>
        <v>1.8851344666666663</v>
      </c>
      <c r="Q18" s="4">
        <f t="shared" si="7"/>
        <v>1.851486866190476</v>
      </c>
      <c r="S18" s="5">
        <f t="shared" si="5"/>
        <v>1.7583120333333333</v>
      </c>
      <c r="T18" s="5">
        <f t="shared" si="8"/>
        <v>1.828915085714286</v>
      </c>
      <c r="U18" s="5">
        <f t="shared" si="6"/>
        <v>1.8678004333333333</v>
      </c>
      <c r="V18" s="5">
        <f t="shared" si="9"/>
        <v>1.8905620142857145</v>
      </c>
    </row>
    <row r="19" spans="1:22">
      <c r="A19">
        <v>1883</v>
      </c>
      <c r="C19" s="5">
        <v>1.7548155999999999</v>
      </c>
      <c r="D19" s="5">
        <v>1.9395586</v>
      </c>
      <c r="E19" s="5">
        <v>1.6427465999999999</v>
      </c>
      <c r="F19" s="5">
        <v>1.8909697999999999</v>
      </c>
      <c r="G19" s="5">
        <v>1.5684596</v>
      </c>
      <c r="H19" s="5">
        <v>1.5915646999999999</v>
      </c>
      <c r="I19" s="5">
        <v>1.8325053</v>
      </c>
      <c r="J19" s="5">
        <v>1.8265819999999999</v>
      </c>
      <c r="K19" s="5">
        <v>2.0776721999999999</v>
      </c>
      <c r="L19" s="5">
        <v>1.8997176</v>
      </c>
      <c r="M19" s="5">
        <v>2.1619375000000001</v>
      </c>
      <c r="N19" s="5">
        <v>2.3321814999999999</v>
      </c>
      <c r="P19" s="4">
        <f t="shared" si="4"/>
        <v>1.8765592499999999</v>
      </c>
      <c r="Q19" s="4">
        <f t="shared" si="7"/>
        <v>1.8392801530952381</v>
      </c>
      <c r="S19" s="5">
        <f t="shared" si="5"/>
        <v>1.6641765333333334</v>
      </c>
      <c r="T19" s="5">
        <f t="shared" si="8"/>
        <v>1.8191446095238095</v>
      </c>
      <c r="U19" s="5">
        <f t="shared" si="6"/>
        <v>2.1312788666666669</v>
      </c>
      <c r="V19" s="5">
        <f t="shared" si="9"/>
        <v>1.9354057142857144</v>
      </c>
    </row>
    <row r="20" spans="1:22">
      <c r="A20">
        <v>1884</v>
      </c>
      <c r="C20" s="5">
        <v>2.0217385000000001</v>
      </c>
      <c r="D20" s="5">
        <v>1.8591324</v>
      </c>
      <c r="E20" s="5">
        <v>1.8332337000000001</v>
      </c>
      <c r="F20" s="5">
        <v>2.3791121999999998</v>
      </c>
      <c r="G20" s="5">
        <v>2.2878213000000001</v>
      </c>
      <c r="H20" s="5">
        <v>2.2651596000000001</v>
      </c>
      <c r="I20" s="5">
        <v>1.4974890000000001</v>
      </c>
      <c r="J20" s="5">
        <v>1.1949727999999999</v>
      </c>
      <c r="K20" s="5">
        <v>0.98858416000000005</v>
      </c>
      <c r="L20" s="5">
        <v>1.2930299999999999</v>
      </c>
      <c r="M20" s="5">
        <v>1.3253965000000001</v>
      </c>
      <c r="N20" s="5">
        <v>1.5698867000000001</v>
      </c>
      <c r="P20" s="4">
        <f t="shared" si="4"/>
        <v>1.7096297383333336</v>
      </c>
      <c r="Q20" s="4">
        <f t="shared" si="7"/>
        <v>1.8679363304761905</v>
      </c>
      <c r="S20" s="5">
        <f t="shared" si="5"/>
        <v>2.0168233</v>
      </c>
      <c r="T20" s="5">
        <f t="shared" si="8"/>
        <v>1.8923228666666669</v>
      </c>
      <c r="U20" s="5">
        <f t="shared" si="6"/>
        <v>1.3961043999999998</v>
      </c>
      <c r="V20" s="5">
        <f t="shared" si="9"/>
        <v>1.8637240047619048</v>
      </c>
    </row>
    <row r="21" spans="1:22">
      <c r="A21">
        <v>1885</v>
      </c>
      <c r="C21" s="5">
        <v>1.3143932</v>
      </c>
      <c r="D21" s="5">
        <v>1.4148387</v>
      </c>
      <c r="E21" s="5">
        <v>1.8169492</v>
      </c>
      <c r="F21" s="5">
        <v>2.3928280000000002</v>
      </c>
      <c r="G21" s="5">
        <v>2.3523909999999999</v>
      </c>
      <c r="H21" s="5">
        <v>1.6013873999999999</v>
      </c>
      <c r="I21" s="5">
        <v>1.8155119</v>
      </c>
      <c r="J21" s="5">
        <v>2.2021204999999999</v>
      </c>
      <c r="K21" s="5">
        <v>1.8931956000000001</v>
      </c>
      <c r="L21" s="5">
        <v>1.7935677000000001</v>
      </c>
      <c r="M21" s="5">
        <v>1.7385018000000001</v>
      </c>
      <c r="N21" s="5">
        <v>1.5294785</v>
      </c>
      <c r="P21" s="4">
        <f t="shared" si="4"/>
        <v>1.8220969583333335</v>
      </c>
      <c r="Q21" s="4">
        <f t="shared" si="7"/>
        <v>1.8783894507142858</v>
      </c>
      <c r="S21" s="5">
        <f t="shared" si="5"/>
        <v>1.9230967666666665</v>
      </c>
      <c r="T21" s="5">
        <f t="shared" si="8"/>
        <v>1.9228998428571429</v>
      </c>
      <c r="U21" s="5">
        <f t="shared" si="6"/>
        <v>1.6871826666666667</v>
      </c>
      <c r="V21" s="5">
        <f t="shared" si="9"/>
        <v>1.8710351571428572</v>
      </c>
    </row>
    <row r="22" spans="1:22">
      <c r="A22">
        <v>1886</v>
      </c>
      <c r="C22" s="5">
        <v>1.5937425000000001</v>
      </c>
      <c r="D22" s="5">
        <v>1.8630793999999999</v>
      </c>
      <c r="E22" s="5">
        <v>2.1381823999999998</v>
      </c>
      <c r="F22" s="5">
        <v>1.803496</v>
      </c>
      <c r="G22" s="5">
        <v>1.5444438</v>
      </c>
      <c r="H22" s="5">
        <v>2.1063453999999999</v>
      </c>
      <c r="I22" s="5">
        <v>2.2320004</v>
      </c>
      <c r="J22" s="5">
        <v>2.0632043000000002</v>
      </c>
      <c r="K22" s="5">
        <v>2.096168</v>
      </c>
      <c r="L22" s="5">
        <v>2.1908395000000001</v>
      </c>
      <c r="M22" s="5">
        <v>2.1932925999999999</v>
      </c>
      <c r="N22" s="5">
        <v>2.0963547</v>
      </c>
      <c r="P22" s="4">
        <f t="shared" si="4"/>
        <v>1.9934290833333332</v>
      </c>
      <c r="Q22" s="4">
        <f t="shared" si="7"/>
        <v>1.9082137533333334</v>
      </c>
      <c r="S22" s="5">
        <f t="shared" si="5"/>
        <v>1.9609298666666668</v>
      </c>
      <c r="T22" s="5">
        <f t="shared" si="8"/>
        <v>1.8741428009523811</v>
      </c>
      <c r="U22" s="5">
        <f t="shared" si="6"/>
        <v>2.1601622666666667</v>
      </c>
      <c r="V22" s="5">
        <f t="shared" si="9"/>
        <v>2.0242936</v>
      </c>
    </row>
    <row r="23" spans="1:22">
      <c r="A23">
        <v>1887</v>
      </c>
      <c r="C23" s="5">
        <v>1.8857586</v>
      </c>
      <c r="D23" s="5">
        <v>2.0709536000000002</v>
      </c>
      <c r="E23" s="5">
        <v>2.4197464000000002</v>
      </c>
      <c r="F23" s="5">
        <v>2.8235229999999998</v>
      </c>
      <c r="G23" s="5">
        <v>2.7829494000000001</v>
      </c>
      <c r="H23" s="5">
        <v>1.929208</v>
      </c>
      <c r="I23" s="5">
        <v>1.7467313</v>
      </c>
      <c r="J23" s="5">
        <v>1.6971502000000001</v>
      </c>
      <c r="K23" s="5">
        <v>1.4505718999999999</v>
      </c>
      <c r="L23" s="5">
        <v>1.4036077</v>
      </c>
      <c r="M23" s="5">
        <v>1.5166191</v>
      </c>
      <c r="N23" s="5">
        <v>1.4897640000000001</v>
      </c>
      <c r="P23" s="4">
        <f t="shared" si="4"/>
        <v>1.9347152666666665</v>
      </c>
      <c r="Q23" s="4">
        <f t="shared" si="7"/>
        <v>1.9475412307142859</v>
      </c>
      <c r="S23" s="5">
        <f t="shared" si="5"/>
        <v>2.1529629000000003</v>
      </c>
      <c r="T23" s="5">
        <f t="shared" si="8"/>
        <v>1.9231914104761905</v>
      </c>
      <c r="U23" s="5">
        <f t="shared" si="6"/>
        <v>1.4699969333333334</v>
      </c>
      <c r="V23" s="5">
        <f t="shared" si="9"/>
        <v>1.9706853619047617</v>
      </c>
    </row>
    <row r="24" spans="1:22">
      <c r="A24">
        <v>1888</v>
      </c>
      <c r="C24" s="5">
        <v>1.2135879999999999</v>
      </c>
      <c r="D24" s="5">
        <v>1.4501116000000001</v>
      </c>
      <c r="E24" s="5">
        <v>2.3007176</v>
      </c>
      <c r="F24" s="5">
        <v>1.8398687</v>
      </c>
      <c r="G24" s="5">
        <v>1.8939199</v>
      </c>
      <c r="H24" s="5">
        <v>2.1177041999999999</v>
      </c>
      <c r="I24" s="5">
        <v>1.9403684000000001</v>
      </c>
      <c r="J24" s="5">
        <v>1.636199</v>
      </c>
      <c r="K24" s="5">
        <v>1.5792976999999999</v>
      </c>
      <c r="L24" s="5">
        <v>1.6089742</v>
      </c>
      <c r="M24" s="5">
        <v>2.5854685000000002</v>
      </c>
      <c r="N24" s="5">
        <v>2.9597188999999999</v>
      </c>
      <c r="P24" s="4">
        <f t="shared" si="4"/>
        <v>1.9271613916666668</v>
      </c>
      <c r="Q24" s="4">
        <f t="shared" si="7"/>
        <v>1.922354715714286</v>
      </c>
      <c r="S24" s="5">
        <f t="shared" si="5"/>
        <v>1.9839974999999999</v>
      </c>
      <c r="T24" s="5">
        <f t="shared" si="8"/>
        <v>1.8568271057142856</v>
      </c>
      <c r="U24" s="5">
        <f t="shared" si="6"/>
        <v>2.3847205333333332</v>
      </c>
      <c r="V24" s="5">
        <f t="shared" si="9"/>
        <v>2.0264009571428567</v>
      </c>
    </row>
    <row r="25" spans="1:22">
      <c r="A25">
        <v>1889</v>
      </c>
      <c r="C25" s="5">
        <v>1.4168696000000001</v>
      </c>
      <c r="D25" s="5">
        <v>1.4292917000000001</v>
      </c>
      <c r="E25" s="5">
        <v>1.6512264999999999</v>
      </c>
      <c r="F25" s="5">
        <v>1.6102190000000001</v>
      </c>
      <c r="G25" s="5">
        <v>0.96702551999999997</v>
      </c>
      <c r="H25" s="5">
        <v>1.2499022</v>
      </c>
      <c r="I25" s="5">
        <v>2.0341105000000002</v>
      </c>
      <c r="J25" s="5">
        <v>2.8570761999999998</v>
      </c>
      <c r="K25" s="5">
        <v>3.0893052000000001</v>
      </c>
      <c r="L25" s="5">
        <v>3.0319226000000001</v>
      </c>
      <c r="M25" s="5">
        <v>2.9215753000000002</v>
      </c>
      <c r="N25" s="5">
        <v>2.8683307</v>
      </c>
      <c r="P25" s="4">
        <f t="shared" si="4"/>
        <v>2.0939045850000002</v>
      </c>
      <c r="Q25" s="4">
        <f t="shared" si="7"/>
        <v>1.9312233133333334</v>
      </c>
      <c r="S25" s="5">
        <f t="shared" si="5"/>
        <v>1.4170127399999999</v>
      </c>
      <c r="T25" s="5">
        <f t="shared" si="8"/>
        <v>1.8720356533333331</v>
      </c>
      <c r="U25" s="5">
        <f t="shared" si="6"/>
        <v>2.9406095333333333</v>
      </c>
      <c r="V25" s="5">
        <f t="shared" si="9"/>
        <v>2.0554198476190475</v>
      </c>
    </row>
    <row r="26" spans="1:22">
      <c r="A26">
        <v>1890</v>
      </c>
      <c r="C26" s="5">
        <v>2.7435906000000001</v>
      </c>
      <c r="D26" s="5">
        <v>2.8274591</v>
      </c>
      <c r="E26" s="5">
        <v>2.9984213999999998</v>
      </c>
      <c r="F26" s="5">
        <v>2.8265430999999999</v>
      </c>
      <c r="G26" s="5">
        <v>2.47879</v>
      </c>
      <c r="H26" s="5">
        <v>1.9495264000000001</v>
      </c>
      <c r="I26" s="5">
        <v>1.5942339999999999</v>
      </c>
      <c r="J26" s="5">
        <v>1.5712423</v>
      </c>
      <c r="K26" s="5">
        <v>1.5643486</v>
      </c>
      <c r="L26" s="5">
        <v>1.7410057999999999</v>
      </c>
      <c r="M26" s="5">
        <v>1.867666</v>
      </c>
      <c r="N26" s="5">
        <v>1.6593918000000001</v>
      </c>
      <c r="P26" s="4">
        <f t="shared" si="4"/>
        <v>2.151851591666667</v>
      </c>
      <c r="Q26" s="4">
        <f t="shared" si="7"/>
        <v>1.8851794109523812</v>
      </c>
      <c r="S26" s="5">
        <f t="shared" si="5"/>
        <v>2.0075167999999999</v>
      </c>
      <c r="T26" s="5">
        <f t="shared" si="8"/>
        <v>1.8313804771428568</v>
      </c>
      <c r="U26" s="5">
        <f t="shared" si="6"/>
        <v>1.7560211999999999</v>
      </c>
      <c r="V26" s="5">
        <f t="shared" si="9"/>
        <v>1.9883753904761903</v>
      </c>
    </row>
    <row r="27" spans="1:22">
      <c r="A27">
        <v>1891</v>
      </c>
      <c r="C27" s="5">
        <v>1.2365748999999999</v>
      </c>
      <c r="D27" s="5">
        <v>1.3427123000000001</v>
      </c>
      <c r="E27" s="5">
        <v>1.7814589999999999</v>
      </c>
      <c r="F27" s="5">
        <v>1.7567063999999999</v>
      </c>
      <c r="G27" s="5">
        <v>1.443689</v>
      </c>
      <c r="H27" s="5">
        <v>1.4933677999999999</v>
      </c>
      <c r="I27" s="5">
        <v>1.7197627</v>
      </c>
      <c r="J27" s="5">
        <v>1.1521634999999999</v>
      </c>
      <c r="K27" s="5">
        <v>1.1151133</v>
      </c>
      <c r="L27" s="5">
        <v>1.4502774</v>
      </c>
      <c r="M27" s="5">
        <v>1.8976519999999999</v>
      </c>
      <c r="N27" s="5">
        <v>2.0104112999999999</v>
      </c>
      <c r="P27" s="4">
        <f t="shared" si="4"/>
        <v>1.5333241333333334</v>
      </c>
      <c r="Q27" s="4">
        <f t="shared" si="7"/>
        <v>1.8637584335714286</v>
      </c>
      <c r="S27" s="5">
        <f t="shared" si="5"/>
        <v>1.5522731666666665</v>
      </c>
      <c r="T27" s="5">
        <f t="shared" si="8"/>
        <v>1.8043732485714286</v>
      </c>
      <c r="U27" s="5">
        <f t="shared" si="6"/>
        <v>1.7861135666666665</v>
      </c>
      <c r="V27" s="5">
        <f t="shared" si="9"/>
        <v>2.0039767809523812</v>
      </c>
    </row>
    <row r="28" spans="1:22">
      <c r="A28">
        <v>1892</v>
      </c>
      <c r="C28" s="5">
        <v>1.8045856</v>
      </c>
      <c r="D28" s="5">
        <v>1.7449152000000001</v>
      </c>
      <c r="E28" s="5">
        <v>1.9740998000000001</v>
      </c>
      <c r="F28" s="5">
        <v>1.989565</v>
      </c>
      <c r="G28" s="5">
        <v>2.2448168000000002</v>
      </c>
      <c r="H28" s="5">
        <v>2.1073520000000001</v>
      </c>
      <c r="I28" s="5">
        <v>1.7365010000000001</v>
      </c>
      <c r="J28" s="5">
        <v>1.6546449999999999</v>
      </c>
      <c r="K28" s="5">
        <v>1.6827006</v>
      </c>
      <c r="L28" s="5">
        <v>1.774735</v>
      </c>
      <c r="M28" s="5">
        <v>1.8530338</v>
      </c>
      <c r="N28" s="5">
        <v>2.0431759</v>
      </c>
      <c r="P28" s="4">
        <f t="shared" si="4"/>
        <v>1.8841771416666668</v>
      </c>
      <c r="Q28" s="4">
        <f t="shared" si="7"/>
        <v>1.8240608323809524</v>
      </c>
      <c r="S28" s="5">
        <f t="shared" si="5"/>
        <v>2.0295565999999998</v>
      </c>
      <c r="T28" s="5">
        <f t="shared" si="8"/>
        <v>1.7783066723809526</v>
      </c>
      <c r="U28" s="5">
        <f t="shared" si="6"/>
        <v>1.8903148999999999</v>
      </c>
      <c r="V28" s="5">
        <f t="shared" si="9"/>
        <v>1.8487646857142861</v>
      </c>
    </row>
    <row r="29" spans="1:22">
      <c r="A29">
        <v>1893</v>
      </c>
      <c r="C29" s="5">
        <v>1.6335207</v>
      </c>
      <c r="D29" s="5">
        <v>1.5515258000000001</v>
      </c>
      <c r="E29" s="5">
        <v>1.6359229</v>
      </c>
      <c r="F29" s="5">
        <v>1.8857832000000001</v>
      </c>
      <c r="G29" s="5">
        <v>1.8113173</v>
      </c>
      <c r="H29" s="5">
        <v>1.6402078</v>
      </c>
      <c r="I29" s="5">
        <v>1.5775058</v>
      </c>
      <c r="J29" s="5">
        <v>1.5284553000000001</v>
      </c>
      <c r="K29" s="5">
        <v>1.7166691999999999</v>
      </c>
      <c r="L29" s="5">
        <v>1.8486806</v>
      </c>
      <c r="M29" s="5">
        <v>1.7166013</v>
      </c>
      <c r="N29" s="5">
        <v>1.5072713</v>
      </c>
      <c r="P29" s="4">
        <f t="shared" si="4"/>
        <v>1.6711217666666667</v>
      </c>
      <c r="Q29" s="4">
        <f t="shared" si="7"/>
        <v>1.7604328428571432</v>
      </c>
      <c r="S29" s="5">
        <f t="shared" si="5"/>
        <v>1.6763436333333335</v>
      </c>
      <c r="T29" s="5">
        <f t="shared" si="8"/>
        <v>1.8300380047619049</v>
      </c>
      <c r="U29" s="5">
        <f t="shared" si="6"/>
        <v>1.6908510666666665</v>
      </c>
      <c r="V29" s="5">
        <f t="shared" si="9"/>
        <v>1.6275003095238094</v>
      </c>
    </row>
    <row r="30" spans="1:22">
      <c r="A30">
        <v>1894</v>
      </c>
      <c r="C30" s="5">
        <v>1.6127583000000001</v>
      </c>
      <c r="D30" s="5">
        <v>1.7355005999999999</v>
      </c>
      <c r="E30" s="5">
        <v>2.0052835999999998</v>
      </c>
      <c r="F30" s="5">
        <v>2.42835</v>
      </c>
      <c r="G30" s="5">
        <v>2.3371165</v>
      </c>
      <c r="H30" s="5">
        <v>1.8565828</v>
      </c>
      <c r="I30" s="5">
        <v>1.6980375999999999</v>
      </c>
      <c r="J30" s="5">
        <v>1.5498765000000001</v>
      </c>
      <c r="K30" s="5">
        <v>1.4560952</v>
      </c>
      <c r="L30" s="5">
        <v>1.4924862000000001</v>
      </c>
      <c r="M30" s="5">
        <v>1.6187278</v>
      </c>
      <c r="N30" s="5">
        <v>1.626406</v>
      </c>
      <c r="P30" s="4">
        <f t="shared" si="4"/>
        <v>1.784768425</v>
      </c>
      <c r="Q30" s="4">
        <f t="shared" si="7"/>
        <v>1.6951740511904763</v>
      </c>
      <c r="S30" s="5">
        <f t="shared" si="5"/>
        <v>1.9639123000000003</v>
      </c>
      <c r="T30" s="5">
        <f t="shared" si="8"/>
        <v>1.8013265714285716</v>
      </c>
      <c r="U30" s="5">
        <f t="shared" si="6"/>
        <v>1.5792066666666669</v>
      </c>
      <c r="V30" s="5">
        <f t="shared" si="9"/>
        <v>1.6273639952380952</v>
      </c>
    </row>
    <row r="31" spans="1:22">
      <c r="A31">
        <v>1895</v>
      </c>
      <c r="C31" s="5">
        <v>1.5163443999999999</v>
      </c>
      <c r="D31" s="5">
        <v>1.6076646999999999</v>
      </c>
      <c r="E31" s="5">
        <v>2.0162263</v>
      </c>
      <c r="F31" s="5">
        <v>2.2349684000000001</v>
      </c>
      <c r="G31" s="5">
        <v>2.1410124000000001</v>
      </c>
      <c r="H31" s="5">
        <v>1.6178182000000001</v>
      </c>
      <c r="I31" s="5">
        <v>1.6457638000000001</v>
      </c>
      <c r="J31" s="5">
        <v>1.6183182</v>
      </c>
      <c r="K31" s="5">
        <v>1.4985142</v>
      </c>
      <c r="L31" s="5">
        <v>1.3570024999999999</v>
      </c>
      <c r="M31" s="5">
        <v>1.2800743999999999</v>
      </c>
      <c r="N31" s="5">
        <v>1.2576307</v>
      </c>
      <c r="P31" s="4">
        <f t="shared" si="4"/>
        <v>1.6492781833333332</v>
      </c>
      <c r="Q31" s="4">
        <f t="shared" si="7"/>
        <v>1.7039648404761907</v>
      </c>
      <c r="S31" s="5">
        <f t="shared" si="5"/>
        <v>1.8015314666666669</v>
      </c>
      <c r="T31" s="5">
        <f t="shared" si="8"/>
        <v>1.8194313333333336</v>
      </c>
      <c r="U31" s="5">
        <f t="shared" si="6"/>
        <v>1.2982358666666667</v>
      </c>
      <c r="V31" s="5">
        <f t="shared" si="9"/>
        <v>1.5634735238095239</v>
      </c>
    </row>
    <row r="32" spans="1:22">
      <c r="A32">
        <v>1896</v>
      </c>
      <c r="C32" s="5">
        <v>1.3073288000000001</v>
      </c>
      <c r="D32" s="5">
        <v>1.6119796</v>
      </c>
      <c r="E32" s="5">
        <v>2.0709157</v>
      </c>
      <c r="F32" s="5">
        <v>2.6727397000000002</v>
      </c>
      <c r="G32" s="5">
        <v>2.5551094999999999</v>
      </c>
      <c r="H32" s="5">
        <v>1.5609077</v>
      </c>
      <c r="I32" s="5">
        <v>1.221379</v>
      </c>
      <c r="J32" s="5">
        <v>1.3131048999999999</v>
      </c>
      <c r="K32" s="5">
        <v>1.2933623000000001</v>
      </c>
      <c r="L32" s="5">
        <v>1.2007813000000001</v>
      </c>
      <c r="M32" s="5">
        <v>1.4070047000000001</v>
      </c>
      <c r="N32" s="5">
        <v>1.5674907</v>
      </c>
      <c r="P32" s="4">
        <f t="shared" si="4"/>
        <v>1.6485086583333335</v>
      </c>
      <c r="Q32" s="4">
        <f t="shared" si="7"/>
        <v>1.6655208059523809</v>
      </c>
      <c r="S32" s="5">
        <f t="shared" si="5"/>
        <v>1.7791320666666666</v>
      </c>
      <c r="T32" s="5">
        <f t="shared" si="8"/>
        <v>1.7973408571428571</v>
      </c>
      <c r="U32" s="5">
        <f t="shared" si="6"/>
        <v>1.3917588999999999</v>
      </c>
      <c r="V32" s="5">
        <f t="shared" si="9"/>
        <v>1.4844372523809526</v>
      </c>
    </row>
    <row r="33" spans="1:22">
      <c r="A33">
        <v>1897</v>
      </c>
      <c r="C33" s="5">
        <v>1.8249124000000001</v>
      </c>
      <c r="D33" s="5">
        <v>1.4359591</v>
      </c>
      <c r="E33" s="5">
        <v>1.1469548000000001</v>
      </c>
      <c r="F33" s="5">
        <v>1.2209034999999999</v>
      </c>
      <c r="G33" s="5">
        <v>1.5348812000000001</v>
      </c>
      <c r="H33" s="5">
        <v>1.7690973000000001</v>
      </c>
      <c r="I33" s="5">
        <v>2.1156318000000001</v>
      </c>
      <c r="J33" s="5">
        <v>2.1419660999999999</v>
      </c>
      <c r="K33" s="5">
        <v>1.8849734</v>
      </c>
      <c r="L33" s="5">
        <v>1.7811048</v>
      </c>
      <c r="M33" s="5">
        <v>1.7985933999999999</v>
      </c>
      <c r="N33" s="5">
        <v>1.6855028000000001</v>
      </c>
      <c r="P33" s="4">
        <f t="shared" si="4"/>
        <v>1.69504005</v>
      </c>
      <c r="Q33" s="4">
        <f t="shared" si="7"/>
        <v>1.6532585571428573</v>
      </c>
      <c r="S33" s="5">
        <f t="shared" si="5"/>
        <v>1.8065367666666667</v>
      </c>
      <c r="T33" s="5">
        <f t="shared" si="8"/>
        <v>1.8096647000000001</v>
      </c>
      <c r="U33" s="5">
        <f t="shared" si="6"/>
        <v>1.7550670000000002</v>
      </c>
      <c r="V33" s="5">
        <f t="shared" si="9"/>
        <v>1.5109889047619049</v>
      </c>
    </row>
    <row r="34" spans="1:22">
      <c r="A34">
        <v>1898</v>
      </c>
      <c r="C34" s="5">
        <v>1.6806445999999999</v>
      </c>
      <c r="D34" s="5">
        <v>1.8492710999999999</v>
      </c>
      <c r="E34" s="5">
        <v>1.9254948000000001</v>
      </c>
      <c r="F34" s="5">
        <v>2.0995330999999999</v>
      </c>
      <c r="G34" s="5">
        <v>2.1854613000000001</v>
      </c>
      <c r="H34" s="5">
        <v>1.5259459</v>
      </c>
      <c r="I34" s="5">
        <v>1.3256123</v>
      </c>
      <c r="J34" s="5">
        <v>1.2064925</v>
      </c>
      <c r="K34" s="5">
        <v>1.3232195</v>
      </c>
      <c r="L34" s="5">
        <v>1.3367857999999999</v>
      </c>
      <c r="M34" s="5">
        <v>1.3079392999999999</v>
      </c>
      <c r="N34" s="5">
        <v>1.3719157</v>
      </c>
      <c r="P34" s="4">
        <f t="shared" si="4"/>
        <v>1.5948596583333332</v>
      </c>
      <c r="Q34" s="4">
        <f t="shared" si="7"/>
        <v>1.6463876238095239</v>
      </c>
      <c r="S34" s="5">
        <f t="shared" si="5"/>
        <v>1.6790064999999998</v>
      </c>
      <c r="T34" s="5">
        <f t="shared" si="8"/>
        <v>1.8422730666666667</v>
      </c>
      <c r="U34" s="5">
        <f t="shared" si="6"/>
        <v>1.3388802666666664</v>
      </c>
      <c r="V34" s="5">
        <f t="shared" si="9"/>
        <v>1.4600712857142857</v>
      </c>
    </row>
    <row r="35" spans="1:22">
      <c r="A35">
        <v>1899</v>
      </c>
      <c r="C35" s="5">
        <v>1.3496428</v>
      </c>
      <c r="D35" s="5">
        <v>1.5046638999999999</v>
      </c>
      <c r="E35" s="5">
        <v>1.9116002000000001</v>
      </c>
      <c r="F35" s="5">
        <v>2.3696894999999998</v>
      </c>
      <c r="G35" s="5">
        <v>2.4870095000000001</v>
      </c>
      <c r="H35" s="5">
        <v>1.7937466</v>
      </c>
      <c r="I35" s="5">
        <v>1.3440137000000001</v>
      </c>
      <c r="J35" s="5">
        <v>1.3736307999999999</v>
      </c>
      <c r="K35" s="5">
        <v>1.2356468</v>
      </c>
      <c r="L35" s="5">
        <v>1.1678553</v>
      </c>
      <c r="M35" s="5">
        <v>1.3862398</v>
      </c>
      <c r="N35" s="5">
        <v>1.4570879000000001</v>
      </c>
      <c r="P35" s="4">
        <f t="shared" si="4"/>
        <v>1.6150689</v>
      </c>
      <c r="Q35" s="4">
        <f t="shared" si="7"/>
        <v>1.6309741916666667</v>
      </c>
      <c r="S35" s="5">
        <f t="shared" si="5"/>
        <v>1.8749232666666664</v>
      </c>
      <c r="T35" s="5">
        <f t="shared" si="8"/>
        <v>1.8579665666666665</v>
      </c>
      <c r="U35" s="5">
        <f t="shared" si="6"/>
        <v>1.3370610000000001</v>
      </c>
      <c r="V35" s="5">
        <f t="shared" si="9"/>
        <v>1.4872196142857141</v>
      </c>
    </row>
    <row r="36" spans="1:22">
      <c r="A36">
        <v>1900</v>
      </c>
      <c r="C36" s="5">
        <v>1.2371277000000001</v>
      </c>
      <c r="D36" s="5">
        <v>1.1238067</v>
      </c>
      <c r="E36" s="5">
        <v>1.1657367999999999</v>
      </c>
      <c r="F36" s="5">
        <v>1.3803030999999999</v>
      </c>
      <c r="G36" s="5">
        <v>1.632334</v>
      </c>
      <c r="H36" s="5">
        <v>1.8490013000000001</v>
      </c>
      <c r="I36" s="5">
        <v>1.8064963000000001</v>
      </c>
      <c r="J36" s="5">
        <v>1.6816237000000001</v>
      </c>
      <c r="K36" s="5">
        <v>1.5168648</v>
      </c>
      <c r="L36" s="5">
        <v>1.6575568000000001</v>
      </c>
      <c r="M36" s="5">
        <v>1.8436977000000001</v>
      </c>
      <c r="N36" s="5">
        <v>2.1288833999999999</v>
      </c>
      <c r="P36" s="4">
        <f t="shared" si="4"/>
        <v>1.585286025</v>
      </c>
      <c r="Q36" s="4">
        <f t="shared" si="7"/>
        <v>1.6858898623809522</v>
      </c>
      <c r="S36" s="5">
        <f t="shared" si="5"/>
        <v>1.7626105333333335</v>
      </c>
      <c r="T36" s="5">
        <f t="shared" si="8"/>
        <v>1.8495431209523809</v>
      </c>
      <c r="U36" s="5">
        <f t="shared" si="6"/>
        <v>1.876712633333333</v>
      </c>
      <c r="V36" s="5">
        <f t="shared" si="9"/>
        <v>1.6552897095238095</v>
      </c>
    </row>
    <row r="37" spans="1:22">
      <c r="A37">
        <v>1901</v>
      </c>
      <c r="C37" s="5">
        <v>2.1622786999999999</v>
      </c>
      <c r="D37" s="5">
        <v>1.6952970000000001</v>
      </c>
      <c r="E37" s="5">
        <v>1.4775541999999999</v>
      </c>
      <c r="F37" s="5">
        <v>1.9894048</v>
      </c>
      <c r="G37" s="5">
        <v>2.3970009999999999</v>
      </c>
      <c r="H37" s="5">
        <v>2.2701956999999999</v>
      </c>
      <c r="I37" s="5">
        <v>1.9093159</v>
      </c>
      <c r="J37" s="5">
        <v>1.7158936</v>
      </c>
      <c r="K37" s="5">
        <v>1.5547717999999999</v>
      </c>
      <c r="L37" s="5">
        <v>1.2788073</v>
      </c>
      <c r="M37" s="5">
        <v>1.1794317999999999</v>
      </c>
      <c r="N37" s="5">
        <v>1.2101109000000001</v>
      </c>
      <c r="P37" s="4">
        <f t="shared" si="4"/>
        <v>1.7366718916666668</v>
      </c>
      <c r="Q37" s="4">
        <f t="shared" si="7"/>
        <v>1.7004626516666665</v>
      </c>
      <c r="S37" s="5">
        <f t="shared" si="5"/>
        <v>2.1921708666666668</v>
      </c>
      <c r="T37" s="5">
        <f t="shared" si="8"/>
        <v>1.8566073399999998</v>
      </c>
      <c r="U37" s="5">
        <f t="shared" si="6"/>
        <v>1.2227833333333333</v>
      </c>
      <c r="V37" s="5">
        <f t="shared" si="9"/>
        <v>1.5966044857142856</v>
      </c>
    </row>
    <row r="38" spans="1:22">
      <c r="A38">
        <v>1902</v>
      </c>
      <c r="C38" s="5">
        <v>1.2480438</v>
      </c>
      <c r="D38" s="5">
        <v>1.3858809000000001</v>
      </c>
      <c r="E38" s="5">
        <v>1.7777134000000001</v>
      </c>
      <c r="F38" s="5">
        <v>1.9572684</v>
      </c>
      <c r="G38" s="5">
        <v>2.7659113</v>
      </c>
      <c r="H38" s="5">
        <v>1.7423337000000001</v>
      </c>
      <c r="I38" s="5">
        <v>1.2259129</v>
      </c>
      <c r="J38" s="5">
        <v>1.0298486</v>
      </c>
      <c r="K38" s="5">
        <v>0.89887439999999996</v>
      </c>
      <c r="L38" s="5">
        <v>1.3162720000000001</v>
      </c>
      <c r="M38" s="5">
        <v>1.6698723</v>
      </c>
      <c r="N38" s="5">
        <v>1.4786782000000001</v>
      </c>
      <c r="P38" s="4">
        <f t="shared" si="4"/>
        <v>1.5413841583333336</v>
      </c>
      <c r="Q38" s="4">
        <f t="shared" si="7"/>
        <v>1.7194504576190479</v>
      </c>
      <c r="S38" s="5">
        <f t="shared" si="5"/>
        <v>1.9113859666666668</v>
      </c>
      <c r="T38" s="5">
        <f t="shared" si="8"/>
        <v>1.819171454285714</v>
      </c>
      <c r="U38" s="5">
        <f t="shared" si="6"/>
        <v>1.4882741666666668</v>
      </c>
      <c r="V38" s="5">
        <f t="shared" si="9"/>
        <v>1.7060929238095237</v>
      </c>
    </row>
    <row r="39" spans="1:22">
      <c r="A39">
        <v>1903</v>
      </c>
      <c r="C39" s="5">
        <v>1.2105813000000001</v>
      </c>
      <c r="D39" s="5">
        <v>1.5423511999999999</v>
      </c>
      <c r="E39" s="5">
        <v>1.7415427000000001</v>
      </c>
      <c r="F39" s="5">
        <v>1.0785288</v>
      </c>
      <c r="G39" s="5">
        <v>0.83933013999999995</v>
      </c>
      <c r="H39" s="5">
        <v>1.6232913</v>
      </c>
      <c r="I39" s="5">
        <v>2.6978824000000001</v>
      </c>
      <c r="J39" s="5">
        <v>3.0477178</v>
      </c>
      <c r="K39" s="5">
        <v>2.9090459000000002</v>
      </c>
      <c r="L39" s="5">
        <v>2.7579761</v>
      </c>
      <c r="M39" s="5">
        <v>2.5551355</v>
      </c>
      <c r="N39" s="5">
        <v>2.3916371000000001</v>
      </c>
      <c r="P39" s="4">
        <f t="shared" ref="P39:P70" si="10">AVERAGE(C39:N39)</f>
        <v>2.0329183533333333</v>
      </c>
      <c r="Q39" s="4">
        <f t="shared" si="7"/>
        <v>1.7489735290476192</v>
      </c>
      <c r="S39" s="5">
        <f t="shared" si="5"/>
        <v>1.7201679466666668</v>
      </c>
      <c r="T39" s="5">
        <f t="shared" si="8"/>
        <v>1.8052419019047619</v>
      </c>
      <c r="U39" s="5">
        <f t="shared" si="6"/>
        <v>2.5682495666666667</v>
      </c>
      <c r="V39" s="5">
        <f t="shared" si="9"/>
        <v>1.7762576142857143</v>
      </c>
    </row>
    <row r="40" spans="1:22">
      <c r="A40">
        <v>1904</v>
      </c>
      <c r="C40" s="5">
        <v>2.1565218000000002</v>
      </c>
      <c r="D40" s="5">
        <v>2.2196519000000001</v>
      </c>
      <c r="E40" s="5">
        <v>2.2882316</v>
      </c>
      <c r="F40" s="5">
        <v>2.5416645999999998</v>
      </c>
      <c r="G40" s="5">
        <v>2.3483515000000001</v>
      </c>
      <c r="H40" s="5">
        <v>1.5590786999999999</v>
      </c>
      <c r="I40" s="5">
        <v>1.6605287</v>
      </c>
      <c r="J40" s="5">
        <v>1.5229999999999999</v>
      </c>
      <c r="K40" s="5">
        <v>1.2347547999999999</v>
      </c>
      <c r="L40" s="5">
        <v>1.3501703</v>
      </c>
      <c r="M40" s="5">
        <v>1.3997012</v>
      </c>
      <c r="N40" s="5">
        <v>1.2829398000000001</v>
      </c>
      <c r="P40" s="4">
        <f t="shared" si="10"/>
        <v>1.797049575</v>
      </c>
      <c r="Q40" s="4">
        <f t="shared" si="7"/>
        <v>1.7206315766666667</v>
      </c>
      <c r="S40" s="5">
        <f t="shared" si="5"/>
        <v>1.8559863000000003</v>
      </c>
      <c r="T40" s="5">
        <f t="shared" si="8"/>
        <v>1.7647692780952384</v>
      </c>
      <c r="U40" s="5">
        <f t="shared" si="6"/>
        <v>1.3442704333333335</v>
      </c>
      <c r="V40" s="5">
        <f t="shared" si="9"/>
        <v>1.6849056809523808</v>
      </c>
    </row>
    <row r="41" spans="1:22">
      <c r="A41">
        <v>1905</v>
      </c>
      <c r="C41" s="5">
        <v>1.2379882</v>
      </c>
      <c r="D41" s="5">
        <v>1.8593230000000001</v>
      </c>
      <c r="E41" s="5">
        <v>2.2951035000000002</v>
      </c>
      <c r="F41" s="5">
        <v>1.0753253</v>
      </c>
      <c r="G41" s="5">
        <v>1.1955543</v>
      </c>
      <c r="H41" s="5">
        <v>1.432393</v>
      </c>
      <c r="I41" s="5">
        <v>1.6229186</v>
      </c>
      <c r="J41" s="5">
        <v>1.8137179999999999</v>
      </c>
      <c r="K41" s="5">
        <v>1.8850697000000001</v>
      </c>
      <c r="L41" s="5">
        <v>2.1363590000000001</v>
      </c>
      <c r="M41" s="5">
        <v>2.2500222000000001</v>
      </c>
      <c r="N41" s="5">
        <v>1.9295168</v>
      </c>
      <c r="P41" s="4">
        <f t="shared" si="10"/>
        <v>1.7277743000000001</v>
      </c>
      <c r="Q41" s="4">
        <f t="shared" si="7"/>
        <v>1.6813380291666664</v>
      </c>
      <c r="S41" s="5">
        <f t="shared" si="5"/>
        <v>1.4169552999999999</v>
      </c>
      <c r="T41" s="5">
        <f t="shared" si="8"/>
        <v>1.6715590304761905</v>
      </c>
      <c r="U41" s="5">
        <f t="shared" si="6"/>
        <v>2.1052993333333334</v>
      </c>
      <c r="V41" s="5">
        <f t="shared" si="9"/>
        <v>1.7250488142857141</v>
      </c>
    </row>
    <row r="42" spans="1:22">
      <c r="A42">
        <v>1906</v>
      </c>
      <c r="C42" s="5">
        <v>1.6377904000000001</v>
      </c>
      <c r="D42" s="5">
        <v>1.5853018000000001</v>
      </c>
      <c r="E42" s="5">
        <v>1.7666818</v>
      </c>
      <c r="F42" s="5">
        <v>2.3026474000000001</v>
      </c>
      <c r="G42" s="5">
        <v>2.1073122</v>
      </c>
      <c r="H42" s="5">
        <v>1.6049872999999999</v>
      </c>
      <c r="I42" s="5">
        <v>1.6199497</v>
      </c>
      <c r="J42" s="5">
        <v>1.8073583</v>
      </c>
      <c r="K42" s="5">
        <v>1.9440944</v>
      </c>
      <c r="L42" s="5">
        <v>1.8487180000000001</v>
      </c>
      <c r="M42" s="5">
        <v>1.7572458</v>
      </c>
      <c r="N42" s="5">
        <v>1.8786776999999999</v>
      </c>
      <c r="P42" s="4">
        <f t="shared" si="10"/>
        <v>1.8217304000000001</v>
      </c>
      <c r="Q42" s="4">
        <f t="shared" si="7"/>
        <v>1.7069014983333333</v>
      </c>
      <c r="S42" s="5">
        <f t="shared" si="5"/>
        <v>1.7774163999999999</v>
      </c>
      <c r="T42" s="5">
        <f t="shared" si="8"/>
        <v>1.6306347452380952</v>
      </c>
      <c r="U42" s="5">
        <f t="shared" si="6"/>
        <v>1.8282138333333335</v>
      </c>
      <c r="V42" s="5">
        <f t="shared" si="9"/>
        <v>1.7966871380952383</v>
      </c>
    </row>
    <row r="43" spans="1:22">
      <c r="A43">
        <v>1907</v>
      </c>
      <c r="C43" s="5">
        <v>1.6743218</v>
      </c>
      <c r="D43" s="5">
        <v>1.5143971000000001</v>
      </c>
      <c r="E43" s="5">
        <v>1.5367019</v>
      </c>
      <c r="F43" s="5">
        <v>1.6823497000000001</v>
      </c>
      <c r="G43" s="5">
        <v>1.8300533000000001</v>
      </c>
      <c r="H43" s="5">
        <v>1.4842782000000001</v>
      </c>
      <c r="I43" s="5">
        <v>1.123575</v>
      </c>
      <c r="J43" s="5">
        <v>1.0571427</v>
      </c>
      <c r="K43" s="5">
        <v>1.0281412999999999</v>
      </c>
      <c r="L43" s="5">
        <v>1.1286262</v>
      </c>
      <c r="M43" s="5">
        <v>1.2512323000000001</v>
      </c>
      <c r="N43" s="5">
        <v>1.3318888</v>
      </c>
      <c r="P43" s="4">
        <f t="shared" si="10"/>
        <v>1.3868923583333332</v>
      </c>
      <c r="Q43" s="4">
        <f t="shared" si="7"/>
        <v>1.7043829716666665</v>
      </c>
      <c r="S43" s="5">
        <f t="shared" si="5"/>
        <v>1.4793021666666668</v>
      </c>
      <c r="T43" s="5">
        <f t="shared" si="8"/>
        <v>1.7188854147619048</v>
      </c>
      <c r="U43" s="5">
        <f t="shared" si="6"/>
        <v>1.2372490999999999</v>
      </c>
      <c r="V43" s="5">
        <f t="shared" si="9"/>
        <v>1.6661521571428572</v>
      </c>
    </row>
    <row r="44" spans="1:22">
      <c r="A44">
        <v>1908</v>
      </c>
      <c r="C44" s="5">
        <v>1.3706225999999999</v>
      </c>
      <c r="D44" s="5">
        <v>1.4217293</v>
      </c>
      <c r="E44" s="5">
        <v>1.7400404</v>
      </c>
      <c r="F44" s="5">
        <v>1.9026514000000001</v>
      </c>
      <c r="G44" s="5">
        <v>2.0331296999999999</v>
      </c>
      <c r="H44" s="5">
        <v>1.5455684999999999</v>
      </c>
      <c r="I44" s="5">
        <v>1.0403992</v>
      </c>
      <c r="J44" s="5">
        <v>0.80178170999999998</v>
      </c>
      <c r="K44" s="5">
        <v>1.1721261000000001</v>
      </c>
      <c r="L44" s="5">
        <v>1.3991435000000001</v>
      </c>
      <c r="M44" s="5">
        <v>1.5518723000000001</v>
      </c>
      <c r="N44" s="5">
        <v>1.5603400000000001</v>
      </c>
      <c r="P44" s="4">
        <f t="shared" si="10"/>
        <v>1.4616170591666666</v>
      </c>
      <c r="Q44" s="4">
        <f t="shared" si="7"/>
        <v>1.6714787764285715</v>
      </c>
      <c r="S44" s="5">
        <f t="shared" si="5"/>
        <v>1.5396991333333332</v>
      </c>
      <c r="T44" s="5">
        <f t="shared" si="8"/>
        <v>1.7039910576190473</v>
      </c>
      <c r="U44" s="5">
        <f t="shared" si="6"/>
        <v>1.5037852666666669</v>
      </c>
      <c r="V44" s="5">
        <f t="shared" si="9"/>
        <v>1.665597442857143</v>
      </c>
    </row>
    <row r="45" spans="1:22">
      <c r="A45">
        <v>1909</v>
      </c>
      <c r="C45" s="5">
        <v>1.5528963</v>
      </c>
      <c r="D45" s="5">
        <v>1.7736911</v>
      </c>
      <c r="E45" s="5">
        <v>1.9079896999999999</v>
      </c>
      <c r="F45" s="5">
        <v>1.9659367000000001</v>
      </c>
      <c r="G45" s="5">
        <v>2.2754363999999998</v>
      </c>
      <c r="H45" s="5">
        <v>1.6788377000000001</v>
      </c>
      <c r="I45" s="5">
        <v>0.92047380999999995</v>
      </c>
      <c r="J45" s="5">
        <v>1.1922170000000001</v>
      </c>
      <c r="K45" s="5">
        <v>1.4072353</v>
      </c>
      <c r="L45" s="5">
        <v>1.8770192999999999</v>
      </c>
      <c r="M45" s="5">
        <v>2.1092460000000002</v>
      </c>
      <c r="N45" s="5">
        <v>1.9829619999999999</v>
      </c>
      <c r="P45" s="4">
        <f t="shared" si="10"/>
        <v>1.7203284424999998</v>
      </c>
      <c r="Q45" s="4">
        <f t="shared" si="7"/>
        <v>1.6686936407142856</v>
      </c>
      <c r="S45" s="5">
        <f t="shared" si="5"/>
        <v>1.62491597</v>
      </c>
      <c r="T45" s="5">
        <f t="shared" si="8"/>
        <v>1.7055538909523809</v>
      </c>
      <c r="U45" s="5">
        <f t="shared" si="6"/>
        <v>1.9897424333333333</v>
      </c>
      <c r="V45" s="5">
        <f t="shared" si="9"/>
        <v>1.6915216761904763</v>
      </c>
    </row>
    <row r="46" spans="1:22">
      <c r="A46">
        <v>1910</v>
      </c>
      <c r="C46" s="5">
        <v>1.8619733999999999</v>
      </c>
      <c r="D46" s="5">
        <v>1.9922457</v>
      </c>
      <c r="E46" s="5">
        <v>2.5657914000000002</v>
      </c>
      <c r="F46" s="5">
        <v>2.8421694999999998</v>
      </c>
      <c r="G46" s="5">
        <v>2.8949102999999998</v>
      </c>
      <c r="H46" s="5">
        <v>2.3283212</v>
      </c>
      <c r="I46" s="5">
        <v>1.7905363999999999</v>
      </c>
      <c r="J46" s="5">
        <v>1.4397818</v>
      </c>
      <c r="K46" s="5">
        <v>1.5042202</v>
      </c>
      <c r="L46" s="5">
        <v>1.6354114</v>
      </c>
      <c r="M46" s="5">
        <v>1.7135419999999999</v>
      </c>
      <c r="N46" s="5">
        <v>1.6145607</v>
      </c>
      <c r="P46" s="4">
        <f t="shared" si="10"/>
        <v>2.0152886666666663</v>
      </c>
      <c r="Q46" s="4">
        <f t="shared" si="7"/>
        <v>1.6349649704761904</v>
      </c>
      <c r="S46" s="5">
        <f t="shared" si="5"/>
        <v>2.3379226333333332</v>
      </c>
      <c r="T46" s="5">
        <f t="shared" si="8"/>
        <v>1.700134471904762</v>
      </c>
      <c r="U46" s="5">
        <f t="shared" si="6"/>
        <v>1.6545047000000002</v>
      </c>
      <c r="V46" s="5">
        <f t="shared" si="9"/>
        <v>1.6302264047619046</v>
      </c>
    </row>
    <row r="47" spans="1:22">
      <c r="A47">
        <v>1911</v>
      </c>
      <c r="C47" s="5">
        <v>1.4997326</v>
      </c>
      <c r="D47" s="5">
        <v>1.466969</v>
      </c>
      <c r="E47" s="5">
        <v>1.9305266000000001</v>
      </c>
      <c r="F47" s="5">
        <v>1.9249626</v>
      </c>
      <c r="G47" s="5">
        <v>1.983155</v>
      </c>
      <c r="H47" s="5">
        <v>1.7531422000000001</v>
      </c>
      <c r="I47" s="5">
        <v>1.5188801999999999</v>
      </c>
      <c r="J47" s="5">
        <v>1.5011448000000001</v>
      </c>
      <c r="K47" s="5">
        <v>1.2009672</v>
      </c>
      <c r="L47" s="5">
        <v>1.1687670999999999</v>
      </c>
      <c r="M47" s="5">
        <v>1.4225729</v>
      </c>
      <c r="N47" s="5">
        <v>1.4298223000000001</v>
      </c>
      <c r="P47" s="4">
        <f t="shared" si="10"/>
        <v>1.5667202083333336</v>
      </c>
      <c r="Q47" s="4">
        <f t="shared" si="7"/>
        <v>1.6554225776190479</v>
      </c>
      <c r="S47" s="5">
        <f t="shared" si="5"/>
        <v>1.7517258</v>
      </c>
      <c r="T47" s="5">
        <f t="shared" si="8"/>
        <v>1.6893135719047618</v>
      </c>
      <c r="U47" s="5">
        <f t="shared" si="6"/>
        <v>1.3403874333333334</v>
      </c>
      <c r="V47" s="5">
        <f t="shared" si="9"/>
        <v>1.7200079428571426</v>
      </c>
    </row>
    <row r="48" spans="1:22">
      <c r="A48">
        <v>1912</v>
      </c>
      <c r="C48" s="5">
        <v>1.2628862999999999</v>
      </c>
      <c r="D48" s="5">
        <v>1.4173807</v>
      </c>
      <c r="E48" s="5">
        <v>1.3005426</v>
      </c>
      <c r="F48" s="5">
        <v>1.2443743</v>
      </c>
      <c r="G48" s="5">
        <v>1.556878</v>
      </c>
      <c r="H48" s="5">
        <v>1.2871337</v>
      </c>
      <c r="I48" s="5">
        <v>1.4396736999999999</v>
      </c>
      <c r="J48" s="5">
        <v>1.8524917000000001</v>
      </c>
      <c r="K48" s="5">
        <v>2.2776722999999999</v>
      </c>
      <c r="L48" s="5">
        <v>2.5280494999999998</v>
      </c>
      <c r="M48" s="5">
        <v>2.3966856000000001</v>
      </c>
      <c r="N48" s="5">
        <v>1.9355718</v>
      </c>
      <c r="P48" s="4">
        <f t="shared" si="10"/>
        <v>1.7082783500000005</v>
      </c>
      <c r="Q48" s="4">
        <f t="shared" si="7"/>
        <v>1.6954341477380954</v>
      </c>
      <c r="S48" s="5">
        <f t="shared" si="5"/>
        <v>1.4278951333333334</v>
      </c>
      <c r="T48" s="5">
        <f t="shared" si="8"/>
        <v>1.6897762195238095</v>
      </c>
      <c r="U48" s="5">
        <f t="shared" si="6"/>
        <v>2.2867689666666666</v>
      </c>
      <c r="V48" s="5">
        <f t="shared" si="9"/>
        <v>1.7861821761904761</v>
      </c>
    </row>
    <row r="49" spans="1:22">
      <c r="A49">
        <v>1913</v>
      </c>
      <c r="C49" s="5">
        <v>1.6798762</v>
      </c>
      <c r="D49" s="5">
        <v>1.8739962999999999</v>
      </c>
      <c r="E49" s="5">
        <v>1.9251186</v>
      </c>
      <c r="F49" s="5">
        <v>1.8566473999999999</v>
      </c>
      <c r="G49" s="5">
        <v>2.1321957</v>
      </c>
      <c r="H49" s="5">
        <v>1.857656</v>
      </c>
      <c r="I49" s="5">
        <v>1.2285896999999999</v>
      </c>
      <c r="J49" s="5">
        <v>1.1301383</v>
      </c>
      <c r="K49" s="5">
        <v>1.1458975</v>
      </c>
      <c r="L49" s="5">
        <v>1.2971808</v>
      </c>
      <c r="M49" s="5">
        <v>1.3723972</v>
      </c>
      <c r="N49" s="5">
        <v>1.5278628000000001</v>
      </c>
      <c r="P49" s="4">
        <f t="shared" si="10"/>
        <v>1.5856297083333335</v>
      </c>
      <c r="Q49" s="4">
        <f t="shared" si="7"/>
        <v>1.7073883619047618</v>
      </c>
      <c r="S49" s="5">
        <f t="shared" si="5"/>
        <v>1.7394804666666666</v>
      </c>
      <c r="T49" s="5">
        <f t="shared" si="8"/>
        <v>1.6686520904761903</v>
      </c>
      <c r="U49" s="5">
        <f t="shared" si="6"/>
        <v>1.3991469333333333</v>
      </c>
      <c r="V49" s="5">
        <f t="shared" si="9"/>
        <v>1.8312881523809525</v>
      </c>
    </row>
    <row r="50" spans="1:22">
      <c r="A50">
        <v>1914</v>
      </c>
      <c r="C50" s="5">
        <v>1.3793998999999999</v>
      </c>
      <c r="D50" s="5">
        <v>1.2518973</v>
      </c>
      <c r="E50" s="5">
        <v>1.5449302</v>
      </c>
      <c r="F50" s="5">
        <v>1.5658433</v>
      </c>
      <c r="G50" s="5">
        <v>1.5563737</v>
      </c>
      <c r="H50" s="5">
        <v>1.5101502</v>
      </c>
      <c r="I50" s="5">
        <v>1.1441437000000001</v>
      </c>
      <c r="J50" s="5">
        <v>1.2777984</v>
      </c>
      <c r="K50" s="5">
        <v>1.5334509999999999</v>
      </c>
      <c r="L50" s="5">
        <v>1.6413114</v>
      </c>
      <c r="M50" s="5">
        <v>1.859488</v>
      </c>
      <c r="N50" s="5">
        <v>2.0963601999999999</v>
      </c>
      <c r="P50" s="4">
        <f t="shared" si="10"/>
        <v>1.5300956083333332</v>
      </c>
      <c r="Q50" s="4">
        <f t="shared" si="7"/>
        <v>1.6921939119047622</v>
      </c>
      <c r="S50" s="5">
        <f t="shared" si="5"/>
        <v>1.4035558666666665</v>
      </c>
      <c r="T50" s="5">
        <f t="shared" si="8"/>
        <v>1.6070773809523808</v>
      </c>
      <c r="U50" s="5">
        <f t="shared" si="6"/>
        <v>1.8657198666666666</v>
      </c>
      <c r="V50" s="5">
        <f t="shared" si="9"/>
        <v>1.8629759333333333</v>
      </c>
    </row>
    <row r="51" spans="1:22">
      <c r="A51">
        <v>1915</v>
      </c>
      <c r="C51" s="5">
        <v>2.1630124999999998</v>
      </c>
      <c r="D51" s="5">
        <v>2.1717293</v>
      </c>
      <c r="E51" s="5">
        <v>2.0274312000000001</v>
      </c>
      <c r="F51" s="5">
        <v>1.561904</v>
      </c>
      <c r="G51" s="5">
        <v>1.7320867</v>
      </c>
      <c r="H51" s="5">
        <v>1.5806324</v>
      </c>
      <c r="I51" s="5">
        <v>1.3160939</v>
      </c>
      <c r="J51" s="5">
        <v>1.0571147000000001</v>
      </c>
      <c r="K51" s="5">
        <v>1.3893572000000001</v>
      </c>
      <c r="L51" s="5">
        <v>1.8686130000000001</v>
      </c>
      <c r="M51" s="5">
        <v>2.1530404000000001</v>
      </c>
      <c r="N51" s="5">
        <v>1.8793613</v>
      </c>
      <c r="P51" s="4">
        <f t="shared" si="10"/>
        <v>1.7416980500000001</v>
      </c>
      <c r="Q51" s="4">
        <f t="shared" si="7"/>
        <v>1.7323787714285714</v>
      </c>
      <c r="S51" s="5">
        <f t="shared" si="5"/>
        <v>1.5429376666666668</v>
      </c>
      <c r="T51" s="5">
        <f t="shared" si="8"/>
        <v>1.5869103</v>
      </c>
      <c r="U51" s="5">
        <f t="shared" si="6"/>
        <v>1.9670049000000001</v>
      </c>
      <c r="V51" s="5">
        <f t="shared" si="9"/>
        <v>1.9232558047619048</v>
      </c>
    </row>
    <row r="52" spans="1:22">
      <c r="A52">
        <v>1916</v>
      </c>
      <c r="C52" s="5">
        <v>1.7724696</v>
      </c>
      <c r="D52" s="5">
        <v>1.8031044000000001</v>
      </c>
      <c r="E52" s="5">
        <v>1.9658990000000001</v>
      </c>
      <c r="F52" s="5">
        <v>2.2008977000000001</v>
      </c>
      <c r="G52" s="5">
        <v>2.0403826</v>
      </c>
      <c r="H52" s="5">
        <v>1.5315095999999999</v>
      </c>
      <c r="I52" s="5">
        <v>0.85924900000000004</v>
      </c>
      <c r="J52" s="5">
        <v>1.0083526</v>
      </c>
      <c r="K52" s="5">
        <v>1.5497780000000001</v>
      </c>
      <c r="L52" s="5">
        <v>2.1552832</v>
      </c>
      <c r="M52" s="5">
        <v>2.4100834999999998</v>
      </c>
      <c r="N52" s="5">
        <v>2.3510860999999998</v>
      </c>
      <c r="P52" s="4">
        <f t="shared" si="10"/>
        <v>1.8040079416666666</v>
      </c>
      <c r="Q52" s="4">
        <f t="shared" si="7"/>
        <v>1.7885683261904759</v>
      </c>
      <c r="S52" s="5">
        <f t="shared" si="5"/>
        <v>1.4770470666666666</v>
      </c>
      <c r="T52" s="5">
        <f t="shared" si="8"/>
        <v>1.611807161904762</v>
      </c>
      <c r="U52" s="5">
        <f t="shared" si="6"/>
        <v>2.3054842666666668</v>
      </c>
      <c r="V52" s="5">
        <f t="shared" si="9"/>
        <v>1.9696158476190477</v>
      </c>
    </row>
    <row r="53" spans="1:22">
      <c r="A53">
        <v>1917</v>
      </c>
      <c r="C53" s="5">
        <v>2.2913697000000002</v>
      </c>
      <c r="D53" s="5">
        <v>2.1308558</v>
      </c>
      <c r="E53" s="5">
        <v>1.9325558</v>
      </c>
      <c r="F53" s="5">
        <v>2.3695881000000001</v>
      </c>
      <c r="G53" s="5">
        <v>2.2349751000000002</v>
      </c>
      <c r="H53" s="5">
        <v>1.8785186</v>
      </c>
      <c r="I53" s="5">
        <v>1.6072052999999999</v>
      </c>
      <c r="J53" s="5">
        <v>1.4200116</v>
      </c>
      <c r="K53" s="5">
        <v>1.4130927</v>
      </c>
      <c r="L53" s="5">
        <v>1.6688457999999999</v>
      </c>
      <c r="M53" s="5">
        <v>1.9608532999999999</v>
      </c>
      <c r="N53" s="5">
        <v>1.9992584</v>
      </c>
      <c r="P53" s="4">
        <f t="shared" si="10"/>
        <v>1.9089275166666664</v>
      </c>
      <c r="Q53" s="4">
        <f t="shared" si="7"/>
        <v>1.8296799297619049</v>
      </c>
      <c r="S53" s="5">
        <f t="shared" si="5"/>
        <v>1.9068996666666667</v>
      </c>
      <c r="T53" s="5">
        <f t="shared" si="8"/>
        <v>1.6150241476190477</v>
      </c>
      <c r="U53" s="5">
        <f t="shared" si="6"/>
        <v>1.8763191666666668</v>
      </c>
      <c r="V53" s="5">
        <f t="shared" si="9"/>
        <v>2.003851123809524</v>
      </c>
    </row>
    <row r="54" spans="1:22">
      <c r="A54">
        <v>1918</v>
      </c>
      <c r="C54" s="5">
        <v>1.9071537000000001</v>
      </c>
      <c r="D54" s="5">
        <v>1.9976332000000001</v>
      </c>
      <c r="E54" s="5">
        <v>2.6587534000000002</v>
      </c>
      <c r="F54" s="5">
        <v>3.3345096000000001</v>
      </c>
      <c r="G54" s="5">
        <v>2.1767924000000001</v>
      </c>
      <c r="H54" s="5">
        <v>1.2690368000000001</v>
      </c>
      <c r="I54" s="5">
        <v>1.3858394999999999</v>
      </c>
      <c r="J54" s="5">
        <v>1.1115946999999999</v>
      </c>
      <c r="K54" s="5">
        <v>1.0478178</v>
      </c>
      <c r="L54" s="5">
        <v>1.5894923000000001</v>
      </c>
      <c r="M54" s="5">
        <v>1.829272</v>
      </c>
      <c r="N54" s="5">
        <v>1.8682753000000001</v>
      </c>
      <c r="P54" s="4">
        <f t="shared" si="10"/>
        <v>1.848014225</v>
      </c>
      <c r="Q54" s="4">
        <f t="shared" si="7"/>
        <v>1.8790654785714287</v>
      </c>
      <c r="S54" s="5">
        <f t="shared" si="5"/>
        <v>1.6105562333333332</v>
      </c>
      <c r="T54" s="5">
        <f t="shared" si="8"/>
        <v>1.7168058857142856</v>
      </c>
      <c r="U54" s="5">
        <f t="shared" si="6"/>
        <v>1.7623465333333332</v>
      </c>
      <c r="V54" s="5">
        <f t="shared" si="9"/>
        <v>2.0013834857142858</v>
      </c>
    </row>
    <row r="55" spans="1:22">
      <c r="A55">
        <v>1919</v>
      </c>
      <c r="C55" s="5">
        <v>2.1898460000000002</v>
      </c>
      <c r="D55" s="5">
        <v>2.5656184999999998</v>
      </c>
      <c r="E55" s="5">
        <v>1.6042080000000001</v>
      </c>
      <c r="F55" s="5">
        <v>1.1661873</v>
      </c>
      <c r="G55" s="5">
        <v>1.2350152999999999</v>
      </c>
      <c r="H55" s="5">
        <v>1.4734001999999999</v>
      </c>
      <c r="I55" s="5">
        <v>2.0981040000000002</v>
      </c>
      <c r="J55" s="5">
        <v>2.4393221999999999</v>
      </c>
      <c r="K55" s="5">
        <v>2.6136935000000001</v>
      </c>
      <c r="L55" s="5">
        <v>2.6951350999999999</v>
      </c>
      <c r="M55" s="5">
        <v>2.5402695999999998</v>
      </c>
      <c r="N55" s="5">
        <v>2.5984631</v>
      </c>
      <c r="P55" s="4">
        <f t="shared" si="10"/>
        <v>2.1016052333333328</v>
      </c>
      <c r="Q55" s="4">
        <f t="shared" si="7"/>
        <v>1.8906959380952382</v>
      </c>
      <c r="S55" s="5">
        <f t="shared" si="5"/>
        <v>1.6021731666666668</v>
      </c>
      <c r="T55" s="5">
        <f t="shared" si="8"/>
        <v>1.8206612047619046</v>
      </c>
      <c r="U55" s="5">
        <f t="shared" si="6"/>
        <v>2.6112892666666667</v>
      </c>
      <c r="V55" s="5">
        <f t="shared" si="9"/>
        <v>1.9247830380952384</v>
      </c>
    </row>
    <row r="56" spans="1:22">
      <c r="A56">
        <v>1920</v>
      </c>
      <c r="C56" s="5">
        <v>2.4988546</v>
      </c>
      <c r="D56" s="5">
        <v>2.2594615999999998</v>
      </c>
      <c r="E56" s="5">
        <v>2.2435999</v>
      </c>
      <c r="F56" s="5">
        <v>2.2879195000000001</v>
      </c>
      <c r="G56" s="5">
        <v>1.9045399000000001</v>
      </c>
      <c r="H56" s="5">
        <v>1.8278842</v>
      </c>
      <c r="I56" s="5">
        <v>1.553574</v>
      </c>
      <c r="J56" s="5">
        <v>1.5106949000000001</v>
      </c>
      <c r="K56" s="5">
        <v>1.478021</v>
      </c>
      <c r="L56" s="5">
        <v>1.6403182999999999</v>
      </c>
      <c r="M56" s="5">
        <v>1.7143847999999999</v>
      </c>
      <c r="N56" s="5">
        <v>1.5616785</v>
      </c>
      <c r="P56" s="4">
        <f t="shared" si="10"/>
        <v>1.8734109333333333</v>
      </c>
      <c r="Q56" s="4">
        <f t="shared" si="7"/>
        <v>1.9150972821428571</v>
      </c>
      <c r="S56" s="5">
        <f t="shared" si="5"/>
        <v>1.7619993666666669</v>
      </c>
      <c r="T56" s="5">
        <f t="shared" si="8"/>
        <v>1.8991790095238095</v>
      </c>
      <c r="U56" s="5">
        <f t="shared" si="6"/>
        <v>1.6387938666666668</v>
      </c>
      <c r="V56" s="5">
        <f t="shared" si="9"/>
        <v>1.804492480952381</v>
      </c>
    </row>
    <row r="57" spans="1:22">
      <c r="A57">
        <v>1921</v>
      </c>
      <c r="C57" s="5">
        <v>1.4882960000000001</v>
      </c>
      <c r="D57" s="5">
        <v>1.8789313000000001</v>
      </c>
      <c r="E57" s="5">
        <v>2.1452030999999998</v>
      </c>
      <c r="F57" s="5">
        <v>2.1644089000000002</v>
      </c>
      <c r="G57" s="5">
        <v>2.8344007000000002</v>
      </c>
      <c r="H57" s="5">
        <v>1.8578136999999999</v>
      </c>
      <c r="I57" s="5">
        <v>1.6558697</v>
      </c>
      <c r="J57" s="5">
        <v>1.4519972000000001</v>
      </c>
      <c r="K57" s="5">
        <v>1.4872736</v>
      </c>
      <c r="L57" s="5">
        <v>1.8641268</v>
      </c>
      <c r="M57" s="5">
        <v>1.8484236999999999</v>
      </c>
      <c r="N57" s="5">
        <v>1.8327887</v>
      </c>
      <c r="P57" s="4">
        <f t="shared" si="10"/>
        <v>1.8757944500000001</v>
      </c>
      <c r="Q57" s="4">
        <f t="shared" si="7"/>
        <v>1.9154256535714287</v>
      </c>
      <c r="S57" s="5">
        <f t="shared" si="5"/>
        <v>2.1160280333333334</v>
      </c>
      <c r="T57" s="5">
        <f t="shared" si="8"/>
        <v>1.9287438952380953</v>
      </c>
      <c r="U57" s="5">
        <f t="shared" si="6"/>
        <v>1.8484464</v>
      </c>
      <c r="V57" s="5">
        <f t="shared" si="9"/>
        <v>1.8362450904761904</v>
      </c>
    </row>
    <row r="58" spans="1:22">
      <c r="A58">
        <v>1922</v>
      </c>
      <c r="C58" s="5">
        <v>1.8194121999999999</v>
      </c>
      <c r="D58" s="5">
        <v>1.8772656999999999</v>
      </c>
      <c r="E58" s="5">
        <v>2.1058775999999999</v>
      </c>
      <c r="F58" s="5">
        <v>2.4731874</v>
      </c>
      <c r="G58" s="5">
        <v>2.7437676999999998</v>
      </c>
      <c r="H58" s="5">
        <v>2.4558768</v>
      </c>
      <c r="I58" s="5">
        <v>1.6101302</v>
      </c>
      <c r="J58" s="5">
        <v>1.2647028</v>
      </c>
      <c r="K58" s="5">
        <v>1.2347094999999999</v>
      </c>
      <c r="L58" s="5">
        <v>1.2591896</v>
      </c>
      <c r="M58" s="5">
        <v>1.4709966999999999</v>
      </c>
      <c r="N58" s="5">
        <v>1.562219</v>
      </c>
      <c r="P58" s="4">
        <f t="shared" si="10"/>
        <v>1.8231112666666667</v>
      </c>
      <c r="Q58" s="4">
        <f t="shared" si="7"/>
        <v>1.9176126095238093</v>
      </c>
      <c r="S58" s="5">
        <f t="shared" si="5"/>
        <v>2.2699248999999999</v>
      </c>
      <c r="T58" s="5">
        <f t="shared" si="8"/>
        <v>2.0203886380952381</v>
      </c>
      <c r="U58" s="5">
        <f t="shared" si="6"/>
        <v>1.4308017666666666</v>
      </c>
      <c r="V58" s="5">
        <f t="shared" si="9"/>
        <v>1.7786339523809525</v>
      </c>
    </row>
    <row r="59" spans="1:22">
      <c r="A59">
        <v>1923</v>
      </c>
      <c r="C59" s="5">
        <v>1.742828</v>
      </c>
      <c r="D59" s="5">
        <v>2.2487550000000001</v>
      </c>
      <c r="E59" s="5">
        <v>3.0500872000000001</v>
      </c>
      <c r="F59" s="5">
        <v>3.1002779</v>
      </c>
      <c r="G59" s="5">
        <v>2.6570542000000001</v>
      </c>
      <c r="H59" s="5">
        <v>1.9150943</v>
      </c>
      <c r="I59" s="5">
        <v>1.5078666000000001</v>
      </c>
      <c r="J59" s="5">
        <v>1.5157573</v>
      </c>
      <c r="K59" s="5">
        <v>1.5697365999999999</v>
      </c>
      <c r="L59" s="5">
        <v>1.6387689999999999</v>
      </c>
      <c r="M59" s="5">
        <v>1.4465456999999999</v>
      </c>
      <c r="N59" s="5">
        <v>1.3050364000000001</v>
      </c>
      <c r="P59" s="4">
        <f t="shared" si="10"/>
        <v>1.9748173500000001</v>
      </c>
      <c r="Q59" s="4">
        <f t="shared" si="7"/>
        <v>1.8982233059523812</v>
      </c>
      <c r="S59" s="5">
        <f t="shared" si="5"/>
        <v>2.0266717000000001</v>
      </c>
      <c r="T59" s="5">
        <f t="shared" si="8"/>
        <v>2.1045652476190475</v>
      </c>
      <c r="U59" s="5">
        <f t="shared" si="6"/>
        <v>1.4634503666666667</v>
      </c>
      <c r="V59" s="5">
        <f t="shared" si="9"/>
        <v>1.7036388238095237</v>
      </c>
    </row>
    <row r="60" spans="1:22">
      <c r="A60">
        <v>1924</v>
      </c>
      <c r="C60" s="5">
        <v>1.4574151</v>
      </c>
      <c r="D60" s="5">
        <v>1.3695461</v>
      </c>
      <c r="E60" s="5">
        <v>1.8054497</v>
      </c>
      <c r="F60" s="5">
        <v>2.0299344000000001</v>
      </c>
      <c r="G60" s="5">
        <v>2.2953925000000002</v>
      </c>
      <c r="H60" s="5">
        <v>2.1082475000000001</v>
      </c>
      <c r="I60" s="5">
        <v>1.9379215999999999</v>
      </c>
      <c r="J60" s="5">
        <v>1.7159092</v>
      </c>
      <c r="K60" s="5">
        <v>1.919135</v>
      </c>
      <c r="L60" s="5">
        <v>2.0664592000000002</v>
      </c>
      <c r="M60" s="5">
        <v>2.1890635000000001</v>
      </c>
      <c r="N60" s="5">
        <v>2.0402396</v>
      </c>
      <c r="P60" s="4">
        <f t="shared" si="10"/>
        <v>1.9112261166666666</v>
      </c>
      <c r="Q60" s="4">
        <f t="shared" si="7"/>
        <v>1.9054986892857144</v>
      </c>
      <c r="S60" s="5">
        <f t="shared" si="5"/>
        <v>2.1138538666666666</v>
      </c>
      <c r="T60" s="5">
        <f t="shared" si="8"/>
        <v>2.1475156523809522</v>
      </c>
      <c r="U60" s="5">
        <f t="shared" si="6"/>
        <v>2.0985874333333334</v>
      </c>
      <c r="V60" s="5">
        <f t="shared" si="9"/>
        <v>1.6872000523809525</v>
      </c>
    </row>
    <row r="61" spans="1:22">
      <c r="A61">
        <v>1925</v>
      </c>
      <c r="C61" s="5">
        <v>1.8914607999999999</v>
      </c>
      <c r="D61" s="5">
        <v>1.826959</v>
      </c>
      <c r="E61" s="5">
        <v>2.0806987000000001</v>
      </c>
      <c r="F61" s="5">
        <v>2.5241653999999998</v>
      </c>
      <c r="G61" s="5">
        <v>2.8667574</v>
      </c>
      <c r="H61" s="5">
        <v>2.1799145000000002</v>
      </c>
      <c r="I61" s="5">
        <v>1.7095364</v>
      </c>
      <c r="J61" s="5">
        <v>1.7205592000000001</v>
      </c>
      <c r="K61" s="5">
        <v>1.4826178999999999</v>
      </c>
      <c r="L61" s="5">
        <v>1.3539452999999999</v>
      </c>
      <c r="M61" s="5">
        <v>1.3528502</v>
      </c>
      <c r="N61" s="5">
        <v>1.3704102</v>
      </c>
      <c r="P61" s="4">
        <f t="shared" si="10"/>
        <v>1.8633229166666665</v>
      </c>
      <c r="Q61" s="4">
        <f t="shared" si="7"/>
        <v>1.8815306797619047</v>
      </c>
      <c r="S61" s="5">
        <f t="shared" si="5"/>
        <v>2.2520694333333333</v>
      </c>
      <c r="T61" s="5">
        <f t="shared" si="8"/>
        <v>2.1369052142857141</v>
      </c>
      <c r="U61" s="5">
        <f t="shared" si="6"/>
        <v>1.3590685666666669</v>
      </c>
      <c r="V61" s="5">
        <f t="shared" si="9"/>
        <v>1.6728014761904764</v>
      </c>
    </row>
    <row r="62" spans="1:22">
      <c r="A62">
        <v>1926</v>
      </c>
      <c r="C62" s="5">
        <v>1.5123304</v>
      </c>
      <c r="D62" s="5">
        <v>1.6252146999999999</v>
      </c>
      <c r="E62" s="5">
        <v>1.9371062999999999</v>
      </c>
      <c r="F62" s="5">
        <v>2.1161976</v>
      </c>
      <c r="G62" s="5">
        <v>2.1573589000000002</v>
      </c>
      <c r="H62" s="5">
        <v>2.1688211000000002</v>
      </c>
      <c r="I62" s="5">
        <v>2.2480483000000002</v>
      </c>
      <c r="J62" s="5">
        <v>1.8960748000000001</v>
      </c>
      <c r="K62" s="5">
        <v>1.6704391000000001</v>
      </c>
      <c r="L62" s="5">
        <v>1.8350919000000001</v>
      </c>
      <c r="M62" s="5">
        <v>2.1902335000000002</v>
      </c>
      <c r="N62" s="5">
        <v>2.2336447000000001</v>
      </c>
      <c r="P62" s="4">
        <f t="shared" si="10"/>
        <v>1.9658801083333335</v>
      </c>
      <c r="Q62" s="4">
        <f t="shared" si="7"/>
        <v>1.8715624452380955</v>
      </c>
      <c r="S62" s="5">
        <f t="shared" si="5"/>
        <v>2.1914094333333338</v>
      </c>
      <c r="T62" s="5">
        <f t="shared" si="8"/>
        <v>2.1276093666666669</v>
      </c>
      <c r="U62" s="5">
        <f t="shared" si="6"/>
        <v>2.0863233666666665</v>
      </c>
      <c r="V62" s="5">
        <f t="shared" si="9"/>
        <v>1.6476359857142859</v>
      </c>
    </row>
    <row r="63" spans="1:22">
      <c r="A63">
        <v>1927</v>
      </c>
      <c r="C63" s="5">
        <v>2.0733252000000002</v>
      </c>
      <c r="D63" s="5">
        <v>2.2235896999999998</v>
      </c>
      <c r="E63" s="5">
        <v>2.5196027999999999</v>
      </c>
      <c r="F63" s="5">
        <v>2.5027287</v>
      </c>
      <c r="G63" s="5">
        <v>2.4232960000000001</v>
      </c>
      <c r="H63" s="5">
        <v>2.1084673</v>
      </c>
      <c r="I63" s="5">
        <v>1.6561933</v>
      </c>
      <c r="J63" s="5">
        <v>1.5004033999999999</v>
      </c>
      <c r="K63" s="5">
        <v>1.5132896</v>
      </c>
      <c r="L63" s="5">
        <v>1.5271492</v>
      </c>
      <c r="M63" s="5">
        <v>1.5467329999999999</v>
      </c>
      <c r="N63" s="5">
        <v>1.4972852000000001</v>
      </c>
      <c r="P63" s="4">
        <f t="shared" si="10"/>
        <v>1.9243386166666669</v>
      </c>
      <c r="Q63" s="4">
        <f t="shared" si="7"/>
        <v>1.8014313309523808</v>
      </c>
      <c r="S63" s="5">
        <f t="shared" si="5"/>
        <v>2.0626522</v>
      </c>
      <c r="T63" s="5">
        <f t="shared" si="8"/>
        <v>2.0885987333333333</v>
      </c>
      <c r="U63" s="5">
        <f t="shared" si="6"/>
        <v>1.5237224666666667</v>
      </c>
      <c r="V63" s="5">
        <f t="shared" si="9"/>
        <v>1.6227994333333335</v>
      </c>
    </row>
    <row r="64" spans="1:22">
      <c r="A64">
        <v>1928</v>
      </c>
      <c r="C64" s="5">
        <v>1.4877042</v>
      </c>
      <c r="D64" s="5">
        <v>1.5008737999999999</v>
      </c>
      <c r="E64" s="5">
        <v>1.5428609</v>
      </c>
      <c r="F64" s="5">
        <v>1.6773651999999999</v>
      </c>
      <c r="G64" s="5">
        <v>2.3635582999999998</v>
      </c>
      <c r="H64" s="5">
        <v>2.0964863</v>
      </c>
      <c r="I64" s="5">
        <v>1.6652203000000001</v>
      </c>
      <c r="J64" s="5">
        <v>1.5123552</v>
      </c>
      <c r="K64" s="5">
        <v>1.4068273</v>
      </c>
      <c r="L64" s="5">
        <v>1.6314287000000001</v>
      </c>
      <c r="M64" s="5">
        <v>1.8056323999999999</v>
      </c>
      <c r="N64" s="5">
        <v>1.8059080000000001</v>
      </c>
      <c r="P64" s="4">
        <f t="shared" si="10"/>
        <v>1.7080183833333331</v>
      </c>
      <c r="Q64" s="4">
        <f t="shared" si="7"/>
        <v>1.7948521702380955</v>
      </c>
      <c r="S64" s="5">
        <f t="shared" si="5"/>
        <v>2.0417549666666663</v>
      </c>
      <c r="T64" s="5">
        <f t="shared" si="8"/>
        <v>2.0708506999999998</v>
      </c>
      <c r="U64" s="5">
        <f t="shared" si="6"/>
        <v>1.7476563666666667</v>
      </c>
      <c r="V64" s="5">
        <f t="shared" si="9"/>
        <v>1.6469165428571428</v>
      </c>
    </row>
    <row r="65" spans="1:22">
      <c r="A65">
        <v>1929</v>
      </c>
      <c r="C65" s="5">
        <v>1.4778513</v>
      </c>
      <c r="D65" s="5">
        <v>1.4812415000000001</v>
      </c>
      <c r="E65" s="5">
        <v>2.0148834999999998</v>
      </c>
      <c r="F65" s="5">
        <v>2.2674422000000001</v>
      </c>
      <c r="G65" s="5">
        <v>2.5136216</v>
      </c>
      <c r="H65" s="5">
        <v>2.2014092999999999</v>
      </c>
      <c r="I65" s="5">
        <v>1.8995310000000001</v>
      </c>
      <c r="J65" s="5">
        <v>1.9008666999999999</v>
      </c>
      <c r="K65" s="5">
        <v>1.5192264</v>
      </c>
      <c r="L65" s="5">
        <v>1.2103235999999999</v>
      </c>
      <c r="M65" s="5">
        <v>1.2579472</v>
      </c>
      <c r="N65" s="5">
        <v>1.2956592</v>
      </c>
      <c r="P65" s="4">
        <f t="shared" si="10"/>
        <v>1.7533336249999998</v>
      </c>
      <c r="Q65" s="4">
        <f t="shared" si="7"/>
        <v>1.8025724928571429</v>
      </c>
      <c r="S65" s="5">
        <f t="shared" si="5"/>
        <v>2.2048539666666667</v>
      </c>
      <c r="T65" s="5">
        <f t="shared" si="8"/>
        <v>2.0352214000000002</v>
      </c>
      <c r="U65" s="5">
        <f t="shared" si="6"/>
        <v>1.2546433333333333</v>
      </c>
      <c r="V65" s="5">
        <f t="shared" si="9"/>
        <v>1.6774280428571429</v>
      </c>
    </row>
    <row r="66" spans="1:22">
      <c r="A66">
        <v>1930</v>
      </c>
      <c r="C66" s="5">
        <v>1.4379409999999999</v>
      </c>
      <c r="D66" s="5">
        <v>1.3288329999999999</v>
      </c>
      <c r="E66" s="5">
        <v>1.3898531999999999</v>
      </c>
      <c r="F66" s="5">
        <v>1.5190794000000001</v>
      </c>
      <c r="G66" s="5">
        <v>1.9638116000000001</v>
      </c>
      <c r="H66" s="5">
        <v>1.7140823999999999</v>
      </c>
      <c r="I66" s="5">
        <v>1.5828978</v>
      </c>
      <c r="J66" s="5">
        <v>1.4863929</v>
      </c>
      <c r="K66" s="5">
        <v>1.5151197999999999</v>
      </c>
      <c r="L66" s="5">
        <v>1.3327496999999999</v>
      </c>
      <c r="M66" s="5">
        <v>1.2456700000000001</v>
      </c>
      <c r="N66" s="5">
        <v>1.2903637999999999</v>
      </c>
      <c r="P66" s="4">
        <f t="shared" si="10"/>
        <v>1.4838995500000003</v>
      </c>
      <c r="Q66" s="4">
        <f t="shared" si="7"/>
        <v>1.7771630464285713</v>
      </c>
      <c r="S66" s="5">
        <f t="shared" si="5"/>
        <v>1.7535972666666666</v>
      </c>
      <c r="T66" s="5">
        <f t="shared" si="8"/>
        <v>1.9903977714285712</v>
      </c>
      <c r="U66" s="5">
        <f t="shared" si="6"/>
        <v>1.2895945</v>
      </c>
      <c r="V66" s="5">
        <f t="shared" si="9"/>
        <v>1.6322149190476192</v>
      </c>
    </row>
    <row r="67" spans="1:22">
      <c r="A67">
        <v>1931</v>
      </c>
      <c r="C67" s="5">
        <v>1.2462276000000001</v>
      </c>
      <c r="D67" s="5">
        <v>1.2202535000000001</v>
      </c>
      <c r="E67" s="5">
        <v>1.5225976000000001</v>
      </c>
      <c r="F67" s="5">
        <v>1.6001647000000001</v>
      </c>
      <c r="G67" s="5">
        <v>1.7590352</v>
      </c>
      <c r="H67" s="5">
        <v>2.0078683000000002</v>
      </c>
      <c r="I67" s="5">
        <v>2.2019494000000002</v>
      </c>
      <c r="J67" s="5">
        <v>1.9949003000000001</v>
      </c>
      <c r="K67" s="5">
        <v>2.0268457</v>
      </c>
      <c r="L67" s="5">
        <v>2.2161927000000001</v>
      </c>
      <c r="M67" s="5">
        <v>2.3734899</v>
      </c>
      <c r="N67" s="5">
        <v>2.212539</v>
      </c>
      <c r="P67" s="4">
        <f t="shared" si="10"/>
        <v>1.8651719916666665</v>
      </c>
      <c r="Q67" s="4">
        <f t="shared" si="7"/>
        <v>1.7759516749999997</v>
      </c>
      <c r="S67" s="5">
        <f t="shared" si="5"/>
        <v>1.9896176333333333</v>
      </c>
      <c r="T67" s="5">
        <f t="shared" si="8"/>
        <v>2.0489752142857141</v>
      </c>
      <c r="U67" s="5">
        <f t="shared" si="6"/>
        <v>2.2674071999999996</v>
      </c>
      <c r="V67" s="5">
        <f t="shared" si="9"/>
        <v>1.629157295238095</v>
      </c>
    </row>
    <row r="68" spans="1:22">
      <c r="A68">
        <v>1932</v>
      </c>
      <c r="C68" s="5">
        <v>2.1970043000000001</v>
      </c>
      <c r="D68" s="5">
        <v>2.2182889000000001</v>
      </c>
      <c r="E68" s="5">
        <v>2.3974408999999999</v>
      </c>
      <c r="F68" s="5">
        <v>2.6801558000000001</v>
      </c>
      <c r="G68" s="5">
        <v>2.5966735000000001</v>
      </c>
      <c r="H68" s="5">
        <v>1.9091593</v>
      </c>
      <c r="I68" s="5">
        <v>1.5021602000000001</v>
      </c>
      <c r="J68" s="5">
        <v>1.3895417000000001</v>
      </c>
      <c r="K68" s="5">
        <v>1.4000102999999999</v>
      </c>
      <c r="L68" s="5">
        <v>1.5261252000000001</v>
      </c>
      <c r="M68" s="5">
        <v>1.6046956999999999</v>
      </c>
      <c r="N68" s="5">
        <v>1.5871263</v>
      </c>
      <c r="P68" s="4">
        <f t="shared" si="10"/>
        <v>1.9173651750000003</v>
      </c>
      <c r="Q68" s="4">
        <f t="shared" si="7"/>
        <v>1.7798227904761903</v>
      </c>
      <c r="S68" s="5">
        <f t="shared" si="5"/>
        <v>2.0026643333333336</v>
      </c>
      <c r="T68" s="5">
        <f t="shared" si="8"/>
        <v>2.0531484333333334</v>
      </c>
      <c r="U68" s="5">
        <f t="shared" si="6"/>
        <v>1.5726490666666664</v>
      </c>
      <c r="V68" s="5">
        <f t="shared" si="9"/>
        <v>1.6080109809523806</v>
      </c>
    </row>
    <row r="69" spans="1:22">
      <c r="A69">
        <v>1933</v>
      </c>
      <c r="C69" s="5">
        <v>1.5642406</v>
      </c>
      <c r="D69" s="5">
        <v>1.6238458</v>
      </c>
      <c r="E69" s="5">
        <v>1.8893909</v>
      </c>
      <c r="F69" s="5">
        <v>2.2074220000000002</v>
      </c>
      <c r="G69" s="5">
        <v>2.2642471999999998</v>
      </c>
      <c r="H69" s="5">
        <v>1.8819695999999999</v>
      </c>
      <c r="I69" s="5">
        <v>1.4867153</v>
      </c>
      <c r="J69" s="5">
        <v>1.5416793</v>
      </c>
      <c r="K69" s="5">
        <v>1.6871626</v>
      </c>
      <c r="L69" s="5">
        <v>1.7360107</v>
      </c>
      <c r="M69" s="5">
        <v>1.7863054</v>
      </c>
      <c r="N69" s="5">
        <v>1.7871783999999999</v>
      </c>
      <c r="P69" s="4">
        <f t="shared" si="10"/>
        <v>1.7880139833333333</v>
      </c>
      <c r="Q69" s="4">
        <f t="shared" si="7"/>
        <v>1.7786534380952379</v>
      </c>
      <c r="S69" s="5">
        <f t="shared" si="5"/>
        <v>1.8776440333333333</v>
      </c>
      <c r="T69" s="5">
        <f t="shared" si="8"/>
        <v>2.0267322095238094</v>
      </c>
      <c r="U69" s="5">
        <f t="shared" si="6"/>
        <v>1.7698315000000002</v>
      </c>
      <c r="V69" s="5">
        <f t="shared" si="9"/>
        <v>1.6818236952380949</v>
      </c>
    </row>
    <row r="70" spans="1:22">
      <c r="A70">
        <v>1934</v>
      </c>
      <c r="C70" s="5">
        <v>1.7120694000000001</v>
      </c>
      <c r="D70" s="5">
        <v>1.9728426999999999</v>
      </c>
      <c r="E70" s="5">
        <v>2.2808932999999998</v>
      </c>
      <c r="F70" s="5">
        <v>2.6662848000000001</v>
      </c>
      <c r="G70" s="5">
        <v>3.0682708999999999</v>
      </c>
      <c r="H70" s="5">
        <v>2.5989667999999999</v>
      </c>
      <c r="I70" s="5">
        <v>1.7508452000000001</v>
      </c>
      <c r="J70" s="5">
        <v>1.2202648</v>
      </c>
      <c r="K70" s="5">
        <v>1.2129129999999999</v>
      </c>
      <c r="L70" s="5">
        <v>1.4122927999999999</v>
      </c>
      <c r="M70" s="5">
        <v>1.5050143</v>
      </c>
      <c r="N70" s="5">
        <v>1.5896501999999999</v>
      </c>
      <c r="P70" s="4">
        <f t="shared" si="10"/>
        <v>1.9158590166666665</v>
      </c>
      <c r="Q70" s="4">
        <f t="shared" si="7"/>
        <v>1.8105055107142856</v>
      </c>
      <c r="S70" s="5">
        <f t="shared" si="5"/>
        <v>2.4726943000000001</v>
      </c>
      <c r="T70" s="5">
        <f t="shared" si="8"/>
        <v>2.0437666666666665</v>
      </c>
      <c r="U70" s="5">
        <f t="shared" si="6"/>
        <v>1.5023191</v>
      </c>
      <c r="V70" s="5">
        <f t="shared" si="9"/>
        <v>1.7232419571428572</v>
      </c>
    </row>
    <row r="71" spans="1:22">
      <c r="A71">
        <v>1935</v>
      </c>
      <c r="C71" s="5">
        <v>1.4122068000000001</v>
      </c>
      <c r="D71" s="5">
        <v>1.4188461999999999</v>
      </c>
      <c r="E71" s="5">
        <v>1.4921305</v>
      </c>
      <c r="F71" s="5">
        <v>1.9479797999999999</v>
      </c>
      <c r="G71" s="5">
        <v>2.3666725</v>
      </c>
      <c r="H71" s="5">
        <v>2.1693842000000001</v>
      </c>
      <c r="I71" s="5">
        <v>1.6768457999999999</v>
      </c>
      <c r="J71" s="5">
        <v>1.7991299999999999</v>
      </c>
      <c r="K71" s="5">
        <v>1.7393019999999999</v>
      </c>
      <c r="L71" s="5">
        <v>1.6302695</v>
      </c>
      <c r="M71" s="5">
        <v>1.6028472</v>
      </c>
      <c r="N71" s="5">
        <v>1.5657798000000001</v>
      </c>
      <c r="P71" s="4">
        <f t="shared" ref="P71:P102" si="11">AVERAGE(C71:N71)</f>
        <v>1.7351161916666669</v>
      </c>
      <c r="Q71" s="4">
        <f t="shared" si="7"/>
        <v>1.7907102452380954</v>
      </c>
      <c r="S71" s="5">
        <f t="shared" si="5"/>
        <v>2.0709674999999996</v>
      </c>
      <c r="T71" s="5">
        <f t="shared" si="8"/>
        <v>2.0537995142857142</v>
      </c>
      <c r="U71" s="5">
        <f t="shared" si="6"/>
        <v>1.5996321666666666</v>
      </c>
      <c r="V71" s="5">
        <f t="shared" si="9"/>
        <v>1.6452025476190477</v>
      </c>
    </row>
    <row r="72" spans="1:22">
      <c r="A72">
        <v>1936</v>
      </c>
      <c r="C72" s="5">
        <v>1.3313950999999999</v>
      </c>
      <c r="D72" s="5">
        <v>1.5116016000000001</v>
      </c>
      <c r="E72" s="5">
        <v>1.7624957999999999</v>
      </c>
      <c r="F72" s="5">
        <v>1.9683018000000001</v>
      </c>
      <c r="G72" s="5">
        <v>2.2646831999999999</v>
      </c>
      <c r="H72" s="5">
        <v>1.9992103999999999</v>
      </c>
      <c r="I72" s="5">
        <v>1.7959276</v>
      </c>
      <c r="J72" s="5">
        <v>1.5063937000000001</v>
      </c>
      <c r="K72" s="5">
        <v>1.4877716999999999</v>
      </c>
      <c r="L72" s="5">
        <v>1.6544422000000001</v>
      </c>
      <c r="M72" s="5">
        <v>1.7994406000000001</v>
      </c>
      <c r="N72" s="5">
        <v>1.8601141999999999</v>
      </c>
      <c r="P72" s="4">
        <f t="shared" si="11"/>
        <v>1.7451481583333333</v>
      </c>
      <c r="Q72" s="4">
        <f t="shared" si="7"/>
        <v>1.7732681583333334</v>
      </c>
      <c r="S72" s="5">
        <f t="shared" ref="S72:S135" si="12">AVERAGE(G72:I72)</f>
        <v>2.0199403999999999</v>
      </c>
      <c r="T72" s="5">
        <f t="shared" si="8"/>
        <v>2.0508489999999999</v>
      </c>
      <c r="U72" s="5">
        <f t="shared" ref="U72:U135" si="13">AVERAGE(L72:N72)</f>
        <v>1.7713323333333335</v>
      </c>
      <c r="V72" s="5">
        <f t="shared" si="9"/>
        <v>1.6504222857142856</v>
      </c>
    </row>
    <row r="73" spans="1:22">
      <c r="A73">
        <v>1937</v>
      </c>
      <c r="C73" s="5">
        <v>1.4712379</v>
      </c>
      <c r="D73" s="5">
        <v>1.5041975999999999</v>
      </c>
      <c r="E73" s="5">
        <v>1.6472366000000001</v>
      </c>
      <c r="F73" s="5">
        <v>1.9413811999999999</v>
      </c>
      <c r="G73" s="5">
        <v>1.9758488000000001</v>
      </c>
      <c r="H73" s="5">
        <v>1.7849846</v>
      </c>
      <c r="I73" s="5">
        <v>1.8576820000000001</v>
      </c>
      <c r="J73" s="5">
        <v>1.8605503999999999</v>
      </c>
      <c r="K73" s="5">
        <v>1.7006825999999999</v>
      </c>
      <c r="L73" s="5">
        <v>1.5539445000000001</v>
      </c>
      <c r="M73" s="5">
        <v>1.5671200000000001</v>
      </c>
      <c r="N73" s="5">
        <v>1.6175025000000001</v>
      </c>
      <c r="P73" s="4">
        <f t="shared" si="11"/>
        <v>1.7068640583333332</v>
      </c>
      <c r="Q73" s="4">
        <f t="shared" si="7"/>
        <v>1.7742418416666665</v>
      </c>
      <c r="S73" s="5">
        <f t="shared" si="12"/>
        <v>1.8728384666666666</v>
      </c>
      <c r="T73" s="5">
        <f t="shared" si="8"/>
        <v>2.046412633333333</v>
      </c>
      <c r="U73" s="5">
        <f t="shared" si="13"/>
        <v>1.5795223333333333</v>
      </c>
      <c r="V73" s="5">
        <f t="shared" si="9"/>
        <v>1.656502323809524</v>
      </c>
    </row>
    <row r="74" spans="1:22">
      <c r="A74">
        <v>1938</v>
      </c>
      <c r="C74" s="5">
        <v>1.5724111999999999</v>
      </c>
      <c r="D74" s="5">
        <v>1.4479496000000001</v>
      </c>
      <c r="E74" s="5">
        <v>1.7054497</v>
      </c>
      <c r="F74" s="5">
        <v>1.9735803999999999</v>
      </c>
      <c r="G74" s="5">
        <v>2.4525068000000001</v>
      </c>
      <c r="H74" s="5">
        <v>2.1510672999999998</v>
      </c>
      <c r="I74" s="5">
        <v>1.5759685999999999</v>
      </c>
      <c r="J74" s="5">
        <v>1.3017188</v>
      </c>
      <c r="K74" s="5">
        <v>1.3752152</v>
      </c>
      <c r="L74" s="5">
        <v>1.6222656</v>
      </c>
      <c r="M74" s="5">
        <v>1.7801880000000001</v>
      </c>
      <c r="N74" s="5">
        <v>1.7609404</v>
      </c>
      <c r="P74" s="4">
        <f t="shared" si="11"/>
        <v>1.726605133333333</v>
      </c>
      <c r="Q74" s="4">
        <f t="shared" si="7"/>
        <v>1.7557673178571425</v>
      </c>
      <c r="S74" s="5">
        <f t="shared" si="12"/>
        <v>2.0598475666666665</v>
      </c>
      <c r="T74" s="5">
        <f t="shared" si="8"/>
        <v>1.9955210857142853</v>
      </c>
      <c r="U74" s="5">
        <f t="shared" si="13"/>
        <v>1.7211313333333333</v>
      </c>
      <c r="V74" s="5">
        <f t="shared" si="9"/>
        <v>1.6762455857142857</v>
      </c>
    </row>
    <row r="75" spans="1:22">
      <c r="A75">
        <v>1939</v>
      </c>
      <c r="C75" s="5">
        <v>1.7085092</v>
      </c>
      <c r="D75" s="5">
        <v>1.8468952000000001</v>
      </c>
      <c r="E75" s="5">
        <v>2.0417277999999999</v>
      </c>
      <c r="F75" s="5">
        <v>2.2756009000000001</v>
      </c>
      <c r="G75" s="5">
        <v>2.3919231999999999</v>
      </c>
      <c r="H75" s="5">
        <v>2.0437720000000001</v>
      </c>
      <c r="I75" s="5">
        <v>1.510337</v>
      </c>
      <c r="J75" s="5">
        <v>1.4322817000000001</v>
      </c>
      <c r="K75" s="5">
        <v>1.4646380999999999</v>
      </c>
      <c r="L75" s="5">
        <v>1.6254172</v>
      </c>
      <c r="M75" s="5">
        <v>1.6462152000000001</v>
      </c>
      <c r="N75" s="5">
        <v>1.5559293000000001</v>
      </c>
      <c r="P75" s="4">
        <f t="shared" si="11"/>
        <v>1.7952705666666666</v>
      </c>
      <c r="Q75" s="4">
        <f t="shared" ref="Q75:Q138" si="14">AVERAGE(P72:P78)</f>
        <v>1.728264992857143</v>
      </c>
      <c r="S75" s="5">
        <f t="shared" si="12"/>
        <v>1.9820107333333332</v>
      </c>
      <c r="T75" s="5">
        <f t="shared" ref="T75:T138" si="15">AVERAGE(S72:S78)</f>
        <v>1.9451501714285713</v>
      </c>
      <c r="U75" s="5">
        <f t="shared" si="13"/>
        <v>1.6091872333333335</v>
      </c>
      <c r="V75" s="5">
        <f t="shared" ref="V75:V138" si="16">AVERAGE(U72:U78)</f>
        <v>1.6491407761904764</v>
      </c>
    </row>
    <row r="76" spans="1:22">
      <c r="A76">
        <v>1940</v>
      </c>
      <c r="C76" s="5">
        <v>1.5403100000000001</v>
      </c>
      <c r="D76" s="5">
        <v>1.8019308000000001</v>
      </c>
      <c r="E76" s="5">
        <v>2.0533356999999999</v>
      </c>
      <c r="F76" s="5">
        <v>2.3279342999999999</v>
      </c>
      <c r="G76" s="5">
        <v>1.995608</v>
      </c>
      <c r="H76" s="5">
        <v>1.7848227000000001</v>
      </c>
      <c r="I76" s="5">
        <v>1.7593376999999999</v>
      </c>
      <c r="J76" s="5">
        <v>1.4143789</v>
      </c>
      <c r="K76" s="5">
        <v>1.4231237999999999</v>
      </c>
      <c r="L76" s="5">
        <v>1.6963153</v>
      </c>
      <c r="M76" s="5">
        <v>1.8027789999999999</v>
      </c>
      <c r="N76" s="5">
        <v>1.9380809999999999</v>
      </c>
      <c r="P76" s="4">
        <f t="shared" si="11"/>
        <v>1.7948297666666664</v>
      </c>
      <c r="Q76" s="4">
        <f t="shared" si="14"/>
        <v>1.7044240285714285</v>
      </c>
      <c r="S76" s="5">
        <f t="shared" si="12"/>
        <v>1.8465894666666667</v>
      </c>
      <c r="T76" s="5">
        <f t="shared" si="15"/>
        <v>1.9505133047619048</v>
      </c>
      <c r="U76" s="5">
        <f t="shared" si="13"/>
        <v>1.8123917666666667</v>
      </c>
      <c r="V76" s="5">
        <f t="shared" si="16"/>
        <v>1.5901954523809525</v>
      </c>
    </row>
    <row r="77" spans="1:22">
      <c r="A77">
        <v>1941</v>
      </c>
      <c r="C77" s="5">
        <v>1.8692768</v>
      </c>
      <c r="D77" s="5">
        <v>1.4339458</v>
      </c>
      <c r="E77" s="5">
        <v>1.5677931000000001</v>
      </c>
      <c r="F77" s="5">
        <v>2.0581502999999999</v>
      </c>
      <c r="G77" s="5">
        <v>2.4239328000000002</v>
      </c>
      <c r="H77" s="5">
        <v>2.1555635999999998</v>
      </c>
      <c r="I77" s="5">
        <v>1.7698640000000001</v>
      </c>
      <c r="J77" s="5">
        <v>1.6240507</v>
      </c>
      <c r="K77" s="5">
        <v>1.6143053000000001</v>
      </c>
      <c r="L77" s="5">
        <v>1.8040217000000001</v>
      </c>
      <c r="M77" s="5">
        <v>1.7481412999999999</v>
      </c>
      <c r="N77" s="5">
        <v>1.3694028</v>
      </c>
      <c r="P77" s="4">
        <f t="shared" si="11"/>
        <v>1.7865373500000004</v>
      </c>
      <c r="Q77" s="4">
        <f t="shared" si="14"/>
        <v>1.7087194219047619</v>
      </c>
      <c r="S77" s="5">
        <f t="shared" si="12"/>
        <v>2.1164534666666666</v>
      </c>
      <c r="T77" s="5">
        <f t="shared" si="15"/>
        <v>2.0285150999999999</v>
      </c>
      <c r="U77" s="5">
        <f t="shared" si="13"/>
        <v>1.6405219333333332</v>
      </c>
      <c r="V77" s="5">
        <f t="shared" si="16"/>
        <v>1.5173947971428572</v>
      </c>
    </row>
    <row r="78" spans="1:22">
      <c r="A78">
        <v>1942</v>
      </c>
      <c r="C78" s="5">
        <v>1.3995572000000001</v>
      </c>
      <c r="D78" s="5">
        <v>1.5617993999999999</v>
      </c>
      <c r="E78" s="5">
        <v>1.6812488000000001</v>
      </c>
      <c r="F78" s="5">
        <v>1.5140009999999999</v>
      </c>
      <c r="G78" s="5">
        <v>1.6887274000000001</v>
      </c>
      <c r="H78" s="5">
        <v>1.6286643000000001</v>
      </c>
      <c r="I78" s="5">
        <v>1.8377216000000001</v>
      </c>
      <c r="J78" s="5">
        <v>1.6481129000000001</v>
      </c>
      <c r="K78" s="5">
        <v>1.3216709</v>
      </c>
      <c r="L78" s="5">
        <v>1.1985481</v>
      </c>
      <c r="M78" s="5">
        <v>1.5878245</v>
      </c>
      <c r="N78" s="5">
        <v>1.4433229000000001</v>
      </c>
      <c r="P78" s="4">
        <f t="shared" si="11"/>
        <v>1.5425999166666671</v>
      </c>
      <c r="Q78" s="4">
        <f t="shared" si="14"/>
        <v>1.7124295838095238</v>
      </c>
      <c r="S78" s="5">
        <f t="shared" si="12"/>
        <v>1.7183710999999999</v>
      </c>
      <c r="T78" s="5">
        <f t="shared" si="15"/>
        <v>2.0941670619047619</v>
      </c>
      <c r="U78" s="5">
        <f t="shared" si="13"/>
        <v>1.4098984999999999</v>
      </c>
      <c r="V78" s="5">
        <f t="shared" si="16"/>
        <v>1.4382424971428573</v>
      </c>
    </row>
    <row r="79" spans="1:22">
      <c r="A79">
        <v>1943</v>
      </c>
      <c r="C79" s="5">
        <v>1.0248922</v>
      </c>
      <c r="D79" s="5">
        <v>1.2704247</v>
      </c>
      <c r="E79" s="5">
        <v>1.6835287000000001</v>
      </c>
      <c r="F79" s="5">
        <v>2.4022043000000002</v>
      </c>
      <c r="G79" s="5">
        <v>2.6608467</v>
      </c>
      <c r="H79" s="5">
        <v>2.0624793000000001</v>
      </c>
      <c r="I79" s="5">
        <v>1.4491210000000001</v>
      </c>
      <c r="J79" s="5">
        <v>1.2399804999999999</v>
      </c>
      <c r="K79" s="5">
        <v>1.0695143</v>
      </c>
      <c r="L79" s="5">
        <v>1.3345628</v>
      </c>
      <c r="M79" s="5">
        <v>1.2632668</v>
      </c>
      <c r="N79" s="5">
        <v>1.4783156</v>
      </c>
      <c r="P79" s="4">
        <f t="shared" si="11"/>
        <v>1.5782614083333331</v>
      </c>
      <c r="Q79" s="4">
        <f t="shared" si="14"/>
        <v>1.6782635290476191</v>
      </c>
      <c r="S79" s="5">
        <f t="shared" si="12"/>
        <v>2.0574823333333332</v>
      </c>
      <c r="T79" s="5">
        <f t="shared" si="15"/>
        <v>2.0673840619047614</v>
      </c>
      <c r="U79" s="5">
        <f t="shared" si="13"/>
        <v>1.3587150666666667</v>
      </c>
      <c r="V79" s="5">
        <f t="shared" si="16"/>
        <v>1.4455244780952381</v>
      </c>
    </row>
    <row r="80" spans="1:22">
      <c r="A80">
        <v>1944</v>
      </c>
      <c r="C80" s="5">
        <v>1.6387978999999999</v>
      </c>
      <c r="D80" s="5">
        <v>1.6805696000000001</v>
      </c>
      <c r="E80" s="5">
        <v>1.8801857</v>
      </c>
      <c r="F80" s="5">
        <v>2.2091873</v>
      </c>
      <c r="G80" s="5">
        <v>2.8334792000000002</v>
      </c>
      <c r="H80" s="5">
        <v>2.6377405999999999</v>
      </c>
      <c r="I80" s="5">
        <v>1.7853333</v>
      </c>
      <c r="J80" s="5">
        <v>1.6037804</v>
      </c>
      <c r="K80" s="5">
        <v>1.3643544999999999</v>
      </c>
      <c r="L80" s="5">
        <v>1.1396685</v>
      </c>
      <c r="M80" s="5">
        <v>1.0867945999999999</v>
      </c>
      <c r="N80" s="5">
        <v>0.98329014000000003</v>
      </c>
      <c r="P80" s="4">
        <f t="shared" si="11"/>
        <v>1.7369318116666668</v>
      </c>
      <c r="Q80" s="4">
        <f t="shared" si="14"/>
        <v>1.6600324195238094</v>
      </c>
      <c r="S80" s="5">
        <f t="shared" si="12"/>
        <v>2.4188510333333331</v>
      </c>
      <c r="T80" s="5">
        <f t="shared" si="15"/>
        <v>2.0652278904761903</v>
      </c>
      <c r="U80" s="5">
        <f t="shared" si="13"/>
        <v>1.0699177466666667</v>
      </c>
      <c r="V80" s="5">
        <f t="shared" si="16"/>
        <v>1.4356154733333331</v>
      </c>
    </row>
    <row r="81" spans="1:22">
      <c r="A81">
        <v>1945</v>
      </c>
      <c r="C81" s="5">
        <v>1.1257839999999999</v>
      </c>
      <c r="D81" s="5">
        <v>1.4608543000000001</v>
      </c>
      <c r="E81" s="5">
        <v>2.1351125</v>
      </c>
      <c r="F81" s="5">
        <v>2.7297261000000002</v>
      </c>
      <c r="G81" s="5">
        <v>3.3511004</v>
      </c>
      <c r="H81" s="5">
        <v>2.5045904999999999</v>
      </c>
      <c r="I81" s="5">
        <v>1.7025429999999999</v>
      </c>
      <c r="J81" s="5">
        <v>1.3697946999999999</v>
      </c>
      <c r="K81" s="5">
        <v>1.1502140000000001</v>
      </c>
      <c r="L81" s="5">
        <v>1.1305863</v>
      </c>
      <c r="M81" s="5">
        <v>1.1111329999999999</v>
      </c>
      <c r="N81" s="5">
        <v>1.2594764000000001</v>
      </c>
      <c r="P81" s="4">
        <f t="shared" si="11"/>
        <v>1.7525762666666667</v>
      </c>
      <c r="Q81" s="4">
        <f t="shared" si="14"/>
        <v>1.6230273133333333</v>
      </c>
      <c r="S81" s="5">
        <f t="shared" si="12"/>
        <v>2.5194112999999998</v>
      </c>
      <c r="T81" s="5">
        <f t="shared" si="15"/>
        <v>2.0287037857142858</v>
      </c>
      <c r="U81" s="5">
        <f t="shared" si="13"/>
        <v>1.1670652333333333</v>
      </c>
      <c r="V81" s="5">
        <f t="shared" si="16"/>
        <v>1.4351528257142854</v>
      </c>
    </row>
    <row r="82" spans="1:22">
      <c r="A82">
        <v>1946</v>
      </c>
      <c r="C82" s="5">
        <v>1.1700832000000001</v>
      </c>
      <c r="D82" s="5">
        <v>1.3592774000000001</v>
      </c>
      <c r="E82" s="5">
        <v>1.7456324000000001</v>
      </c>
      <c r="F82" s="5">
        <v>2.3169007000000001</v>
      </c>
      <c r="G82" s="5">
        <v>2.3819667999999998</v>
      </c>
      <c r="H82" s="5">
        <v>1.7201583</v>
      </c>
      <c r="I82" s="5">
        <v>1.2814641</v>
      </c>
      <c r="J82" s="5">
        <v>0.86815982999999997</v>
      </c>
      <c r="K82" s="5">
        <v>0.84917217</v>
      </c>
      <c r="L82" s="5">
        <v>1.4337257000000001</v>
      </c>
      <c r="M82" s="5">
        <v>1.8435543999999999</v>
      </c>
      <c r="N82" s="5">
        <v>1.7032031999999999</v>
      </c>
      <c r="P82" s="4">
        <f t="shared" si="11"/>
        <v>1.5561081833333332</v>
      </c>
      <c r="Q82" s="4">
        <f t="shared" si="14"/>
        <v>1.6612736395238095</v>
      </c>
      <c r="S82" s="5">
        <f t="shared" si="12"/>
        <v>1.7945297333333334</v>
      </c>
      <c r="T82" s="5">
        <f t="shared" si="15"/>
        <v>2.1311618190476187</v>
      </c>
      <c r="U82" s="5">
        <f t="shared" si="13"/>
        <v>1.6601610999999998</v>
      </c>
      <c r="V82" s="5">
        <f t="shared" si="16"/>
        <v>1.4403312685714285</v>
      </c>
    </row>
    <row r="83" spans="1:22">
      <c r="A83">
        <v>1947</v>
      </c>
      <c r="C83" s="5">
        <v>1.65377</v>
      </c>
      <c r="D83" s="5">
        <v>1.5075373999999999</v>
      </c>
      <c r="E83" s="5">
        <v>1.5852541</v>
      </c>
      <c r="F83" s="5">
        <v>1.9832866</v>
      </c>
      <c r="G83" s="5">
        <v>2.2965810000000002</v>
      </c>
      <c r="H83" s="5">
        <v>1.7780119999999999</v>
      </c>
      <c r="I83" s="5">
        <v>1.4198957999999999</v>
      </c>
      <c r="J83" s="5">
        <v>1.3366667999999999</v>
      </c>
      <c r="K83" s="5">
        <v>1.2164541</v>
      </c>
      <c r="L83" s="5">
        <v>1.4111365</v>
      </c>
      <c r="M83" s="5">
        <v>1.8225374000000001</v>
      </c>
      <c r="N83" s="5">
        <v>1.9954122999999999</v>
      </c>
      <c r="P83" s="4">
        <f t="shared" si="11"/>
        <v>1.6672120000000004</v>
      </c>
      <c r="Q83" s="4">
        <f t="shared" si="14"/>
        <v>1.6680381907142858</v>
      </c>
      <c r="S83" s="5">
        <f t="shared" si="12"/>
        <v>1.8314962666666668</v>
      </c>
      <c r="T83" s="5">
        <f t="shared" si="15"/>
        <v>2.1019495476190473</v>
      </c>
      <c r="U83" s="5">
        <f t="shared" si="13"/>
        <v>1.7430287333333334</v>
      </c>
      <c r="V83" s="5">
        <f t="shared" si="16"/>
        <v>1.4710006971428573</v>
      </c>
    </row>
    <row r="84" spans="1:22">
      <c r="A84">
        <v>1948</v>
      </c>
      <c r="C84" s="5">
        <v>1.6422558</v>
      </c>
      <c r="D84" s="5">
        <v>1.3442742999999999</v>
      </c>
      <c r="E84" s="5">
        <v>1.3602947000000001</v>
      </c>
      <c r="F84" s="5">
        <v>1.7012213</v>
      </c>
      <c r="G84" s="5">
        <v>2.1935443999999999</v>
      </c>
      <c r="H84" s="5">
        <v>2.052851</v>
      </c>
      <c r="I84" s="5">
        <v>1.3359588</v>
      </c>
      <c r="J84" s="5">
        <v>0.87059200000000003</v>
      </c>
      <c r="K84" s="5">
        <v>0.91717678000000002</v>
      </c>
      <c r="L84" s="5">
        <v>1.3335486999999999</v>
      </c>
      <c r="M84" s="5">
        <v>1.6452403</v>
      </c>
      <c r="N84" s="5">
        <v>1.9330612</v>
      </c>
      <c r="P84" s="4">
        <f t="shared" si="11"/>
        <v>1.5275016066666669</v>
      </c>
      <c r="Q84" s="4">
        <f t="shared" si="14"/>
        <v>1.676433845</v>
      </c>
      <c r="S84" s="5">
        <f t="shared" si="12"/>
        <v>1.8607847333333334</v>
      </c>
      <c r="T84" s="5">
        <f t="shared" si="15"/>
        <v>2.0918859619047621</v>
      </c>
      <c r="U84" s="5">
        <f t="shared" si="13"/>
        <v>1.6372834000000001</v>
      </c>
      <c r="V84" s="5">
        <f t="shared" si="16"/>
        <v>1.5066924238095238</v>
      </c>
    </row>
    <row r="85" spans="1:22">
      <c r="A85">
        <v>1949</v>
      </c>
      <c r="C85" s="5">
        <v>1.5488938000000001</v>
      </c>
      <c r="D85" s="5">
        <v>1.2554623</v>
      </c>
      <c r="E85" s="5">
        <v>1.5609561999999999</v>
      </c>
      <c r="F85" s="5">
        <v>1.989881</v>
      </c>
      <c r="G85" s="5">
        <v>2.4539792999999999</v>
      </c>
      <c r="H85" s="5">
        <v>2.5751512000000001</v>
      </c>
      <c r="I85" s="5">
        <v>2.2776014999999998</v>
      </c>
      <c r="J85" s="5">
        <v>1.9373769999999999</v>
      </c>
      <c r="K85" s="5">
        <v>1.7861453</v>
      </c>
      <c r="L85" s="5">
        <v>1.4959456</v>
      </c>
      <c r="M85" s="5">
        <v>1.4027854</v>
      </c>
      <c r="N85" s="5">
        <v>1.4397118</v>
      </c>
      <c r="P85" s="4">
        <f t="shared" si="11"/>
        <v>1.8103241999999999</v>
      </c>
      <c r="Q85" s="4">
        <f t="shared" si="14"/>
        <v>1.7212681247619046</v>
      </c>
      <c r="S85" s="5">
        <f t="shared" si="12"/>
        <v>2.4355773333333333</v>
      </c>
      <c r="T85" s="5">
        <f t="shared" si="15"/>
        <v>2.1187811809523809</v>
      </c>
      <c r="U85" s="5">
        <f t="shared" si="13"/>
        <v>1.4461475999999998</v>
      </c>
      <c r="V85" s="5">
        <f t="shared" si="16"/>
        <v>1.613374442857143</v>
      </c>
    </row>
    <row r="86" spans="1:22">
      <c r="A86">
        <v>1950</v>
      </c>
      <c r="C86" s="5">
        <v>1.4000318</v>
      </c>
      <c r="D86" s="5">
        <v>1.4362098999999999</v>
      </c>
      <c r="E86" s="5">
        <v>1.5394578999999999</v>
      </c>
      <c r="F86" s="5">
        <v>1.8807324000000001</v>
      </c>
      <c r="G86" s="5">
        <v>2.0788503</v>
      </c>
      <c r="H86" s="5">
        <v>1.9264349999999999</v>
      </c>
      <c r="I86" s="5">
        <v>1.553704</v>
      </c>
      <c r="J86" s="5">
        <v>1.4145539</v>
      </c>
      <c r="K86" s="5">
        <v>1.5571808</v>
      </c>
      <c r="L86" s="5">
        <v>1.6214729999999999</v>
      </c>
      <c r="M86" s="5">
        <v>1.6692488000000001</v>
      </c>
      <c r="N86" s="5">
        <v>1.4294814</v>
      </c>
      <c r="P86" s="4">
        <f t="shared" si="11"/>
        <v>1.6256132666666663</v>
      </c>
      <c r="Q86" s="4">
        <f t="shared" si="14"/>
        <v>1.7285937271428573</v>
      </c>
      <c r="S86" s="5">
        <f t="shared" si="12"/>
        <v>1.8529964333333331</v>
      </c>
      <c r="T86" s="5">
        <f t="shared" si="15"/>
        <v>2.1301361333333335</v>
      </c>
      <c r="U86" s="5">
        <f t="shared" si="13"/>
        <v>1.5734010666666667</v>
      </c>
      <c r="V86" s="5">
        <f t="shared" si="16"/>
        <v>1.5850489714285714</v>
      </c>
    </row>
    <row r="87" spans="1:22">
      <c r="A87">
        <v>1951</v>
      </c>
      <c r="C87" s="5">
        <v>1.4622967</v>
      </c>
      <c r="D87" s="5">
        <v>1.6372215000000001</v>
      </c>
      <c r="E87" s="5">
        <v>1.9661416</v>
      </c>
      <c r="F87" s="5">
        <v>2.6231944999999999</v>
      </c>
      <c r="G87" s="5">
        <v>2.8237236000000001</v>
      </c>
      <c r="H87" s="5">
        <v>2.2970698000000001</v>
      </c>
      <c r="I87" s="5">
        <v>1.9244243999999999</v>
      </c>
      <c r="J87" s="5">
        <v>1.5634387999999999</v>
      </c>
      <c r="K87" s="5">
        <v>1.2916262999999999</v>
      </c>
      <c r="L87" s="5">
        <v>1.2155577</v>
      </c>
      <c r="M87" s="5">
        <v>1.3809932</v>
      </c>
      <c r="N87" s="5">
        <v>1.3627286000000001</v>
      </c>
      <c r="P87" s="4">
        <f t="shared" si="11"/>
        <v>1.7957013916666666</v>
      </c>
      <c r="Q87" s="4">
        <f t="shared" si="14"/>
        <v>1.7363936188095237</v>
      </c>
      <c r="S87" s="5">
        <f t="shared" si="12"/>
        <v>2.3484059333333334</v>
      </c>
      <c r="T87" s="5">
        <f t="shared" si="15"/>
        <v>2.1345228285714284</v>
      </c>
      <c r="U87" s="5">
        <f t="shared" si="13"/>
        <v>1.3197598333333334</v>
      </c>
      <c r="V87" s="5">
        <f t="shared" si="16"/>
        <v>1.5685241333333333</v>
      </c>
    </row>
    <row r="88" spans="1:22">
      <c r="A88">
        <v>1952</v>
      </c>
      <c r="C88" s="5">
        <v>1.2619864999999999</v>
      </c>
      <c r="D88" s="5">
        <v>1.3209957999999999</v>
      </c>
      <c r="E88" s="5">
        <v>1.6654916</v>
      </c>
      <c r="F88" s="5">
        <v>2.1467409000000002</v>
      </c>
      <c r="G88" s="5">
        <v>2.6083330999999998</v>
      </c>
      <c r="H88" s="5">
        <v>2.7810372999999999</v>
      </c>
      <c r="I88" s="5">
        <v>2.7336630999999998</v>
      </c>
      <c r="J88" s="5">
        <v>2.4461634000000001</v>
      </c>
      <c r="K88" s="5">
        <v>2.0910649000000001</v>
      </c>
      <c r="L88" s="5">
        <v>1.9536457</v>
      </c>
      <c r="M88" s="5">
        <v>1.8770982000000001</v>
      </c>
      <c r="N88" s="5">
        <v>1.9107742000000001</v>
      </c>
      <c r="P88" s="4">
        <f t="shared" si="11"/>
        <v>2.0664162249999998</v>
      </c>
      <c r="Q88" s="4">
        <f t="shared" si="14"/>
        <v>1.7758772023809521</v>
      </c>
      <c r="S88" s="5">
        <f t="shared" si="12"/>
        <v>2.7076778333333333</v>
      </c>
      <c r="T88" s="5">
        <f t="shared" si="15"/>
        <v>2.1879580619047618</v>
      </c>
      <c r="U88" s="5">
        <f t="shared" si="13"/>
        <v>1.9138393666666669</v>
      </c>
      <c r="V88" s="5">
        <f t="shared" si="16"/>
        <v>1.606894495238095</v>
      </c>
    </row>
    <row r="89" spans="1:22">
      <c r="A89">
        <v>1953</v>
      </c>
      <c r="C89" s="5">
        <v>1.9364604000000001</v>
      </c>
      <c r="D89" s="5">
        <v>1.4087521999999999</v>
      </c>
      <c r="E89" s="5">
        <v>1.4004905000000001</v>
      </c>
      <c r="F89" s="5">
        <v>1.6287525</v>
      </c>
      <c r="G89" s="5">
        <v>2.0271461</v>
      </c>
      <c r="H89" s="5">
        <v>1.9721643</v>
      </c>
      <c r="I89" s="5">
        <v>1.6227328000000001</v>
      </c>
      <c r="J89" s="5">
        <v>1.445605</v>
      </c>
      <c r="K89" s="5">
        <v>1.4608966000000001</v>
      </c>
      <c r="L89" s="5">
        <v>1.4287555000000001</v>
      </c>
      <c r="M89" s="5">
        <v>1.3693206</v>
      </c>
      <c r="N89" s="5">
        <v>1.5875722999999999</v>
      </c>
      <c r="P89" s="4">
        <f t="shared" si="11"/>
        <v>1.6073874000000001</v>
      </c>
      <c r="Q89" s="4">
        <f t="shared" si="14"/>
        <v>1.8106337916666664</v>
      </c>
      <c r="S89" s="5">
        <f t="shared" si="12"/>
        <v>1.8740144000000001</v>
      </c>
      <c r="T89" s="5">
        <f t="shared" si="15"/>
        <v>2.1584021523809525</v>
      </c>
      <c r="U89" s="5">
        <f t="shared" si="13"/>
        <v>1.4618827999999999</v>
      </c>
      <c r="V89" s="5">
        <f t="shared" si="16"/>
        <v>1.6590395142857142</v>
      </c>
    </row>
    <row r="90" spans="1:22">
      <c r="A90">
        <v>1954</v>
      </c>
      <c r="C90" s="5">
        <v>1.6596184</v>
      </c>
      <c r="D90" s="5">
        <v>1.5898626</v>
      </c>
      <c r="E90" s="5">
        <v>1.9549396000000001</v>
      </c>
      <c r="F90" s="5">
        <v>2.0498387999999998</v>
      </c>
      <c r="G90" s="5">
        <v>1.9919028999999999</v>
      </c>
      <c r="H90" s="5">
        <v>1.9111397000000001</v>
      </c>
      <c r="I90" s="5">
        <v>1.6835667999999999</v>
      </c>
      <c r="J90" s="5">
        <v>1.4806117999999999</v>
      </c>
      <c r="K90" s="5">
        <v>1.4581896999999999</v>
      </c>
      <c r="L90" s="5">
        <v>1.6240619000000001</v>
      </c>
      <c r="M90" s="5">
        <v>1.7513893</v>
      </c>
      <c r="N90" s="5">
        <v>1.5066134</v>
      </c>
      <c r="P90" s="4">
        <f t="shared" si="11"/>
        <v>1.7218112416666667</v>
      </c>
      <c r="Q90" s="4">
        <f t="shared" si="14"/>
        <v>1.8750696500000001</v>
      </c>
      <c r="S90" s="5">
        <f t="shared" si="12"/>
        <v>1.8622031333333335</v>
      </c>
      <c r="T90" s="5">
        <f t="shared" si="15"/>
        <v>2.2711468619047621</v>
      </c>
      <c r="U90" s="5">
        <f t="shared" si="13"/>
        <v>1.6273548666666666</v>
      </c>
      <c r="V90" s="5">
        <f t="shared" si="16"/>
        <v>1.7136124809523809</v>
      </c>
    </row>
    <row r="91" spans="1:22">
      <c r="A91">
        <v>1955</v>
      </c>
      <c r="C91" s="5">
        <v>1.4109457999999999</v>
      </c>
      <c r="D91" s="5">
        <v>1.405381</v>
      </c>
      <c r="E91" s="5">
        <v>1.3937022999999999</v>
      </c>
      <c r="F91" s="5">
        <v>1.8645712999999999</v>
      </c>
      <c r="G91" s="5">
        <v>2.5074816000000002</v>
      </c>
      <c r="H91" s="5">
        <v>2.3146601000000002</v>
      </c>
      <c r="I91" s="5">
        <v>1.8823524</v>
      </c>
      <c r="J91" s="5">
        <v>1.5782837000000001</v>
      </c>
      <c r="K91" s="5">
        <v>1.5716342999999999</v>
      </c>
      <c r="L91" s="5">
        <v>1.669878</v>
      </c>
      <c r="M91" s="5">
        <v>1.9598153</v>
      </c>
      <c r="N91" s="5">
        <v>2.0879344999999998</v>
      </c>
      <c r="P91" s="4">
        <f t="shared" si="11"/>
        <v>1.8038866916666665</v>
      </c>
      <c r="Q91" s="4">
        <f t="shared" si="14"/>
        <v>1.9316029226190479</v>
      </c>
      <c r="S91" s="5">
        <f t="shared" si="12"/>
        <v>2.234831366666667</v>
      </c>
      <c r="T91" s="5">
        <f t="shared" si="15"/>
        <v>2.3053992285714289</v>
      </c>
      <c r="U91" s="5">
        <f t="shared" si="13"/>
        <v>1.9058759333333333</v>
      </c>
      <c r="V91" s="5">
        <f t="shared" si="16"/>
        <v>1.8774204999999999</v>
      </c>
    </row>
    <row r="92" spans="1:22">
      <c r="A92">
        <v>1956</v>
      </c>
      <c r="C92" s="5">
        <v>2.4071237999999999</v>
      </c>
      <c r="D92" s="5">
        <v>2.2051132</v>
      </c>
      <c r="E92" s="5">
        <v>2.2298615000000002</v>
      </c>
      <c r="F92" s="5">
        <v>2.339839</v>
      </c>
      <c r="G92" s="5">
        <v>2.2246974000000002</v>
      </c>
      <c r="H92" s="5">
        <v>2.2793987000000002</v>
      </c>
      <c r="I92" s="5">
        <v>2.1819617999999998</v>
      </c>
      <c r="J92" s="5">
        <v>1.790848</v>
      </c>
      <c r="K92" s="5">
        <v>1.5511123</v>
      </c>
      <c r="L92" s="5">
        <v>1.6115927999999999</v>
      </c>
      <c r="M92" s="5">
        <v>1.6739687999999999</v>
      </c>
      <c r="N92" s="5">
        <v>2.1479265999999999</v>
      </c>
      <c r="P92" s="4">
        <f t="shared" si="11"/>
        <v>2.0536203250000002</v>
      </c>
      <c r="Q92" s="4">
        <f t="shared" si="14"/>
        <v>1.9075715154761907</v>
      </c>
      <c r="S92" s="5">
        <f t="shared" si="12"/>
        <v>2.2286859666666667</v>
      </c>
      <c r="T92" s="5">
        <f t="shared" si="15"/>
        <v>2.2367817047619054</v>
      </c>
      <c r="U92" s="5">
        <f t="shared" si="13"/>
        <v>1.8111627333333331</v>
      </c>
      <c r="V92" s="5">
        <f t="shared" si="16"/>
        <v>1.8423155619047618</v>
      </c>
    </row>
    <row r="93" spans="1:22">
      <c r="A93">
        <v>1957</v>
      </c>
      <c r="C93" s="5">
        <v>1.8336754</v>
      </c>
      <c r="D93" s="5">
        <v>1.7637962</v>
      </c>
      <c r="E93" s="5">
        <v>1.9068284</v>
      </c>
      <c r="F93" s="5">
        <v>2.3446590999999999</v>
      </c>
      <c r="G93" s="5">
        <v>3.0077372000000002</v>
      </c>
      <c r="H93" s="5">
        <v>2.8481955999999999</v>
      </c>
      <c r="I93" s="5">
        <v>2.0706954</v>
      </c>
      <c r="J93" s="5">
        <v>1.6716727</v>
      </c>
      <c r="K93" s="5">
        <v>1.6064757999999999</v>
      </c>
      <c r="L93" s="5">
        <v>1.6689341</v>
      </c>
      <c r="M93" s="5">
        <v>1.7129692999999999</v>
      </c>
      <c r="N93" s="5">
        <v>2.4843321</v>
      </c>
      <c r="P93" s="4">
        <f t="shared" si="11"/>
        <v>2.0766642750000002</v>
      </c>
      <c r="Q93" s="4">
        <f t="shared" si="14"/>
        <v>1.976772523809524</v>
      </c>
      <c r="S93" s="5">
        <f t="shared" si="12"/>
        <v>2.6422094</v>
      </c>
      <c r="T93" s="5">
        <f t="shared" si="15"/>
        <v>2.3397876761904763</v>
      </c>
      <c r="U93" s="5">
        <f t="shared" si="13"/>
        <v>1.9554118333333335</v>
      </c>
      <c r="V93" s="5">
        <f t="shared" si="16"/>
        <v>1.8921026000000001</v>
      </c>
    </row>
    <row r="94" spans="1:22">
      <c r="A94">
        <v>1958</v>
      </c>
      <c r="C94" s="5">
        <v>1.8174300000000001</v>
      </c>
      <c r="D94" s="5">
        <v>1.4088759</v>
      </c>
      <c r="E94" s="5">
        <v>1.3841877</v>
      </c>
      <c r="F94" s="5">
        <v>1.9692386</v>
      </c>
      <c r="G94" s="5">
        <v>2.4628763</v>
      </c>
      <c r="H94" s="5">
        <v>2.7363400000000002</v>
      </c>
      <c r="I94" s="5">
        <v>2.5653011999999999</v>
      </c>
      <c r="J94" s="5">
        <v>2.3335764000000001</v>
      </c>
      <c r="K94" s="5">
        <v>2.2201376000000002</v>
      </c>
      <c r="L94" s="5">
        <v>2.3445423000000001</v>
      </c>
      <c r="M94" s="5">
        <v>2.3428578</v>
      </c>
      <c r="N94" s="5">
        <v>2.7118478000000001</v>
      </c>
      <c r="P94" s="4">
        <f t="shared" si="11"/>
        <v>2.1914343000000005</v>
      </c>
      <c r="Q94" s="4">
        <f t="shared" si="14"/>
        <v>1.9947102571428572</v>
      </c>
      <c r="S94" s="5">
        <f t="shared" si="12"/>
        <v>2.5881725000000002</v>
      </c>
      <c r="T94" s="5">
        <f t="shared" si="15"/>
        <v>2.412806666666667</v>
      </c>
      <c r="U94" s="5">
        <f t="shared" si="13"/>
        <v>2.4664159666666667</v>
      </c>
      <c r="V94" s="5">
        <f t="shared" si="16"/>
        <v>1.8930515428571428</v>
      </c>
    </row>
    <row r="95" spans="1:22">
      <c r="A95">
        <v>1959</v>
      </c>
      <c r="C95" s="5">
        <v>2.0921783</v>
      </c>
      <c r="D95" s="5">
        <v>1.6187958</v>
      </c>
      <c r="E95" s="5">
        <v>1.5890963</v>
      </c>
      <c r="F95" s="5">
        <v>1.7441202</v>
      </c>
      <c r="G95" s="5">
        <v>2.2127992999999999</v>
      </c>
      <c r="H95" s="5">
        <v>2.2783970999999998</v>
      </c>
      <c r="I95" s="5">
        <v>2.1908691</v>
      </c>
      <c r="J95" s="5">
        <v>2.0995075999999999</v>
      </c>
      <c r="K95" s="5">
        <v>1.9482784</v>
      </c>
      <c r="L95" s="5">
        <v>1.6879827000000001</v>
      </c>
      <c r="M95" s="5">
        <v>1.6537265000000001</v>
      </c>
      <c r="N95" s="5">
        <v>1.6626052</v>
      </c>
      <c r="P95" s="4">
        <f t="shared" si="11"/>
        <v>1.8981963750000002</v>
      </c>
      <c r="Q95" s="4">
        <f t="shared" si="14"/>
        <v>2.035391697619048</v>
      </c>
      <c r="S95" s="5">
        <f t="shared" si="12"/>
        <v>2.2273551666666669</v>
      </c>
      <c r="T95" s="5">
        <f t="shared" si="15"/>
        <v>2.4944178619047617</v>
      </c>
      <c r="U95" s="5">
        <f t="shared" si="13"/>
        <v>1.6681048000000001</v>
      </c>
      <c r="V95" s="5">
        <f t="shared" si="16"/>
        <v>1.8079349904761908</v>
      </c>
    </row>
    <row r="96" spans="1:22">
      <c r="A96">
        <v>1960</v>
      </c>
      <c r="C96" s="5">
        <v>1.7047038000000001</v>
      </c>
      <c r="D96" s="5">
        <v>1.8418874000000001</v>
      </c>
      <c r="E96" s="5">
        <v>2.0314350000000001</v>
      </c>
      <c r="F96" s="5">
        <v>2.5372965000000001</v>
      </c>
      <c r="G96" s="5">
        <v>2.8959454999999998</v>
      </c>
      <c r="H96" s="5">
        <v>2.6753589999999998</v>
      </c>
      <c r="I96" s="5">
        <v>2.2138640999999999</v>
      </c>
      <c r="J96" s="5">
        <v>1.8995423</v>
      </c>
      <c r="K96" s="5">
        <v>1.8703236999999999</v>
      </c>
      <c r="L96" s="5">
        <v>1.8961083000000001</v>
      </c>
      <c r="M96" s="5">
        <v>1.8273566999999999</v>
      </c>
      <c r="N96" s="5">
        <v>1.7077112000000001</v>
      </c>
      <c r="P96" s="4">
        <f t="shared" si="11"/>
        <v>2.0917944583333332</v>
      </c>
      <c r="Q96" s="4">
        <f t="shared" si="14"/>
        <v>2.0030139357142858</v>
      </c>
      <c r="S96" s="5">
        <f t="shared" si="12"/>
        <v>2.5950562000000001</v>
      </c>
      <c r="T96" s="5">
        <f t="shared" si="15"/>
        <v>2.5314007333333337</v>
      </c>
      <c r="U96" s="5">
        <f t="shared" si="13"/>
        <v>1.8103920666666669</v>
      </c>
      <c r="V96" s="5">
        <f t="shared" si="16"/>
        <v>1.7376668</v>
      </c>
    </row>
    <row r="97" spans="1:22">
      <c r="A97">
        <v>1961</v>
      </c>
      <c r="C97" s="5">
        <v>1.6223103000000001</v>
      </c>
      <c r="D97" s="5">
        <v>1.5340977</v>
      </c>
      <c r="E97" s="5">
        <v>1.7631787000000001</v>
      </c>
      <c r="F97" s="5">
        <v>2.2047865</v>
      </c>
      <c r="G97" s="5">
        <v>2.3655993999999998</v>
      </c>
      <c r="H97" s="5">
        <v>2.4198506000000002</v>
      </c>
      <c r="I97" s="5">
        <v>2.3345582</v>
      </c>
      <c r="J97" s="5">
        <v>1.6765387</v>
      </c>
      <c r="K97" s="5">
        <v>1.3455919999999999</v>
      </c>
      <c r="L97" s="5">
        <v>1.4619849</v>
      </c>
      <c r="M97" s="5">
        <v>1.7008311</v>
      </c>
      <c r="N97" s="5">
        <v>1.7391764000000001</v>
      </c>
      <c r="P97" s="4">
        <f t="shared" si="11"/>
        <v>1.8473753750000002</v>
      </c>
      <c r="Q97" s="4">
        <f t="shared" si="14"/>
        <v>2.0283718047619046</v>
      </c>
      <c r="S97" s="5">
        <f t="shared" si="12"/>
        <v>2.3733360666666665</v>
      </c>
      <c r="T97" s="5">
        <f t="shared" si="15"/>
        <v>2.5529432142857145</v>
      </c>
      <c r="U97" s="5">
        <f t="shared" si="13"/>
        <v>1.6339974666666668</v>
      </c>
      <c r="V97" s="5">
        <f t="shared" si="16"/>
        <v>1.7807401619047618</v>
      </c>
    </row>
    <row r="98" spans="1:22">
      <c r="A98">
        <v>1962</v>
      </c>
      <c r="C98" s="5">
        <v>1.7105918</v>
      </c>
      <c r="D98" s="5">
        <v>2.0137944000000001</v>
      </c>
      <c r="E98" s="5">
        <v>2.6730545000000001</v>
      </c>
      <c r="F98" s="5">
        <v>2.7361200000000001</v>
      </c>
      <c r="G98" s="5">
        <v>2.875283</v>
      </c>
      <c r="H98" s="5">
        <v>2.9507408000000002</v>
      </c>
      <c r="I98" s="5">
        <v>2.5923053999999999</v>
      </c>
      <c r="J98" s="5">
        <v>2.0636196</v>
      </c>
      <c r="K98" s="5">
        <v>1.5181916</v>
      </c>
      <c r="L98" s="5">
        <v>1.3219502000000001</v>
      </c>
      <c r="M98" s="5">
        <v>1.3046808999999999</v>
      </c>
      <c r="N98" s="5">
        <v>1.3035490999999999</v>
      </c>
      <c r="P98" s="4">
        <f t="shared" si="11"/>
        <v>2.088656775</v>
      </c>
      <c r="Q98" s="4">
        <f t="shared" si="14"/>
        <v>2.0317340107142856</v>
      </c>
      <c r="S98" s="5">
        <f t="shared" si="12"/>
        <v>2.8061097333333329</v>
      </c>
      <c r="T98" s="5">
        <f t="shared" si="15"/>
        <v>2.5873293619047617</v>
      </c>
      <c r="U98" s="5">
        <f t="shared" si="13"/>
        <v>1.3100600666666666</v>
      </c>
      <c r="V98" s="5">
        <f t="shared" si="16"/>
        <v>1.6206146047619048</v>
      </c>
    </row>
    <row r="99" spans="1:22">
      <c r="A99">
        <v>1963</v>
      </c>
      <c r="C99" s="5">
        <v>1.3470409000000001</v>
      </c>
      <c r="D99" s="5">
        <v>1.5713645999999999</v>
      </c>
      <c r="E99" s="5">
        <v>2.1118665000000001</v>
      </c>
      <c r="F99" s="5">
        <v>2.7196155000000002</v>
      </c>
      <c r="G99" s="5">
        <v>2.7935021</v>
      </c>
      <c r="H99" s="5">
        <v>2.5169415000000002</v>
      </c>
      <c r="I99" s="5">
        <v>2.1522546</v>
      </c>
      <c r="J99" s="5">
        <v>1.4424806999999999</v>
      </c>
      <c r="K99" s="5">
        <v>1.3107892999999999</v>
      </c>
      <c r="L99" s="5">
        <v>1.3377469</v>
      </c>
      <c r="M99" s="5">
        <v>1.3527453</v>
      </c>
      <c r="N99" s="5">
        <v>1.2673639999999999</v>
      </c>
      <c r="P99" s="4">
        <f t="shared" si="11"/>
        <v>1.8269759916666664</v>
      </c>
      <c r="Q99" s="4">
        <f t="shared" si="14"/>
        <v>2.0250998607142856</v>
      </c>
      <c r="S99" s="5">
        <f t="shared" si="12"/>
        <v>2.4875660666666666</v>
      </c>
      <c r="T99" s="5">
        <f t="shared" si="15"/>
        <v>2.6142131619047615</v>
      </c>
      <c r="U99" s="5">
        <f t="shared" si="13"/>
        <v>1.3192854000000001</v>
      </c>
      <c r="V99" s="5">
        <f t="shared" si="16"/>
        <v>1.6179896952380954</v>
      </c>
    </row>
    <row r="100" spans="1:22">
      <c r="A100">
        <v>1964</v>
      </c>
      <c r="C100" s="5">
        <v>1.5678757000000001</v>
      </c>
      <c r="D100" s="5">
        <v>1.8941604000000001</v>
      </c>
      <c r="E100" s="5">
        <v>2.0713827999999999</v>
      </c>
      <c r="F100" s="5">
        <v>2.446377</v>
      </c>
      <c r="G100" s="5">
        <v>2.8229107999999998</v>
      </c>
      <c r="H100" s="5">
        <v>3.0268988999999999</v>
      </c>
      <c r="I100" s="5">
        <v>2.5292105999999999</v>
      </c>
      <c r="J100" s="5">
        <v>2.0947751999999999</v>
      </c>
      <c r="K100" s="5">
        <v>1.8256648</v>
      </c>
      <c r="L100" s="5">
        <v>2.0269442</v>
      </c>
      <c r="M100" s="5">
        <v>2.2150674000000001</v>
      </c>
      <c r="N100" s="5">
        <v>2.5287644999999999</v>
      </c>
      <c r="P100" s="4">
        <f t="shared" si="11"/>
        <v>2.2541693583333333</v>
      </c>
      <c r="Q100" s="4">
        <f t="shared" si="14"/>
        <v>2.0767599821428573</v>
      </c>
      <c r="S100" s="5">
        <f t="shared" si="12"/>
        <v>2.7930067666666667</v>
      </c>
      <c r="T100" s="5">
        <f t="shared" si="15"/>
        <v>2.6802836380952377</v>
      </c>
      <c r="U100" s="5">
        <f t="shared" si="13"/>
        <v>2.2569253666666662</v>
      </c>
      <c r="V100" s="5">
        <f t="shared" si="16"/>
        <v>1.6597138142857144</v>
      </c>
    </row>
    <row r="101" spans="1:22">
      <c r="A101">
        <v>1965</v>
      </c>
      <c r="C101" s="5">
        <v>2.5114193</v>
      </c>
      <c r="D101" s="5">
        <v>2.3082693000000001</v>
      </c>
      <c r="E101" s="5">
        <v>2.3333463999999999</v>
      </c>
      <c r="F101" s="5">
        <v>2.6192164</v>
      </c>
      <c r="G101" s="5">
        <v>2.9178283</v>
      </c>
      <c r="H101" s="5">
        <v>2.9885014999999999</v>
      </c>
      <c r="I101" s="5">
        <v>2.5802968000000002</v>
      </c>
      <c r="J101" s="5">
        <v>2.4255080000000002</v>
      </c>
      <c r="K101" s="5">
        <v>1.8586396999999999</v>
      </c>
      <c r="L101" s="5">
        <v>1.5414262999999999</v>
      </c>
      <c r="M101" s="5">
        <v>1.2596487000000001</v>
      </c>
      <c r="N101" s="5">
        <v>1.2355362000000001</v>
      </c>
      <c r="P101" s="4">
        <f t="shared" si="11"/>
        <v>2.2149697416666667</v>
      </c>
      <c r="Q101" s="4">
        <f t="shared" si="14"/>
        <v>2.1103789559523811</v>
      </c>
      <c r="S101" s="5">
        <f t="shared" si="12"/>
        <v>2.8288755333333335</v>
      </c>
      <c r="T101" s="5">
        <f t="shared" si="15"/>
        <v>2.7158544904761901</v>
      </c>
      <c r="U101" s="5">
        <f t="shared" si="13"/>
        <v>1.3455370666666668</v>
      </c>
      <c r="V101" s="5">
        <f t="shared" si="16"/>
        <v>1.6690634666666668</v>
      </c>
    </row>
    <row r="102" spans="1:22">
      <c r="A102">
        <v>1966</v>
      </c>
      <c r="C102" s="5">
        <v>1.2204406999999999</v>
      </c>
      <c r="D102" s="5">
        <v>1.3997818</v>
      </c>
      <c r="E102" s="5">
        <v>1.6164544000000001</v>
      </c>
      <c r="F102" s="5">
        <v>2.1149990999999999</v>
      </c>
      <c r="G102" s="5">
        <v>2.5177290000000001</v>
      </c>
      <c r="H102" s="5">
        <v>2.5444984000000002</v>
      </c>
      <c r="I102" s="5">
        <v>2.1843979</v>
      </c>
      <c r="J102" s="5">
        <v>1.8655193000000001</v>
      </c>
      <c r="K102" s="5">
        <v>1.808076</v>
      </c>
      <c r="L102" s="5">
        <v>1.7313558</v>
      </c>
      <c r="M102" s="5">
        <v>1.6718687999999999</v>
      </c>
      <c r="N102" s="5">
        <v>1.5459666999999999</v>
      </c>
      <c r="P102" s="4">
        <f t="shared" si="11"/>
        <v>1.8517573250000001</v>
      </c>
      <c r="Q102" s="4">
        <f t="shared" si="14"/>
        <v>2.0881453440476192</v>
      </c>
      <c r="S102" s="5">
        <f t="shared" si="12"/>
        <v>2.4155417666666668</v>
      </c>
      <c r="T102" s="5">
        <f t="shared" si="15"/>
        <v>2.6368356380952385</v>
      </c>
      <c r="U102" s="5">
        <f t="shared" si="13"/>
        <v>1.6497304333333334</v>
      </c>
      <c r="V102" s="5">
        <f t="shared" si="16"/>
        <v>1.738078619047619</v>
      </c>
    </row>
    <row r="103" spans="1:22">
      <c r="A103">
        <v>1967</v>
      </c>
      <c r="C103" s="5">
        <v>1.6170753</v>
      </c>
      <c r="D103" s="5">
        <v>2.0043321000000001</v>
      </c>
      <c r="E103" s="5">
        <v>2.6819693999999998</v>
      </c>
      <c r="F103" s="5">
        <v>3.1034731999999998</v>
      </c>
      <c r="G103" s="5">
        <v>3.2797364999999998</v>
      </c>
      <c r="H103" s="5">
        <v>3.1189488999999999</v>
      </c>
      <c r="I103" s="5">
        <v>2.7739631999999999</v>
      </c>
      <c r="J103" s="5">
        <v>2.3717122000000002</v>
      </c>
      <c r="K103" s="5">
        <v>2.1823901999999999</v>
      </c>
      <c r="L103" s="5">
        <v>1.9527606</v>
      </c>
      <c r="M103" s="5">
        <v>2.0981424</v>
      </c>
      <c r="N103" s="5">
        <v>2.2564796999999999</v>
      </c>
      <c r="P103" s="4">
        <f t="shared" ref="P103:P134" si="17">AVERAGE(C103:N103)</f>
        <v>2.4534153083333332</v>
      </c>
      <c r="Q103" s="4">
        <f t="shared" si="14"/>
        <v>2.1782316214285715</v>
      </c>
      <c r="S103" s="5">
        <f t="shared" si="12"/>
        <v>3.0575495333333329</v>
      </c>
      <c r="T103" s="5">
        <f t="shared" si="15"/>
        <v>2.7523474285714284</v>
      </c>
      <c r="U103" s="5">
        <f t="shared" si="13"/>
        <v>2.1024609000000001</v>
      </c>
      <c r="V103" s="5">
        <f t="shared" si="16"/>
        <v>1.8355404238095239</v>
      </c>
    </row>
    <row r="104" spans="1:22">
      <c r="A104">
        <v>1968</v>
      </c>
      <c r="C104" s="5">
        <v>1.8715128000000001</v>
      </c>
      <c r="D104" s="5">
        <v>1.6806333</v>
      </c>
      <c r="E104" s="5">
        <v>2.0407156999999998</v>
      </c>
      <c r="F104" s="5">
        <v>2.3458176000000002</v>
      </c>
      <c r="G104" s="5">
        <v>2.7188766000000002</v>
      </c>
      <c r="H104" s="5">
        <v>2.714067</v>
      </c>
      <c r="I104" s="5">
        <v>2.4340525</v>
      </c>
      <c r="J104" s="5">
        <v>2.0942973999999999</v>
      </c>
      <c r="K104" s="5">
        <v>1.9941903000000001</v>
      </c>
      <c r="L104" s="5">
        <v>1.8139634</v>
      </c>
      <c r="M104" s="5">
        <v>1.6859029999999999</v>
      </c>
      <c r="N104" s="5">
        <v>1.5984687</v>
      </c>
      <c r="P104" s="4">
        <f t="shared" si="17"/>
        <v>2.0827081916666663</v>
      </c>
      <c r="Q104" s="4">
        <f t="shared" si="14"/>
        <v>2.1673482821428571</v>
      </c>
      <c r="S104" s="5">
        <f t="shared" si="12"/>
        <v>2.6223320333333331</v>
      </c>
      <c r="T104" s="5">
        <f t="shared" si="15"/>
        <v>2.7075051761904758</v>
      </c>
      <c r="U104" s="5">
        <f t="shared" si="13"/>
        <v>1.6994450333333333</v>
      </c>
      <c r="V104" s="5">
        <f t="shared" si="16"/>
        <v>1.7957160285714286</v>
      </c>
    </row>
    <row r="105" spans="1:22">
      <c r="A105">
        <v>1969</v>
      </c>
      <c r="C105" s="5">
        <v>1.5392443</v>
      </c>
      <c r="D105" s="5">
        <v>1.6140156000000001</v>
      </c>
      <c r="E105" s="5">
        <v>1.7644200000000001</v>
      </c>
      <c r="F105" s="5">
        <v>1.7409136999999999</v>
      </c>
      <c r="G105" s="5">
        <v>2.0203997999999999</v>
      </c>
      <c r="H105" s="5">
        <v>2.2776616000000001</v>
      </c>
      <c r="I105" s="5">
        <v>2.4608718999999999</v>
      </c>
      <c r="J105" s="5">
        <v>2.3864388000000001</v>
      </c>
      <c r="K105" s="5">
        <v>2.0127937999999999</v>
      </c>
      <c r="L105" s="5">
        <v>1.7868653999999999</v>
      </c>
      <c r="M105" s="5">
        <v>1.7489984000000001</v>
      </c>
      <c r="N105" s="5">
        <v>1.8436345999999999</v>
      </c>
      <c r="P105" s="4">
        <f t="shared" si="17"/>
        <v>1.9330214916666668</v>
      </c>
      <c r="Q105" s="4">
        <f t="shared" si="14"/>
        <v>2.1222535738095236</v>
      </c>
      <c r="S105" s="5">
        <f t="shared" si="12"/>
        <v>2.2529777666666666</v>
      </c>
      <c r="T105" s="5">
        <f t="shared" si="15"/>
        <v>2.6328831571428575</v>
      </c>
      <c r="U105" s="5">
        <f t="shared" si="13"/>
        <v>1.7931661333333333</v>
      </c>
      <c r="V105" s="5">
        <f t="shared" si="16"/>
        <v>1.8049150428571428</v>
      </c>
    </row>
    <row r="106" spans="1:22">
      <c r="A106">
        <v>1970</v>
      </c>
      <c r="C106" s="5">
        <v>1.9400678</v>
      </c>
      <c r="D106" s="5">
        <v>1.9290752</v>
      </c>
      <c r="E106" s="5">
        <v>2.1129837</v>
      </c>
      <c r="F106" s="5">
        <v>2.6464324000000001</v>
      </c>
      <c r="G106" s="5">
        <v>3.0941424</v>
      </c>
      <c r="H106" s="5">
        <v>3.4044420999999998</v>
      </c>
      <c r="I106" s="5">
        <v>3.3898613000000002</v>
      </c>
      <c r="J106" s="5">
        <v>2.8475210999999998</v>
      </c>
      <c r="K106" s="5">
        <v>2.1218791000000001</v>
      </c>
      <c r="L106" s="5">
        <v>1.966056</v>
      </c>
      <c r="M106" s="5">
        <v>2.0307693000000002</v>
      </c>
      <c r="N106" s="5">
        <v>2.0077288000000002</v>
      </c>
      <c r="P106" s="4">
        <f t="shared" si="17"/>
        <v>2.4575799333333332</v>
      </c>
      <c r="Q106" s="4">
        <f t="shared" si="14"/>
        <v>2.2097193226190472</v>
      </c>
      <c r="S106" s="5">
        <f t="shared" si="12"/>
        <v>3.2961486</v>
      </c>
      <c r="T106" s="5">
        <f t="shared" si="15"/>
        <v>2.7451568714285712</v>
      </c>
      <c r="U106" s="5">
        <f t="shared" si="13"/>
        <v>2.0015180333333333</v>
      </c>
      <c r="V106" s="5">
        <f t="shared" si="16"/>
        <v>1.8602079238095239</v>
      </c>
    </row>
    <row r="107" spans="1:22">
      <c r="A107">
        <v>1971</v>
      </c>
      <c r="C107" s="5">
        <v>2.1855083</v>
      </c>
      <c r="D107" s="5">
        <v>2.1198231999999999</v>
      </c>
      <c r="E107" s="5">
        <v>2.1397122999999998</v>
      </c>
      <c r="F107" s="5">
        <v>2.3659276999999999</v>
      </c>
      <c r="G107" s="5">
        <v>2.7898540000000001</v>
      </c>
      <c r="H107" s="5">
        <v>2.5335705000000002</v>
      </c>
      <c r="I107" s="5">
        <v>2.1139085</v>
      </c>
      <c r="J107" s="5">
        <v>2.1269798</v>
      </c>
      <c r="K107" s="5">
        <v>1.8260837000000001</v>
      </c>
      <c r="L107" s="5">
        <v>1.7959453000000001</v>
      </c>
      <c r="M107" s="5">
        <v>1.9482683000000001</v>
      </c>
      <c r="N107" s="5">
        <v>2.1902501999999999</v>
      </c>
      <c r="P107" s="4">
        <f t="shared" si="17"/>
        <v>2.1779859833333335</v>
      </c>
      <c r="Q107" s="4">
        <f t="shared" si="14"/>
        <v>2.1914810857142859</v>
      </c>
      <c r="S107" s="5">
        <f t="shared" si="12"/>
        <v>2.4791110000000001</v>
      </c>
      <c r="T107" s="5">
        <f t="shared" si="15"/>
        <v>2.6852138809523813</v>
      </c>
      <c r="U107" s="5">
        <f t="shared" si="13"/>
        <v>1.9781545999999999</v>
      </c>
      <c r="V107" s="5">
        <f t="shared" si="16"/>
        <v>1.8771246714285714</v>
      </c>
    </row>
    <row r="108" spans="1:22">
      <c r="A108">
        <v>1972</v>
      </c>
      <c r="C108" s="5">
        <v>2.1635515999999999</v>
      </c>
      <c r="D108" s="5">
        <v>1.9933714</v>
      </c>
      <c r="E108" s="5">
        <v>2.0565956000000001</v>
      </c>
      <c r="F108" s="5">
        <v>2.5249925000000002</v>
      </c>
      <c r="G108" s="5">
        <v>2.8271677</v>
      </c>
      <c r="H108" s="5">
        <v>2.4440371999999999</v>
      </c>
      <c r="I108" s="5">
        <v>1.6483593000000001</v>
      </c>
      <c r="J108" s="5">
        <v>1.4852958999999999</v>
      </c>
      <c r="K108" s="5">
        <v>1.4185197000000001</v>
      </c>
      <c r="L108" s="5">
        <v>1.4220842</v>
      </c>
      <c r="M108" s="5">
        <v>1.5251082</v>
      </c>
      <c r="N108" s="5">
        <v>1.2825981</v>
      </c>
      <c r="P108" s="4">
        <f t="shared" si="17"/>
        <v>1.8993067833333335</v>
      </c>
      <c r="Q108" s="4">
        <f t="shared" si="14"/>
        <v>2.2345106154761902</v>
      </c>
      <c r="S108" s="5">
        <f t="shared" si="12"/>
        <v>2.3065213999999998</v>
      </c>
      <c r="T108" s="5">
        <f t="shared" si="15"/>
        <v>2.7186780619047615</v>
      </c>
      <c r="U108" s="5">
        <f t="shared" si="13"/>
        <v>1.4099301666666666</v>
      </c>
      <c r="V108" s="5">
        <f t="shared" si="16"/>
        <v>1.9602383714285712</v>
      </c>
    </row>
    <row r="109" spans="1:22">
      <c r="A109">
        <v>1973</v>
      </c>
      <c r="C109" s="5">
        <v>1.6043347999999999</v>
      </c>
      <c r="D109" s="5">
        <v>1.8407313000000001</v>
      </c>
      <c r="E109" s="5">
        <v>2.2519159000000002</v>
      </c>
      <c r="F109" s="5">
        <v>2.79792</v>
      </c>
      <c r="G109" s="5">
        <v>3.3011078999999999</v>
      </c>
      <c r="H109" s="5">
        <v>3.3624193999999998</v>
      </c>
      <c r="I109" s="5">
        <v>2.9408460000000001</v>
      </c>
      <c r="J109" s="5">
        <v>2.8700313999999998</v>
      </c>
      <c r="K109" s="5">
        <v>2.4885622999999999</v>
      </c>
      <c r="L109" s="5">
        <v>2.3053439</v>
      </c>
      <c r="M109" s="5">
        <v>2.0329263000000002</v>
      </c>
      <c r="N109" s="5">
        <v>1.7720716000000001</v>
      </c>
      <c r="P109" s="4">
        <f t="shared" si="17"/>
        <v>2.4640175666666662</v>
      </c>
      <c r="Q109" s="4">
        <f t="shared" si="14"/>
        <v>2.2532716250000004</v>
      </c>
      <c r="S109" s="5">
        <f t="shared" si="12"/>
        <v>3.201457766666667</v>
      </c>
      <c r="T109" s="5">
        <f t="shared" si="15"/>
        <v>2.7498545142857145</v>
      </c>
      <c r="U109" s="5">
        <f t="shared" si="13"/>
        <v>2.0367806000000002</v>
      </c>
      <c r="V109" s="5">
        <f t="shared" si="16"/>
        <v>1.9141592190476189</v>
      </c>
    </row>
    <row r="110" spans="1:22">
      <c r="A110">
        <v>1974</v>
      </c>
      <c r="C110" s="5">
        <v>1.5964381000000001</v>
      </c>
      <c r="D110" s="5">
        <v>2.0883763000000002</v>
      </c>
      <c r="E110" s="5">
        <v>2.7099464000000002</v>
      </c>
      <c r="F110" s="5">
        <v>3.0412127999999998</v>
      </c>
      <c r="G110" s="5">
        <v>3.0312817000000001</v>
      </c>
      <c r="H110" s="5">
        <v>2.6708503000000001</v>
      </c>
      <c r="I110" s="5">
        <v>2.2117138000000001</v>
      </c>
      <c r="J110" s="5">
        <v>1.9191008000000001</v>
      </c>
      <c r="K110" s="5">
        <v>1.9774172000000001</v>
      </c>
      <c r="L110" s="5">
        <v>1.9808433000000001</v>
      </c>
      <c r="M110" s="5">
        <v>2.2991934000000001</v>
      </c>
      <c r="N110" s="5">
        <v>2.3825976999999998</v>
      </c>
      <c r="P110" s="4">
        <f t="shared" si="17"/>
        <v>2.3257476500000003</v>
      </c>
      <c r="Q110" s="4">
        <f t="shared" si="14"/>
        <v>2.2410028357142862</v>
      </c>
      <c r="S110" s="5">
        <f t="shared" si="12"/>
        <v>2.6379486000000001</v>
      </c>
      <c r="T110" s="5">
        <f t="shared" si="15"/>
        <v>2.7256624095238098</v>
      </c>
      <c r="U110" s="5">
        <f t="shared" si="13"/>
        <v>2.2208781333333332</v>
      </c>
      <c r="V110" s="5">
        <f t="shared" si="16"/>
        <v>1.8742977285714286</v>
      </c>
    </row>
    <row r="111" spans="1:22">
      <c r="A111">
        <v>1975</v>
      </c>
      <c r="C111" s="5">
        <v>2.1334692999999998</v>
      </c>
      <c r="D111" s="5">
        <v>1.9624086999999999</v>
      </c>
      <c r="E111" s="5">
        <v>2.1273127000000001</v>
      </c>
      <c r="F111" s="5">
        <v>2.4381056000000001</v>
      </c>
      <c r="G111" s="5">
        <v>2.9237373</v>
      </c>
      <c r="H111" s="5">
        <v>2.9632640000000001</v>
      </c>
      <c r="I111" s="5">
        <v>2.6827426000000001</v>
      </c>
      <c r="J111" s="5">
        <v>2.3928845000000001</v>
      </c>
      <c r="K111" s="5">
        <v>2.1393312999999998</v>
      </c>
      <c r="L111" s="5">
        <v>2.0738196000000002</v>
      </c>
      <c r="M111" s="5">
        <v>2.4013027999999998</v>
      </c>
      <c r="N111" s="5">
        <v>2.3686004000000001</v>
      </c>
      <c r="P111" s="4">
        <f t="shared" si="17"/>
        <v>2.3839149000000002</v>
      </c>
      <c r="Q111" s="4">
        <f t="shared" si="14"/>
        <v>2.2436282666666671</v>
      </c>
      <c r="S111" s="5">
        <f t="shared" si="12"/>
        <v>2.8565812999999998</v>
      </c>
      <c r="T111" s="5">
        <f t="shared" si="15"/>
        <v>2.7725388428571427</v>
      </c>
      <c r="U111" s="5">
        <f t="shared" si="13"/>
        <v>2.2812409333333332</v>
      </c>
      <c r="V111" s="5">
        <f t="shared" si="16"/>
        <v>1.8593898523809522</v>
      </c>
    </row>
    <row r="112" spans="1:22">
      <c r="A112">
        <v>1976</v>
      </c>
      <c r="C112" s="5">
        <v>2.2494445000000001</v>
      </c>
      <c r="D112" s="5">
        <v>2.3303802</v>
      </c>
      <c r="E112" s="5">
        <v>2.4888092999999998</v>
      </c>
      <c r="F112" s="5">
        <v>2.7985117000000002</v>
      </c>
      <c r="G112" s="5">
        <v>2.7883539000000002</v>
      </c>
      <c r="H112" s="5">
        <v>2.5027015000000001</v>
      </c>
      <c r="I112" s="5">
        <v>2.1225833999999999</v>
      </c>
      <c r="J112" s="5">
        <v>1.7220823000000001</v>
      </c>
      <c r="K112" s="5">
        <v>1.3574797000000001</v>
      </c>
      <c r="L112" s="5">
        <v>1.3908621999999999</v>
      </c>
      <c r="M112" s="5">
        <v>1.3556330000000001</v>
      </c>
      <c r="N112" s="5">
        <v>1.665341</v>
      </c>
      <c r="P112" s="4">
        <f t="shared" si="17"/>
        <v>2.0643485583333336</v>
      </c>
      <c r="Q112" s="4">
        <f t="shared" si="14"/>
        <v>2.2511627880952383</v>
      </c>
      <c r="S112" s="5">
        <f t="shared" si="12"/>
        <v>2.4712129333333333</v>
      </c>
      <c r="T112" s="5">
        <f t="shared" si="15"/>
        <v>2.7999273952380954</v>
      </c>
      <c r="U112" s="5">
        <f t="shared" si="13"/>
        <v>1.4706120666666667</v>
      </c>
      <c r="V112" s="5">
        <f t="shared" si="16"/>
        <v>1.9105505714285711</v>
      </c>
    </row>
    <row r="113" spans="1:22">
      <c r="A113">
        <v>1977</v>
      </c>
      <c r="C113" s="5">
        <v>1.8604053</v>
      </c>
      <c r="D113" s="5">
        <v>2.0915162999999999</v>
      </c>
      <c r="E113" s="5">
        <v>2.5148172</v>
      </c>
      <c r="F113" s="5">
        <v>3.2968912000000001</v>
      </c>
      <c r="G113" s="5">
        <v>3.4765275</v>
      </c>
      <c r="H113" s="5">
        <v>3.2756786</v>
      </c>
      <c r="I113" s="5">
        <v>2.6282055</v>
      </c>
      <c r="J113" s="5">
        <v>2.2835915</v>
      </c>
      <c r="K113" s="5">
        <v>1.8652850000000001</v>
      </c>
      <c r="L113" s="5">
        <v>1.6783208000000001</v>
      </c>
      <c r="M113" s="5">
        <v>1.6546852999999999</v>
      </c>
      <c r="N113" s="5">
        <v>1.8344567000000001</v>
      </c>
      <c r="P113" s="4">
        <f t="shared" si="17"/>
        <v>2.3716984083333332</v>
      </c>
      <c r="Q113" s="4">
        <f t="shared" si="14"/>
        <v>2.2248929976190479</v>
      </c>
      <c r="S113" s="5">
        <f t="shared" si="12"/>
        <v>3.1268038666666667</v>
      </c>
      <c r="T113" s="5">
        <f t="shared" si="15"/>
        <v>2.8158307142857142</v>
      </c>
      <c r="U113" s="5">
        <f t="shared" si="13"/>
        <v>1.7224876</v>
      </c>
      <c r="V113" s="5">
        <f t="shared" si="16"/>
        <v>1.8497986761904763</v>
      </c>
    </row>
    <row r="114" spans="1:22">
      <c r="A114">
        <v>1978</v>
      </c>
      <c r="C114" s="5">
        <v>1.7289207</v>
      </c>
      <c r="D114" s="5">
        <v>1.6505243999999999</v>
      </c>
      <c r="E114" s="5">
        <v>1.9748507</v>
      </c>
      <c r="F114" s="5">
        <v>2.5096683999999998</v>
      </c>
      <c r="G114" s="5">
        <v>2.8531046</v>
      </c>
      <c r="H114" s="5">
        <v>2.9121674999999998</v>
      </c>
      <c r="I114" s="5">
        <v>2.656466</v>
      </c>
      <c r="J114" s="5">
        <v>2.3463275000000001</v>
      </c>
      <c r="K114" s="5">
        <v>2.1029398000000001</v>
      </c>
      <c r="L114" s="5">
        <v>1.8544700000000001</v>
      </c>
      <c r="M114" s="5">
        <v>1.8507560000000001</v>
      </c>
      <c r="N114" s="5">
        <v>1.9161724</v>
      </c>
      <c r="P114" s="4">
        <f t="shared" si="17"/>
        <v>2.196364</v>
      </c>
      <c r="Q114" s="4">
        <f t="shared" si="14"/>
        <v>2.2217969749999997</v>
      </c>
      <c r="S114" s="5">
        <f t="shared" si="12"/>
        <v>2.8072460333333331</v>
      </c>
      <c r="T114" s="5">
        <f t="shared" si="15"/>
        <v>2.811391447619048</v>
      </c>
      <c r="U114" s="5">
        <f t="shared" si="13"/>
        <v>1.8737994666666669</v>
      </c>
      <c r="V114" s="5">
        <f t="shared" si="16"/>
        <v>1.8392987523809523</v>
      </c>
    </row>
    <row r="115" spans="1:22">
      <c r="A115">
        <v>1979</v>
      </c>
      <c r="C115" s="5">
        <v>1.704232</v>
      </c>
      <c r="D115" s="5">
        <v>1.6231720000000001</v>
      </c>
      <c r="E115" s="5">
        <v>1.6217630999999999</v>
      </c>
      <c r="F115" s="5">
        <v>1.734737</v>
      </c>
      <c r="G115" s="5">
        <v>2.3071792000000002</v>
      </c>
      <c r="H115" s="5">
        <v>2.7100228999999998</v>
      </c>
      <c r="I115" s="5">
        <v>2.4775217</v>
      </c>
      <c r="J115" s="5">
        <v>2.0988389999999999</v>
      </c>
      <c r="K115" s="5">
        <v>1.8429487</v>
      </c>
      <c r="L115" s="5">
        <v>1.6519427</v>
      </c>
      <c r="M115" s="5">
        <v>1.8150933</v>
      </c>
      <c r="N115" s="5">
        <v>1.8371295999999999</v>
      </c>
      <c r="P115" s="4">
        <f t="shared" si="17"/>
        <v>1.9520484333333334</v>
      </c>
      <c r="Q115" s="4">
        <f t="shared" si="14"/>
        <v>2.1851460428571428</v>
      </c>
      <c r="S115" s="5">
        <f t="shared" si="12"/>
        <v>2.4982412666666671</v>
      </c>
      <c r="T115" s="5">
        <f t="shared" si="15"/>
        <v>2.8110685714285717</v>
      </c>
      <c r="U115" s="5">
        <f t="shared" si="13"/>
        <v>1.7680552</v>
      </c>
      <c r="V115" s="5">
        <f t="shared" si="16"/>
        <v>1.6852898047619047</v>
      </c>
    </row>
    <row r="116" spans="1:22">
      <c r="A116">
        <v>1980</v>
      </c>
      <c r="C116" s="5">
        <v>1.5809192999999999</v>
      </c>
      <c r="D116" s="5">
        <v>1.6212195</v>
      </c>
      <c r="E116" s="5">
        <v>1.8836206</v>
      </c>
      <c r="F116" s="5">
        <v>3.1363382</v>
      </c>
      <c r="G116" s="5">
        <v>3.8357491000000001</v>
      </c>
      <c r="H116" s="5">
        <v>3.4176725999999999</v>
      </c>
      <c r="I116" s="5">
        <v>2.6849213000000001</v>
      </c>
      <c r="J116" s="5">
        <v>2.4524696000000001</v>
      </c>
      <c r="K116" s="5">
        <v>1.9140862000000001</v>
      </c>
      <c r="L116" s="5">
        <v>1.8100277</v>
      </c>
      <c r="M116" s="5">
        <v>1.5245063000000001</v>
      </c>
      <c r="N116" s="5">
        <v>1.5000180000000001</v>
      </c>
      <c r="P116" s="4">
        <f t="shared" si="17"/>
        <v>2.2801290333333335</v>
      </c>
      <c r="Q116" s="4">
        <f t="shared" si="14"/>
        <v>2.1936294440476192</v>
      </c>
      <c r="S116" s="5">
        <f t="shared" si="12"/>
        <v>3.3127809999999998</v>
      </c>
      <c r="T116" s="5">
        <f t="shared" si="15"/>
        <v>2.8287264761904765</v>
      </c>
      <c r="U116" s="5">
        <f t="shared" si="13"/>
        <v>1.6115173333333335</v>
      </c>
      <c r="V116" s="5">
        <f t="shared" si="16"/>
        <v>1.7935776523809523</v>
      </c>
    </row>
    <row r="117" spans="1:22">
      <c r="A117">
        <v>1981</v>
      </c>
      <c r="C117" s="5">
        <v>1.6220178999999999</v>
      </c>
      <c r="D117" s="5">
        <v>1.8412814</v>
      </c>
      <c r="E117" s="5">
        <v>2.3009617000000002</v>
      </c>
      <c r="F117" s="5">
        <v>2.6103310999999998</v>
      </c>
      <c r="G117" s="5">
        <v>2.5119874000000002</v>
      </c>
      <c r="H117" s="5">
        <v>2.5833864000000002</v>
      </c>
      <c r="I117" s="5">
        <v>2.7252474000000002</v>
      </c>
      <c r="J117" s="5">
        <v>2.6214194000000002</v>
      </c>
      <c r="K117" s="5">
        <v>2.3901371999999999</v>
      </c>
      <c r="L117" s="5">
        <v>2.1038806000000001</v>
      </c>
      <c r="M117" s="5">
        <v>2.1095698000000001</v>
      </c>
      <c r="N117" s="5">
        <v>2.2286855999999999</v>
      </c>
      <c r="P117" s="4">
        <f t="shared" si="17"/>
        <v>2.304075491666667</v>
      </c>
      <c r="Q117" s="4">
        <f t="shared" si="14"/>
        <v>2.1818439607142857</v>
      </c>
      <c r="S117" s="5">
        <f t="shared" si="12"/>
        <v>2.6068737333333338</v>
      </c>
      <c r="T117" s="5">
        <f t="shared" si="15"/>
        <v>2.8174591714285713</v>
      </c>
      <c r="U117" s="5">
        <f t="shared" si="13"/>
        <v>2.1473786666666665</v>
      </c>
      <c r="V117" s="5">
        <f t="shared" si="16"/>
        <v>1.765224457142857</v>
      </c>
    </row>
    <row r="118" spans="1:22">
      <c r="A118">
        <v>1982</v>
      </c>
      <c r="C118" s="5">
        <v>2.2994325</v>
      </c>
      <c r="D118" s="5">
        <v>2.1221375</v>
      </c>
      <c r="E118" s="5">
        <v>2.4933983999999998</v>
      </c>
      <c r="F118" s="5">
        <v>3.1093421000000001</v>
      </c>
      <c r="G118" s="5">
        <v>3.3664732000000002</v>
      </c>
      <c r="H118" s="5">
        <v>2.8423916999999999</v>
      </c>
      <c r="I118" s="5">
        <v>2.3540985999999999</v>
      </c>
      <c r="J118" s="5">
        <v>1.9477834000000001</v>
      </c>
      <c r="K118" s="5">
        <v>1.3837082000000001</v>
      </c>
      <c r="L118" s="5">
        <v>1.0365217</v>
      </c>
      <c r="M118" s="5">
        <v>1.0168716</v>
      </c>
      <c r="N118" s="5">
        <v>1.5561415999999999</v>
      </c>
      <c r="P118" s="4">
        <f t="shared" si="17"/>
        <v>2.1273583749999996</v>
      </c>
      <c r="Q118" s="4">
        <f t="shared" si="14"/>
        <v>2.1313838892857144</v>
      </c>
      <c r="S118" s="5">
        <f t="shared" si="12"/>
        <v>2.8543211666666668</v>
      </c>
      <c r="T118" s="5">
        <f t="shared" si="15"/>
        <v>2.7525241428571432</v>
      </c>
      <c r="U118" s="5">
        <f t="shared" si="13"/>
        <v>1.2031783</v>
      </c>
      <c r="V118" s="5">
        <f t="shared" si="16"/>
        <v>1.7072200619047619</v>
      </c>
    </row>
    <row r="119" spans="1:22">
      <c r="A119">
        <v>1983</v>
      </c>
      <c r="C119" s="5">
        <v>1.3698798000000001</v>
      </c>
      <c r="D119" s="5">
        <v>1.4101315999999999</v>
      </c>
      <c r="E119" s="5">
        <v>1.8672457</v>
      </c>
      <c r="F119" s="5">
        <v>2.3297667999999998</v>
      </c>
      <c r="G119" s="5">
        <v>2.7429508999999999</v>
      </c>
      <c r="H119" s="5">
        <v>2.7137756</v>
      </c>
      <c r="I119" s="5">
        <v>2.3277283</v>
      </c>
      <c r="J119" s="5">
        <v>2.0254188000000002</v>
      </c>
      <c r="K119" s="5">
        <v>2.0120098999999998</v>
      </c>
      <c r="L119" s="5">
        <v>2.0429651999999998</v>
      </c>
      <c r="M119" s="5">
        <v>2.2272902000000001</v>
      </c>
      <c r="N119" s="5">
        <v>2.4156255999999998</v>
      </c>
      <c r="P119" s="4">
        <f t="shared" si="17"/>
        <v>2.1237323666666663</v>
      </c>
      <c r="Q119" s="4">
        <f t="shared" si="14"/>
        <v>2.1084416226190474</v>
      </c>
      <c r="S119" s="5">
        <f t="shared" si="12"/>
        <v>2.594818266666667</v>
      </c>
      <c r="T119" s="5">
        <f t="shared" si="15"/>
        <v>2.7206955238095238</v>
      </c>
      <c r="U119" s="5">
        <f t="shared" si="13"/>
        <v>2.2286269999999999</v>
      </c>
      <c r="V119" s="5">
        <f t="shared" si="16"/>
        <v>1.633754223809524</v>
      </c>
    </row>
    <row r="120" spans="1:22">
      <c r="A120">
        <v>1984</v>
      </c>
      <c r="C120" s="5">
        <v>2.292691</v>
      </c>
      <c r="D120" s="5">
        <v>2.2705562000000001</v>
      </c>
      <c r="E120" s="5">
        <v>2.5644505</v>
      </c>
      <c r="F120" s="5">
        <v>2.8556952</v>
      </c>
      <c r="G120" s="5">
        <v>3.1258788000000002</v>
      </c>
      <c r="H120" s="5">
        <v>3.1604939000000001</v>
      </c>
      <c r="I120" s="5">
        <v>2.8574255000000002</v>
      </c>
      <c r="J120" s="5">
        <v>2.2142363</v>
      </c>
      <c r="K120" s="5">
        <v>1.5569272000000001</v>
      </c>
      <c r="L120" s="5">
        <v>1.3164058999999999</v>
      </c>
      <c r="M120" s="5">
        <v>1.5577974000000001</v>
      </c>
      <c r="N120" s="5">
        <v>1.6978424000000001</v>
      </c>
      <c r="P120" s="4">
        <f t="shared" si="17"/>
        <v>2.289200025</v>
      </c>
      <c r="Q120" s="4">
        <f t="shared" si="14"/>
        <v>2.0362614261904759</v>
      </c>
      <c r="S120" s="5">
        <f t="shared" si="12"/>
        <v>3.0479327333333335</v>
      </c>
      <c r="T120" s="5">
        <f t="shared" si="15"/>
        <v>2.5523329952380958</v>
      </c>
      <c r="U120" s="5">
        <f t="shared" si="13"/>
        <v>1.5240152333333334</v>
      </c>
      <c r="V120" s="5">
        <f t="shared" si="16"/>
        <v>1.6449224333333334</v>
      </c>
    </row>
    <row r="121" spans="1:22">
      <c r="A121">
        <v>1985</v>
      </c>
      <c r="C121" s="5">
        <v>1.7847363000000001</v>
      </c>
      <c r="D121" s="5">
        <v>1.6505504</v>
      </c>
      <c r="E121" s="5">
        <v>1.8821927000000001</v>
      </c>
      <c r="F121" s="5">
        <v>2.2831975999999998</v>
      </c>
      <c r="G121" s="5">
        <v>2.5805113</v>
      </c>
      <c r="H121" s="5">
        <v>2.4127532999999999</v>
      </c>
      <c r="I121" s="5">
        <v>2.0648379000000001</v>
      </c>
      <c r="J121" s="5">
        <v>1.7810414000000001</v>
      </c>
      <c r="K121" s="5">
        <v>1.2745949999999999</v>
      </c>
      <c r="L121" s="5">
        <v>1.2424261999999999</v>
      </c>
      <c r="M121" s="5">
        <v>1.5182316</v>
      </c>
      <c r="N121" s="5">
        <v>1.6426483000000001</v>
      </c>
      <c r="P121" s="4">
        <f t="shared" si="17"/>
        <v>1.8431435000000003</v>
      </c>
      <c r="Q121" s="4">
        <f t="shared" si="14"/>
        <v>2.0676403547619047</v>
      </c>
      <c r="S121" s="5">
        <f t="shared" si="12"/>
        <v>2.3527008333333335</v>
      </c>
      <c r="T121" s="5">
        <f t="shared" si="15"/>
        <v>2.6542831190476193</v>
      </c>
      <c r="U121" s="5">
        <f t="shared" si="13"/>
        <v>1.4677686999999999</v>
      </c>
      <c r="V121" s="5">
        <f t="shared" si="16"/>
        <v>1.6236335571428573</v>
      </c>
    </row>
    <row r="122" spans="1:22">
      <c r="A122">
        <v>1986</v>
      </c>
      <c r="C122" s="5">
        <v>1.6008074000000001</v>
      </c>
      <c r="D122" s="5">
        <v>1.7335316000000001</v>
      </c>
      <c r="E122" s="5">
        <v>2.1178214999999998</v>
      </c>
      <c r="F122" s="5">
        <v>2.3854183999999998</v>
      </c>
      <c r="G122" s="5">
        <v>2.5536025000000002</v>
      </c>
      <c r="H122" s="5">
        <v>2.4528493999999998</v>
      </c>
      <c r="I122" s="5">
        <v>1.8198709</v>
      </c>
      <c r="J122" s="5">
        <v>1.6147632999999999</v>
      </c>
      <c r="K122" s="5">
        <v>1.4573828</v>
      </c>
      <c r="L122" s="5">
        <v>1.2235092000000001</v>
      </c>
      <c r="M122" s="5">
        <v>1.1737816000000001</v>
      </c>
      <c r="N122" s="5">
        <v>1.3640922</v>
      </c>
      <c r="P122" s="4">
        <f t="shared" si="17"/>
        <v>1.791452566666667</v>
      </c>
      <c r="Q122" s="4">
        <f t="shared" si="14"/>
        <v>2.1054919571428572</v>
      </c>
      <c r="S122" s="5">
        <f t="shared" si="12"/>
        <v>2.2754409333333334</v>
      </c>
      <c r="T122" s="5">
        <f t="shared" si="15"/>
        <v>2.6617687761904767</v>
      </c>
      <c r="U122" s="5">
        <f t="shared" si="13"/>
        <v>1.2537943333333335</v>
      </c>
      <c r="V122" s="5">
        <f t="shared" si="16"/>
        <v>1.716899180952381</v>
      </c>
    </row>
    <row r="123" spans="1:22">
      <c r="A123">
        <v>1987</v>
      </c>
      <c r="C123" s="5">
        <v>1.452585</v>
      </c>
      <c r="D123" s="5">
        <v>1.4292227</v>
      </c>
      <c r="E123" s="5">
        <v>1.5192969999999999</v>
      </c>
      <c r="F123" s="5">
        <v>1.8577726999999999</v>
      </c>
      <c r="G123" s="5">
        <v>2.1902661000000001</v>
      </c>
      <c r="H123" s="5">
        <v>2.1697044000000001</v>
      </c>
      <c r="I123" s="5">
        <v>2.0427594</v>
      </c>
      <c r="J123" s="5">
        <v>1.935149</v>
      </c>
      <c r="K123" s="5">
        <v>1.6325711999999999</v>
      </c>
      <c r="L123" s="5">
        <v>1.5916617</v>
      </c>
      <c r="M123" s="5">
        <v>1.6540417999999999</v>
      </c>
      <c r="N123" s="5">
        <v>1.8233809000000001</v>
      </c>
      <c r="P123" s="4">
        <f t="shared" si="17"/>
        <v>1.7748676583333334</v>
      </c>
      <c r="Q123" s="4">
        <f t="shared" si="14"/>
        <v>2.0976228607142859</v>
      </c>
      <c r="S123" s="5">
        <f t="shared" si="12"/>
        <v>2.1342433000000001</v>
      </c>
      <c r="T123" s="5">
        <f t="shared" si="15"/>
        <v>2.6436993523809527</v>
      </c>
      <c r="U123" s="5">
        <f t="shared" si="13"/>
        <v>1.6896947999999998</v>
      </c>
      <c r="V123" s="5">
        <f t="shared" si="16"/>
        <v>1.6582589666666667</v>
      </c>
    </row>
    <row r="124" spans="1:22">
      <c r="A124">
        <v>1988</v>
      </c>
      <c r="C124" s="5">
        <v>2.3636639000000002</v>
      </c>
      <c r="D124" s="5">
        <v>2.3558024999999998</v>
      </c>
      <c r="E124" s="5">
        <v>2.4155848</v>
      </c>
      <c r="F124" s="5">
        <v>2.8526894999999999</v>
      </c>
      <c r="G124" s="5">
        <v>3.4353851999999998</v>
      </c>
      <c r="H124" s="5">
        <v>3.5199332000000001</v>
      </c>
      <c r="I124" s="5">
        <v>3.0062554000000001</v>
      </c>
      <c r="J124" s="5">
        <v>2.3295140000000001</v>
      </c>
      <c r="K124" s="5">
        <v>2.0108378</v>
      </c>
      <c r="L124" s="5">
        <v>1.8549827000000001</v>
      </c>
      <c r="M124" s="5">
        <v>1.9810352</v>
      </c>
      <c r="N124" s="5">
        <v>2.1590517</v>
      </c>
      <c r="P124" s="4">
        <f t="shared" si="17"/>
        <v>2.5237279916666666</v>
      </c>
      <c r="Q124" s="4">
        <f t="shared" si="14"/>
        <v>2.0501519297619049</v>
      </c>
      <c r="S124" s="5">
        <f t="shared" si="12"/>
        <v>3.3205246000000002</v>
      </c>
      <c r="T124" s="5">
        <f t="shared" si="15"/>
        <v>2.580265361904762</v>
      </c>
      <c r="U124" s="5">
        <f t="shared" si="13"/>
        <v>1.9983565333333333</v>
      </c>
      <c r="V124" s="5">
        <f t="shared" si="16"/>
        <v>1.6539919095238094</v>
      </c>
    </row>
    <row r="125" spans="1:22">
      <c r="A125">
        <v>1989</v>
      </c>
      <c r="C125" s="5">
        <v>2.3234284000000001</v>
      </c>
      <c r="D125" s="5">
        <v>2.5204053000000002</v>
      </c>
      <c r="E125" s="5">
        <v>2.8241326999999998</v>
      </c>
      <c r="F125" s="5">
        <v>3.1254672999999999</v>
      </c>
      <c r="G125" s="5">
        <v>3.2782203999999999</v>
      </c>
      <c r="H125" s="5">
        <v>2.9582524000000001</v>
      </c>
      <c r="I125" s="5">
        <v>2.4836895000000001</v>
      </c>
      <c r="J125" s="5">
        <v>1.9013453</v>
      </c>
      <c r="K125" s="5">
        <v>1.7247808</v>
      </c>
      <c r="L125" s="5">
        <v>1.7123872</v>
      </c>
      <c r="M125" s="5">
        <v>1.6910191000000001</v>
      </c>
      <c r="N125" s="5">
        <v>2.1647067</v>
      </c>
      <c r="P125" s="4">
        <f t="shared" si="17"/>
        <v>2.3923195916666669</v>
      </c>
      <c r="Q125" s="4">
        <f t="shared" si="14"/>
        <v>2.0508057821428571</v>
      </c>
      <c r="S125" s="5">
        <f t="shared" si="12"/>
        <v>2.9067207666666666</v>
      </c>
      <c r="T125" s="5">
        <f t="shared" si="15"/>
        <v>2.5449178952380955</v>
      </c>
      <c r="U125" s="5">
        <f t="shared" si="13"/>
        <v>1.8560376666666667</v>
      </c>
      <c r="V125" s="5">
        <f t="shared" si="16"/>
        <v>1.6664399571428572</v>
      </c>
    </row>
    <row r="126" spans="1:22">
      <c r="A126">
        <v>1990</v>
      </c>
      <c r="C126" s="5">
        <v>1.8398273999999999</v>
      </c>
      <c r="D126" s="5">
        <v>1.9579293</v>
      </c>
      <c r="E126" s="5">
        <v>2.2206163000000001</v>
      </c>
      <c r="F126" s="5">
        <v>2.3000680999999998</v>
      </c>
      <c r="G126" s="5">
        <v>2.4282805999999999</v>
      </c>
      <c r="H126" s="5">
        <v>2.4922556999999999</v>
      </c>
      <c r="I126" s="5">
        <v>2.4844605999999998</v>
      </c>
      <c r="J126" s="5">
        <v>2.0146446</v>
      </c>
      <c r="K126" s="5">
        <v>1.6312652000000001</v>
      </c>
      <c r="L126" s="5">
        <v>1.688035</v>
      </c>
      <c r="M126" s="5">
        <v>1.7885616</v>
      </c>
      <c r="N126" s="5">
        <v>1.9778399</v>
      </c>
      <c r="P126" s="4">
        <f t="shared" si="17"/>
        <v>2.0686486916666671</v>
      </c>
      <c r="Q126" s="4">
        <f t="shared" si="14"/>
        <v>2.0393572976190479</v>
      </c>
      <c r="S126" s="5">
        <f t="shared" si="12"/>
        <v>2.4683323000000001</v>
      </c>
      <c r="T126" s="5">
        <f t="shared" si="15"/>
        <v>2.5070848999999997</v>
      </c>
      <c r="U126" s="5">
        <f t="shared" si="13"/>
        <v>1.8181455</v>
      </c>
      <c r="V126" s="5">
        <f t="shared" si="16"/>
        <v>1.7170559380952377</v>
      </c>
    </row>
    <row r="127" spans="1:22">
      <c r="A127">
        <v>1991</v>
      </c>
      <c r="C127" s="5">
        <v>1.650012</v>
      </c>
      <c r="D127" s="5">
        <v>1.6438828999999999</v>
      </c>
      <c r="E127" s="5">
        <v>1.9050373</v>
      </c>
      <c r="F127" s="5">
        <v>2.4642403000000002</v>
      </c>
      <c r="G127" s="5">
        <v>2.7721498000000002</v>
      </c>
      <c r="H127" s="5">
        <v>2.6174765</v>
      </c>
      <c r="I127" s="5">
        <v>2.4220581000000001</v>
      </c>
      <c r="J127" s="5">
        <v>1.9911426000000001</v>
      </c>
      <c r="K127" s="5">
        <v>1.5344051000000001</v>
      </c>
      <c r="L127" s="5">
        <v>1.4313574</v>
      </c>
      <c r="M127" s="5">
        <v>1.2592448000000001</v>
      </c>
      <c r="N127" s="5">
        <v>1.7918353</v>
      </c>
      <c r="P127" s="4">
        <f t="shared" si="17"/>
        <v>1.9569035083333333</v>
      </c>
      <c r="Q127" s="4">
        <f t="shared" si="14"/>
        <v>2.0922246119047618</v>
      </c>
      <c r="S127" s="5">
        <f t="shared" si="12"/>
        <v>2.6038948</v>
      </c>
      <c r="T127" s="5">
        <f t="shared" si="15"/>
        <v>2.623087304761905</v>
      </c>
      <c r="U127" s="5">
        <f t="shared" si="13"/>
        <v>1.4941458333333333</v>
      </c>
      <c r="V127" s="5">
        <f t="shared" si="16"/>
        <v>1.6726219523809522</v>
      </c>
    </row>
    <row r="128" spans="1:22">
      <c r="A128">
        <v>1992</v>
      </c>
      <c r="C128" s="5">
        <v>2.2386140999999999</v>
      </c>
      <c r="D128" s="5">
        <v>2.1118424</v>
      </c>
      <c r="E128" s="5">
        <v>1.5190836000000001</v>
      </c>
      <c r="F128" s="5">
        <v>1.7577335999999999</v>
      </c>
      <c r="G128" s="5">
        <v>2.0045383000000001</v>
      </c>
      <c r="H128" s="5">
        <v>2.2089341</v>
      </c>
      <c r="I128" s="5">
        <v>2.1023333000000002</v>
      </c>
      <c r="J128" s="5">
        <v>1.8667294000000001</v>
      </c>
      <c r="K128" s="5">
        <v>1.6981217</v>
      </c>
      <c r="L128" s="5">
        <v>1.5527446</v>
      </c>
      <c r="M128" s="5">
        <v>1.5248096</v>
      </c>
      <c r="N128" s="5">
        <v>1.5871609</v>
      </c>
      <c r="P128" s="4">
        <f t="shared" si="17"/>
        <v>1.8477204666666669</v>
      </c>
      <c r="Q128" s="4">
        <f t="shared" si="14"/>
        <v>2.0333840619047625</v>
      </c>
      <c r="S128" s="5">
        <f t="shared" si="12"/>
        <v>2.1052685666666666</v>
      </c>
      <c r="T128" s="5">
        <f t="shared" si="15"/>
        <v>2.5556994523809524</v>
      </c>
      <c r="U128" s="5">
        <f t="shared" si="13"/>
        <v>1.5549050333333332</v>
      </c>
      <c r="V128" s="5">
        <f t="shared" si="16"/>
        <v>1.6524027761904758</v>
      </c>
    </row>
    <row r="129" spans="1:22">
      <c r="A129">
        <v>1993</v>
      </c>
      <c r="C129" s="5">
        <v>1.3914757</v>
      </c>
      <c r="D129" s="5">
        <v>1.3262689000000001</v>
      </c>
      <c r="E129" s="5">
        <v>1.5452669000000001</v>
      </c>
      <c r="F129" s="5">
        <v>2.0079663000000001</v>
      </c>
      <c r="G129" s="5">
        <v>2.2369555999999999</v>
      </c>
      <c r="H129" s="5">
        <v>1.9440576000000001</v>
      </c>
      <c r="I129" s="5">
        <v>1.8508167</v>
      </c>
      <c r="J129" s="5">
        <v>1.764907</v>
      </c>
      <c r="K129" s="5">
        <v>1.6437248</v>
      </c>
      <c r="L129" s="5">
        <v>1.5491121000000001</v>
      </c>
      <c r="M129" s="5">
        <v>1.603278</v>
      </c>
      <c r="N129" s="5">
        <v>1.6719284999999999</v>
      </c>
      <c r="P129" s="4">
        <f t="shared" si="17"/>
        <v>1.7113131749999999</v>
      </c>
      <c r="Q129" s="4">
        <f t="shared" si="14"/>
        <v>1.973524020238095</v>
      </c>
      <c r="S129" s="5">
        <f t="shared" si="12"/>
        <v>2.0106099666666668</v>
      </c>
      <c r="T129" s="5">
        <f t="shared" si="15"/>
        <v>2.5058652047619048</v>
      </c>
      <c r="U129" s="5">
        <f t="shared" si="13"/>
        <v>1.6081061999999999</v>
      </c>
      <c r="V129" s="5">
        <f t="shared" si="16"/>
        <v>1.5959236904761906</v>
      </c>
    </row>
    <row r="130" spans="1:22">
      <c r="A130">
        <v>1994</v>
      </c>
      <c r="C130" s="5">
        <v>1.6795646</v>
      </c>
      <c r="D130" s="5">
        <v>1.9184897000000001</v>
      </c>
      <c r="E130" s="5">
        <v>2.4597544999999998</v>
      </c>
      <c r="F130" s="5">
        <v>2.8932704999999999</v>
      </c>
      <c r="G130" s="5">
        <v>3.2111093999999998</v>
      </c>
      <c r="H130" s="5">
        <v>3.0277642999999999</v>
      </c>
      <c r="I130" s="5">
        <v>2.5999067</v>
      </c>
      <c r="J130" s="5">
        <v>2.1718918999999999</v>
      </c>
      <c r="K130" s="5">
        <v>1.6415439999999999</v>
      </c>
      <c r="L130" s="5">
        <v>1.4329513</v>
      </c>
      <c r="M130" s="5">
        <v>1.3492242999999999</v>
      </c>
      <c r="N130" s="5">
        <v>1.3537950999999999</v>
      </c>
      <c r="P130" s="4">
        <f t="shared" si="17"/>
        <v>2.1449388583333331</v>
      </c>
      <c r="Q130" s="4">
        <f t="shared" si="14"/>
        <v>1.9406639869047617</v>
      </c>
      <c r="S130" s="5">
        <f t="shared" si="12"/>
        <v>2.9462601333333329</v>
      </c>
      <c r="T130" s="5">
        <f t="shared" si="15"/>
        <v>2.5223049714285715</v>
      </c>
      <c r="U130" s="5">
        <f t="shared" si="13"/>
        <v>1.3786569</v>
      </c>
      <c r="V130" s="5">
        <f t="shared" si="16"/>
        <v>1.4965655380952383</v>
      </c>
    </row>
    <row r="131" spans="1:22">
      <c r="A131">
        <v>1995</v>
      </c>
      <c r="C131" s="5">
        <v>1.5038876999999999</v>
      </c>
      <c r="D131" s="5">
        <v>1.4989342999999999</v>
      </c>
      <c r="E131" s="5">
        <v>1.7329083999999999</v>
      </c>
      <c r="F131" s="5">
        <v>2.3629432000000001</v>
      </c>
      <c r="G131" s="5">
        <v>2.9989300000000001</v>
      </c>
      <c r="H131" s="5">
        <v>3.0264494000000002</v>
      </c>
      <c r="I131" s="5">
        <v>2.5210495000000002</v>
      </c>
      <c r="J131" s="5">
        <v>2.1794075999999998</v>
      </c>
      <c r="K131" s="5">
        <v>1.9471527</v>
      </c>
      <c r="L131" s="5">
        <v>1.8735666</v>
      </c>
      <c r="M131" s="5">
        <v>1.8252425999999999</v>
      </c>
      <c r="N131" s="5">
        <v>1.8716577000000001</v>
      </c>
      <c r="P131" s="4">
        <f t="shared" si="17"/>
        <v>2.1118441416666669</v>
      </c>
      <c r="Q131" s="4">
        <f t="shared" si="14"/>
        <v>1.9816105714285714</v>
      </c>
      <c r="S131" s="5">
        <f t="shared" si="12"/>
        <v>2.8488096333333335</v>
      </c>
      <c r="T131" s="5">
        <f t="shared" si="15"/>
        <v>2.5490385619047617</v>
      </c>
      <c r="U131" s="5">
        <f t="shared" si="13"/>
        <v>1.8568222999999999</v>
      </c>
      <c r="V131" s="5">
        <f t="shared" si="16"/>
        <v>1.5840034380952381</v>
      </c>
    </row>
    <row r="132" spans="1:22">
      <c r="A132">
        <v>1996</v>
      </c>
      <c r="C132" s="5">
        <v>1.8922044</v>
      </c>
      <c r="D132" s="5">
        <v>1.8009352999999999</v>
      </c>
      <c r="E132" s="5">
        <v>2.1517529</v>
      </c>
      <c r="F132" s="5">
        <v>2.4909816</v>
      </c>
      <c r="G132" s="5">
        <v>2.7781918000000001</v>
      </c>
      <c r="H132" s="5">
        <v>2.6868292999999999</v>
      </c>
      <c r="I132" s="5">
        <v>2.2086220000000001</v>
      </c>
      <c r="J132" s="5">
        <v>1.7543293</v>
      </c>
      <c r="K132" s="5">
        <v>1.5336928000000001</v>
      </c>
      <c r="L132" s="5">
        <v>1.4224375</v>
      </c>
      <c r="M132" s="5">
        <v>1.3552526</v>
      </c>
      <c r="N132" s="5">
        <v>1.6043620999999999</v>
      </c>
      <c r="P132" s="4">
        <f t="shared" si="17"/>
        <v>1.9732992999999999</v>
      </c>
      <c r="Q132" s="4">
        <f t="shared" si="14"/>
        <v>2.0678312464285713</v>
      </c>
      <c r="S132" s="5">
        <f t="shared" si="12"/>
        <v>2.5578810333333331</v>
      </c>
      <c r="T132" s="5">
        <f t="shared" si="15"/>
        <v>2.6918031619047622</v>
      </c>
      <c r="U132" s="5">
        <f t="shared" si="13"/>
        <v>1.4606840666666667</v>
      </c>
      <c r="V132" s="5">
        <f t="shared" si="16"/>
        <v>1.6622159333333335</v>
      </c>
    </row>
    <row r="133" spans="1:22">
      <c r="A133">
        <v>1997</v>
      </c>
      <c r="C133" s="5">
        <v>1.7578126000000001</v>
      </c>
      <c r="D133" s="5">
        <v>1.563625</v>
      </c>
      <c r="E133" s="5">
        <v>1.9375583000000001</v>
      </c>
      <c r="F133" s="5">
        <v>2.9012318000000001</v>
      </c>
      <c r="G133" s="5">
        <v>3.0394299</v>
      </c>
      <c r="H133" s="5">
        <v>2.8394001000000002</v>
      </c>
      <c r="I133" s="5">
        <v>1.871402</v>
      </c>
      <c r="J133" s="5">
        <v>1.4516673</v>
      </c>
      <c r="K133" s="5">
        <v>1.3334992000000001</v>
      </c>
      <c r="L133" s="5">
        <v>1.1982508000000001</v>
      </c>
      <c r="M133" s="5">
        <v>1.1258128999999999</v>
      </c>
      <c r="N133" s="5">
        <v>1.0438516</v>
      </c>
      <c r="P133" s="4">
        <f t="shared" si="17"/>
        <v>1.8386284583333332</v>
      </c>
      <c r="Q133" s="4">
        <f t="shared" si="14"/>
        <v>2.1559589714285714</v>
      </c>
      <c r="S133" s="5">
        <f t="shared" si="12"/>
        <v>2.583410666666667</v>
      </c>
      <c r="T133" s="5">
        <f t="shared" si="15"/>
        <v>2.8203201047619046</v>
      </c>
      <c r="U133" s="5">
        <f t="shared" si="13"/>
        <v>1.1226384333333332</v>
      </c>
      <c r="V133" s="5">
        <f t="shared" si="16"/>
        <v>1.7034102571428573</v>
      </c>
    </row>
    <row r="134" spans="1:22">
      <c r="A134">
        <v>1998</v>
      </c>
      <c r="C134" s="5">
        <v>1.3049923000000001</v>
      </c>
      <c r="D134" s="5">
        <v>1.6189187</v>
      </c>
      <c r="E134" s="5">
        <v>2.0248314999999999</v>
      </c>
      <c r="F134" s="5">
        <v>2.4988234</v>
      </c>
      <c r="G134" s="5">
        <v>2.7786832000000001</v>
      </c>
      <c r="H134" s="5">
        <v>2.8539927</v>
      </c>
      <c r="I134" s="5">
        <v>2.7404139000000001</v>
      </c>
      <c r="J134" s="5">
        <v>2.5008376000000001</v>
      </c>
      <c r="K134" s="5">
        <v>2.2822285</v>
      </c>
      <c r="L134" s="5">
        <v>2.0680863999999999</v>
      </c>
      <c r="M134" s="5">
        <v>2.0086029000000001</v>
      </c>
      <c r="N134" s="5">
        <v>2.2419441</v>
      </c>
      <c r="P134" s="4">
        <f t="shared" si="17"/>
        <v>2.2435296</v>
      </c>
      <c r="Q134" s="4">
        <f t="shared" si="14"/>
        <v>2.1466039523809521</v>
      </c>
      <c r="S134" s="5">
        <f t="shared" si="12"/>
        <v>2.7910299333333337</v>
      </c>
      <c r="T134" s="5">
        <f t="shared" si="15"/>
        <v>2.7765421857142853</v>
      </c>
      <c r="U134" s="5">
        <f t="shared" si="13"/>
        <v>2.1062111333333333</v>
      </c>
      <c r="V134" s="5">
        <f t="shared" si="16"/>
        <v>1.7380211714285712</v>
      </c>
    </row>
    <row r="135" spans="1:22">
      <c r="A135">
        <v>1999</v>
      </c>
      <c r="C135" s="5">
        <v>2.0337379000000002</v>
      </c>
      <c r="D135" s="5">
        <v>2.1085606000000001</v>
      </c>
      <c r="E135" s="5">
        <v>2.4807185999999999</v>
      </c>
      <c r="F135" s="5">
        <v>2.8815407999999998</v>
      </c>
      <c r="G135" s="5">
        <v>3.2239789999999999</v>
      </c>
      <c r="H135" s="5">
        <v>3.2317157000000001</v>
      </c>
      <c r="I135" s="5">
        <v>2.8581675999999998</v>
      </c>
      <c r="J135" s="5">
        <v>2.2198083</v>
      </c>
      <c r="K135" s="5">
        <v>2.0697763</v>
      </c>
      <c r="L135" s="5">
        <v>2.112911</v>
      </c>
      <c r="M135" s="5">
        <v>2.0197655999999999</v>
      </c>
      <c r="N135" s="5">
        <v>2.1745009</v>
      </c>
      <c r="P135" s="4">
        <f t="shared" ref="P135:P144" si="18">AVERAGE(C135:N135)</f>
        <v>2.4512651916666663</v>
      </c>
      <c r="Q135" s="4">
        <f t="shared" si="14"/>
        <v>2.0873499726190476</v>
      </c>
      <c r="S135" s="5">
        <f t="shared" si="12"/>
        <v>3.1046207666666668</v>
      </c>
      <c r="T135" s="5">
        <f t="shared" si="15"/>
        <v>2.7061049190476192</v>
      </c>
      <c r="U135" s="5">
        <f t="shared" si="13"/>
        <v>2.1023925000000001</v>
      </c>
      <c r="V135" s="5">
        <f t="shared" si="16"/>
        <v>1.6367124571428573</v>
      </c>
    </row>
    <row r="136" spans="1:22">
      <c r="A136">
        <v>2000</v>
      </c>
      <c r="C136" s="5">
        <v>2.2712981999999999</v>
      </c>
      <c r="D136" s="5">
        <v>2.1179776000000001</v>
      </c>
      <c r="E136" s="5">
        <v>2.4005258</v>
      </c>
      <c r="F136" s="5">
        <v>2.7962511000000001</v>
      </c>
      <c r="G136" s="5">
        <v>3.0481653</v>
      </c>
      <c r="H136" s="5">
        <v>3.1063607000000002</v>
      </c>
      <c r="I136" s="5">
        <v>2.5761596999999998</v>
      </c>
      <c r="J136" s="5">
        <v>2.1774645000000001</v>
      </c>
      <c r="K136" s="5">
        <v>1.7548847000000001</v>
      </c>
      <c r="L136" s="5">
        <v>1.7425702999999999</v>
      </c>
      <c r="M136" s="5">
        <v>1.9002589999999999</v>
      </c>
      <c r="N136" s="5">
        <v>2.0465700999999998</v>
      </c>
      <c r="P136" s="4">
        <f t="shared" si="18"/>
        <v>2.3282072499999997</v>
      </c>
      <c r="Q136" s="4">
        <f t="shared" si="14"/>
        <v>2.1021131726190476</v>
      </c>
      <c r="S136" s="5">
        <f t="shared" ref="S136:S144" si="19">AVERAGE(G136:I136)</f>
        <v>2.910228566666667</v>
      </c>
      <c r="T136" s="5">
        <f t="shared" si="15"/>
        <v>2.7371562380952383</v>
      </c>
      <c r="U136" s="5">
        <f t="shared" ref="U136:U144" si="20">AVERAGE(L136:N136)</f>
        <v>1.8964664666666664</v>
      </c>
      <c r="V136" s="5">
        <f t="shared" si="16"/>
        <v>1.6373189952380949</v>
      </c>
    </row>
    <row r="137" spans="1:22">
      <c r="A137">
        <v>2001</v>
      </c>
      <c r="C137" s="5">
        <v>2.0726938000000001</v>
      </c>
      <c r="D137" s="5">
        <v>2.0622946999999998</v>
      </c>
      <c r="E137" s="5">
        <v>2.2943384999999998</v>
      </c>
      <c r="F137" s="5">
        <v>2.7090212999999999</v>
      </c>
      <c r="G137" s="5">
        <v>2.9386306000000002</v>
      </c>
      <c r="H137" s="5">
        <v>2.8420478999999998</v>
      </c>
      <c r="I137" s="5">
        <v>2.1387656000000002</v>
      </c>
      <c r="J137" s="5">
        <v>1.5605952999999999</v>
      </c>
      <c r="K137" s="5">
        <v>1.4722571</v>
      </c>
      <c r="L137" s="5">
        <v>1.5514707999999999</v>
      </c>
      <c r="M137" s="5">
        <v>1.6690351000000001</v>
      </c>
      <c r="N137" s="5">
        <v>1.6422939999999999</v>
      </c>
      <c r="P137" s="4">
        <f t="shared" si="18"/>
        <v>2.079453725</v>
      </c>
      <c r="Q137" s="4">
        <f t="shared" si="14"/>
        <v>2.1078121964285712</v>
      </c>
      <c r="S137" s="5">
        <f t="shared" si="19"/>
        <v>2.6398147000000001</v>
      </c>
      <c r="T137" s="5">
        <f t="shared" si="15"/>
        <v>2.7239552714285717</v>
      </c>
      <c r="U137" s="5">
        <f t="shared" si="20"/>
        <v>1.6209332999999999</v>
      </c>
      <c r="V137" s="5">
        <f t="shared" si="16"/>
        <v>1.6812595857142854</v>
      </c>
    </row>
    <row r="138" spans="1:22">
      <c r="A138">
        <v>2002</v>
      </c>
      <c r="C138" s="5">
        <v>1.5246200999999999</v>
      </c>
      <c r="D138" s="5">
        <v>1.5688386999999999</v>
      </c>
      <c r="E138" s="5">
        <v>1.7844112000000001</v>
      </c>
      <c r="F138" s="5">
        <v>2.2104685000000002</v>
      </c>
      <c r="G138" s="5">
        <v>2.5225756000000001</v>
      </c>
      <c r="H138" s="5">
        <v>2.5583743999999999</v>
      </c>
      <c r="I138" s="5">
        <v>1.9862963</v>
      </c>
      <c r="J138" s="5">
        <v>1.5620449000000001</v>
      </c>
      <c r="K138" s="5">
        <v>1.2041818</v>
      </c>
      <c r="L138" s="5">
        <v>1.1678443000000001</v>
      </c>
      <c r="M138" s="5">
        <v>1.0330687000000001</v>
      </c>
      <c r="N138" s="5">
        <v>1.2420709000000001</v>
      </c>
      <c r="P138" s="4">
        <f t="shared" si="18"/>
        <v>1.6970662833333334</v>
      </c>
      <c r="Q138" s="4">
        <f t="shared" si="14"/>
        <v>2.0651687000000001</v>
      </c>
      <c r="S138" s="5">
        <f t="shared" si="19"/>
        <v>2.3557487666666668</v>
      </c>
      <c r="T138" s="5">
        <f t="shared" si="15"/>
        <v>2.6585662285714284</v>
      </c>
      <c r="U138" s="5">
        <f t="shared" si="20"/>
        <v>1.1476613</v>
      </c>
      <c r="V138" s="5">
        <f t="shared" si="16"/>
        <v>1.6490766714285712</v>
      </c>
    </row>
    <row r="139" spans="1:22">
      <c r="A139">
        <v>2003</v>
      </c>
      <c r="C139" s="5">
        <v>1.5807762000000001</v>
      </c>
      <c r="D139" s="5">
        <v>1.8599496</v>
      </c>
      <c r="E139" s="5">
        <v>2.4426496000000002</v>
      </c>
      <c r="F139" s="5">
        <v>2.7723743999999999</v>
      </c>
      <c r="G139" s="5">
        <v>2.8846033000000002</v>
      </c>
      <c r="H139" s="5">
        <v>2.9118179999999998</v>
      </c>
      <c r="I139" s="5">
        <v>2.5292995</v>
      </c>
      <c r="J139" s="5">
        <v>1.8613112999999999</v>
      </c>
      <c r="K139" s="5">
        <v>1.682129</v>
      </c>
      <c r="L139" s="5">
        <v>1.5997351</v>
      </c>
      <c r="M139" s="5">
        <v>1.4456659999999999</v>
      </c>
      <c r="N139" s="5">
        <v>1.3493884</v>
      </c>
      <c r="P139" s="4">
        <f t="shared" si="18"/>
        <v>2.0766417000000001</v>
      </c>
      <c r="Q139" s="4">
        <f t="shared" ref="Q139:Q141" si="21">AVERAGE(P136:P142)</f>
        <v>2.0533613988095238</v>
      </c>
      <c r="S139" s="5">
        <f t="shared" si="19"/>
        <v>2.7752402666666671</v>
      </c>
      <c r="T139" s="5">
        <f t="shared" ref="T139:T141" si="22">AVERAGE(S136:S142)</f>
        <v>2.6630446047619047</v>
      </c>
      <c r="U139" s="5">
        <f t="shared" si="20"/>
        <v>1.4649298333333334</v>
      </c>
      <c r="V139" s="5">
        <f t="shared" ref="V139:V141" si="23">AVERAGE(U136:U142)</f>
        <v>1.5533290523809524</v>
      </c>
    </row>
    <row r="140" spans="1:22">
      <c r="A140">
        <v>2004</v>
      </c>
      <c r="C140" s="5">
        <v>1.3422288</v>
      </c>
      <c r="D140" s="5">
        <v>1.6341794000000001</v>
      </c>
      <c r="E140" s="5">
        <v>2.0226076000000002</v>
      </c>
      <c r="F140" s="5">
        <v>2.5424397000000001</v>
      </c>
      <c r="G140" s="5">
        <v>2.6949293999999999</v>
      </c>
      <c r="H140" s="5">
        <v>2.4717495</v>
      </c>
      <c r="I140" s="5">
        <v>2.3063327999999998</v>
      </c>
      <c r="J140" s="5">
        <v>1.7750478000000001</v>
      </c>
      <c r="K140" s="5">
        <v>1.4620768</v>
      </c>
      <c r="L140" s="5">
        <v>1.2979696999999999</v>
      </c>
      <c r="M140" s="5">
        <v>1.3968524</v>
      </c>
      <c r="N140" s="5">
        <v>1.5958456000000001</v>
      </c>
      <c r="P140" s="4">
        <f t="shared" si="18"/>
        <v>1.8785216250000001</v>
      </c>
      <c r="Q140" s="4">
        <f t="shared" si="21"/>
        <v>2.1045945642857142</v>
      </c>
      <c r="S140" s="5">
        <f t="shared" si="19"/>
        <v>2.4910038999999999</v>
      </c>
      <c r="T140" s="5">
        <f t="shared" si="22"/>
        <v>2.7256922000000001</v>
      </c>
      <c r="U140" s="5">
        <f t="shared" si="20"/>
        <v>1.4302225666666668</v>
      </c>
      <c r="V140" s="5">
        <f t="shared" si="23"/>
        <v>1.6251127333333335</v>
      </c>
    </row>
    <row r="141" spans="1:22">
      <c r="A141">
        <v>2005</v>
      </c>
      <c r="C141" s="5">
        <v>1.4086943000000001</v>
      </c>
      <c r="D141" s="5">
        <v>1.3980197999999999</v>
      </c>
      <c r="E141" s="5">
        <v>1.8725316999999999</v>
      </c>
      <c r="F141" s="5">
        <v>2.0863173000000002</v>
      </c>
      <c r="G141" s="5">
        <v>2.2056757999999999</v>
      </c>
      <c r="H141" s="5">
        <v>2.5116755999999998</v>
      </c>
      <c r="I141" s="5">
        <v>2.2825685</v>
      </c>
      <c r="J141" s="5">
        <v>2.0446396</v>
      </c>
      <c r="K141" s="5">
        <v>1.8873867</v>
      </c>
      <c r="L141" s="5">
        <v>1.828724</v>
      </c>
      <c r="M141" s="5">
        <v>1.8494446</v>
      </c>
      <c r="N141" s="5">
        <v>1.9646235999999999</v>
      </c>
      <c r="P141" s="4">
        <f t="shared" si="18"/>
        <v>1.9450251249999999</v>
      </c>
      <c r="Q141" s="4">
        <f t="shared" si="21"/>
        <v>2.2148306428571432</v>
      </c>
      <c r="S141" s="5">
        <f t="shared" si="19"/>
        <v>2.3333066333333332</v>
      </c>
      <c r="T141" s="5">
        <f t="shared" si="22"/>
        <v>2.8820062095238095</v>
      </c>
      <c r="U141" s="5">
        <f t="shared" si="20"/>
        <v>1.8809307333333336</v>
      </c>
      <c r="V141" s="5">
        <f t="shared" si="23"/>
        <v>1.6782076238095238</v>
      </c>
    </row>
    <row r="142" spans="1:22">
      <c r="A142">
        <v>2006</v>
      </c>
      <c r="C142" s="5">
        <v>2.0613925000000002</v>
      </c>
      <c r="D142" s="5">
        <v>2.4280531000000001</v>
      </c>
      <c r="E142" s="5">
        <v>3.0304205</v>
      </c>
      <c r="F142" s="5">
        <v>3.6184604</v>
      </c>
      <c r="G142" s="5">
        <v>3.6692512000000002</v>
      </c>
      <c r="H142" s="5">
        <v>3.2666669000000002</v>
      </c>
      <c r="I142" s="5">
        <v>2.4719901000000002</v>
      </c>
      <c r="J142" s="5">
        <v>1.9507319999999999</v>
      </c>
      <c r="K142" s="5">
        <v>1.6299248</v>
      </c>
      <c r="L142" s="5">
        <v>1.3627773999999999</v>
      </c>
      <c r="M142" s="5">
        <v>1.4584968</v>
      </c>
      <c r="N142" s="5">
        <v>1.4752033</v>
      </c>
      <c r="P142" s="4">
        <f t="shared" si="18"/>
        <v>2.3686140833333331</v>
      </c>
      <c r="S142" s="5">
        <f t="shared" si="19"/>
        <v>3.1359694000000005</v>
      </c>
      <c r="U142" s="5">
        <f t="shared" si="20"/>
        <v>1.4321591666666666</v>
      </c>
    </row>
    <row r="143" spans="1:22">
      <c r="A143">
        <v>2007</v>
      </c>
      <c r="C143" s="5">
        <v>1.6395404</v>
      </c>
      <c r="D143" s="5">
        <v>2.1524660999999998</v>
      </c>
      <c r="E143" s="5">
        <v>2.8563025</v>
      </c>
      <c r="F143" s="5">
        <v>3.5192161</v>
      </c>
      <c r="G143" s="5">
        <v>3.7440772</v>
      </c>
      <c r="H143" s="5">
        <v>3.5055472999999999</v>
      </c>
      <c r="I143" s="5">
        <v>2.7966606999999999</v>
      </c>
      <c r="J143" s="5">
        <v>2.5025634999999999</v>
      </c>
      <c r="K143" s="5">
        <v>2.3288424000000001</v>
      </c>
      <c r="L143" s="5">
        <v>2.3053088000000002</v>
      </c>
      <c r="M143" s="5">
        <v>2.4851245999999998</v>
      </c>
      <c r="N143" s="5">
        <v>2.4064233000000002</v>
      </c>
      <c r="P143" s="4">
        <f t="shared" si="18"/>
        <v>2.6868394083333329</v>
      </c>
      <c r="S143" s="5">
        <f t="shared" si="19"/>
        <v>3.3487617333333333</v>
      </c>
      <c r="U143" s="5">
        <f t="shared" si="20"/>
        <v>2.3989522333333331</v>
      </c>
    </row>
    <row r="144" spans="1:22">
      <c r="A144">
        <v>2008</v>
      </c>
      <c r="C144" s="5">
        <v>2.4818935</v>
      </c>
      <c r="D144" s="5">
        <v>2.6706717000000002</v>
      </c>
      <c r="E144" s="5">
        <v>3.3222287000000001</v>
      </c>
      <c r="F144" s="5">
        <v>3.8417138999999998</v>
      </c>
      <c r="G144" s="5">
        <v>4.1299877</v>
      </c>
      <c r="H144" s="5">
        <v>3.8665718999999998</v>
      </c>
      <c r="I144" s="5">
        <v>3.2054787</v>
      </c>
      <c r="J144" s="5">
        <v>2.5237441</v>
      </c>
      <c r="K144" s="5">
        <v>2.1931924999999999</v>
      </c>
      <c r="L144" s="5">
        <v>2.135148</v>
      </c>
      <c r="M144" s="5">
        <v>1.9928166</v>
      </c>
      <c r="N144" s="5">
        <v>1.849828</v>
      </c>
      <c r="P144" s="4">
        <f t="shared" si="18"/>
        <v>2.8511062750000007</v>
      </c>
      <c r="S144" s="5">
        <f t="shared" si="19"/>
        <v>3.7340127666666665</v>
      </c>
      <c r="U144" s="5">
        <f t="shared" si="20"/>
        <v>1.9925975333333337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4"/>
  <sheetViews>
    <sheetView topLeftCell="Q2" workbookViewId="0">
      <selection activeCell="AF42" sqref="AF42"/>
    </sheetView>
  </sheetViews>
  <sheetFormatPr baseColWidth="10" defaultRowHeight="15" x14ac:dyDescent="0"/>
  <cols>
    <col min="1" max="1" width="24.1640625" customWidth="1"/>
    <col min="2" max="2" width="8" customWidth="1"/>
    <col min="3" max="14" width="8" style="1" customWidth="1"/>
    <col min="15" max="15" width="3.33203125" customWidth="1"/>
    <col min="16" max="16" width="12.33203125" style="4" bestFit="1" customWidth="1"/>
    <col min="17" max="17" width="9.6640625" style="4" bestFit="1" customWidth="1"/>
    <col min="18" max="18" width="3" customWidth="1"/>
    <col min="19" max="19" width="2.5" style="4" customWidth="1"/>
  </cols>
  <sheetData>
    <row r="1" spans="1:23">
      <c r="A1" s="3" t="s">
        <v>2</v>
      </c>
      <c r="C1" s="1">
        <f>SLOPE(C7:C144,$A7:$A144)</f>
        <v>1.1313274524930989E-3</v>
      </c>
      <c r="D1" s="1">
        <f t="shared" ref="D1:N1" si="0">SLOPE(D7:D144,$A7:$A144)</f>
        <v>7.120778195342807E-4</v>
      </c>
      <c r="E1" s="1">
        <f t="shared" si="0"/>
        <v>1.5134402651664753E-4</v>
      </c>
      <c r="F1" s="1">
        <f t="shared" si="0"/>
        <v>1.1395670880090594E-3</v>
      </c>
      <c r="G1" s="1">
        <f t="shared" si="0"/>
        <v>3.1306745012089333E-3</v>
      </c>
      <c r="H1" s="1">
        <f t="shared" si="0"/>
        <v>4.7227885122457409E-3</v>
      </c>
      <c r="I1" s="1">
        <f t="shared" si="0"/>
        <v>3.96375834938777E-3</v>
      </c>
      <c r="J1" s="1">
        <f t="shared" si="0"/>
        <v>3.2625050783923787E-3</v>
      </c>
      <c r="K1" s="1">
        <f t="shared" si="0"/>
        <v>1.8885500969887364E-3</v>
      </c>
      <c r="L1" s="1">
        <f t="shared" si="0"/>
        <v>7.2779816856131138E-4</v>
      </c>
      <c r="M1" s="1">
        <f t="shared" si="0"/>
        <v>-3.5188971830342762E-4</v>
      </c>
      <c r="N1" s="1">
        <f t="shared" si="0"/>
        <v>-4.7561954884711694E-4</v>
      </c>
    </row>
    <row r="2" spans="1:23">
      <c r="A2" s="3" t="s">
        <v>1</v>
      </c>
      <c r="C2" s="6">
        <f t="shared" ref="C2:N2" si="1">100*C1/AVERAGE(C7:C144)</f>
        <v>9.1589179185552441E-2</v>
      </c>
      <c r="D2" s="6">
        <f t="shared" si="1"/>
        <v>5.7408669720707933E-2</v>
      </c>
      <c r="E2" s="6">
        <f t="shared" si="1"/>
        <v>1.1387622179822714E-2</v>
      </c>
      <c r="F2" s="6">
        <f t="shared" si="1"/>
        <v>7.8059237751768207E-2</v>
      </c>
      <c r="G2" s="6">
        <f t="shared" si="1"/>
        <v>0.2026067710201247</v>
      </c>
      <c r="H2" s="6">
        <f t="shared" si="1"/>
        <v>0.32352567906899493</v>
      </c>
      <c r="I2" s="6">
        <f t="shared" si="1"/>
        <v>0.29844771299970341</v>
      </c>
      <c r="J2" s="6">
        <f t="shared" si="1"/>
        <v>0.26763468569782539</v>
      </c>
      <c r="K2" s="6">
        <f t="shared" si="1"/>
        <v>0.16540282458896344</v>
      </c>
      <c r="L2" s="6">
        <f t="shared" si="1"/>
        <v>6.5006376238086444E-2</v>
      </c>
      <c r="M2" s="6">
        <f t="shared" si="1"/>
        <v>-2.9726799812977107E-2</v>
      </c>
      <c r="N2" s="6">
        <f t="shared" si="1"/>
        <v>-3.8013265007958215E-2</v>
      </c>
    </row>
    <row r="3" spans="1:23">
      <c r="A3" s="3" t="s">
        <v>8</v>
      </c>
      <c r="C3" s="5">
        <f>AVERAGE(C7:C144)</f>
        <v>1.2352195560144925</v>
      </c>
      <c r="D3" s="5">
        <f t="shared" ref="D3:N3" si="2">AVERAGE(D7:D144)</f>
        <v>1.2403663471014492</v>
      </c>
      <c r="E3" s="5">
        <f t="shared" si="2"/>
        <v>1.329022197318841</v>
      </c>
      <c r="F3" s="5">
        <f t="shared" si="2"/>
        <v>1.4598747321014491</v>
      </c>
      <c r="G3" s="5">
        <f t="shared" si="2"/>
        <v>1.5451973719565211</v>
      </c>
      <c r="H3" s="5">
        <f t="shared" si="2"/>
        <v>1.459787836884058</v>
      </c>
      <c r="I3" s="5">
        <f t="shared" si="2"/>
        <v>1.3281248864492752</v>
      </c>
      <c r="J3" s="5">
        <f t="shared" si="2"/>
        <v>1.219014295507246</v>
      </c>
      <c r="K3" s="5">
        <f t="shared" si="2"/>
        <v>1.1417882987681158</v>
      </c>
      <c r="L3" s="5">
        <f t="shared" si="2"/>
        <v>1.1195796638405806</v>
      </c>
      <c r="M3" s="5">
        <f t="shared" si="2"/>
        <v>1.1837457126811599</v>
      </c>
      <c r="N3" s="5">
        <f t="shared" si="2"/>
        <v>1.2511936260869574</v>
      </c>
    </row>
    <row r="4" spans="1:23">
      <c r="A4" s="3" t="s">
        <v>9</v>
      </c>
      <c r="C4" s="5">
        <f>STDEV(C7:C144)</f>
        <v>0.17388688825461696</v>
      </c>
      <c r="D4" s="5">
        <f t="shared" ref="D4:N4" si="3">STDEV(D7:D144)</f>
        <v>0.16592013310629514</v>
      </c>
      <c r="E4" s="5">
        <f t="shared" si="3"/>
        <v>0.18853863768410126</v>
      </c>
      <c r="F4" s="5">
        <f t="shared" si="3"/>
        <v>0.21630027690440973</v>
      </c>
      <c r="G4" s="5">
        <f t="shared" si="3"/>
        <v>0.27419388649130016</v>
      </c>
      <c r="H4" s="5">
        <f t="shared" si="3"/>
        <v>0.28433234895155474</v>
      </c>
      <c r="I4" s="5">
        <f t="shared" si="3"/>
        <v>0.22042850338235553</v>
      </c>
      <c r="J4" s="5">
        <f t="shared" si="3"/>
        <v>0.19438918689851489</v>
      </c>
      <c r="K4" s="5">
        <f t="shared" si="3"/>
        <v>0.15300337845349465</v>
      </c>
      <c r="L4" s="5">
        <f t="shared" si="3"/>
        <v>0.12948249523885075</v>
      </c>
      <c r="M4" s="5">
        <f t="shared" si="3"/>
        <v>0.12060593188087021</v>
      </c>
      <c r="N4" s="5">
        <f t="shared" si="3"/>
        <v>0.14863354914320032</v>
      </c>
    </row>
    <row r="6" spans="1:23" s="2" customFormat="1">
      <c r="A6" s="2" t="s">
        <v>0</v>
      </c>
      <c r="C6" s="2">
        <v>1</v>
      </c>
      <c r="D6" s="2">
        <v>2</v>
      </c>
      <c r="E6" s="2">
        <v>3</v>
      </c>
      <c r="F6" s="2">
        <v>4</v>
      </c>
      <c r="G6" s="2">
        <v>5</v>
      </c>
      <c r="H6" s="2">
        <v>6</v>
      </c>
      <c r="I6" s="2">
        <v>7</v>
      </c>
      <c r="J6" s="2">
        <v>8</v>
      </c>
      <c r="K6" s="2">
        <v>9</v>
      </c>
      <c r="L6" s="2">
        <v>10</v>
      </c>
      <c r="M6" s="2">
        <v>11</v>
      </c>
      <c r="N6" s="2">
        <v>12</v>
      </c>
      <c r="P6" s="3" t="s">
        <v>3</v>
      </c>
      <c r="Q6" s="3" t="s">
        <v>4</v>
      </c>
      <c r="S6" s="3"/>
      <c r="T6" s="2" t="s">
        <v>6</v>
      </c>
      <c r="V6" s="2" t="s">
        <v>10</v>
      </c>
    </row>
    <row r="7" spans="1:23">
      <c r="A7">
        <v>1871</v>
      </c>
      <c r="C7" s="5">
        <v>1.181386</v>
      </c>
      <c r="D7" s="5">
        <v>1.1214531999999999</v>
      </c>
      <c r="E7" s="5">
        <v>1.1186163</v>
      </c>
      <c r="F7" s="5">
        <v>1.2120392</v>
      </c>
      <c r="G7" s="5">
        <v>1.3966445999999999</v>
      </c>
      <c r="H7" s="5">
        <v>1.1551039000000001</v>
      </c>
      <c r="I7" s="5">
        <v>1.2405771999999999</v>
      </c>
      <c r="J7" s="5">
        <v>1.0869853</v>
      </c>
      <c r="K7" s="5">
        <v>1.0602351000000001</v>
      </c>
      <c r="L7" s="5">
        <v>1.0756266999999999</v>
      </c>
      <c r="M7" s="5">
        <v>1.1449191999999999</v>
      </c>
      <c r="N7" s="5">
        <v>1.1680021</v>
      </c>
      <c r="P7" s="4">
        <f>AVERAGE(C7:N7)</f>
        <v>1.1634657333333336</v>
      </c>
      <c r="T7" s="4">
        <f>AVERAGE(H7:J7)</f>
        <v>1.1608888000000002</v>
      </c>
      <c r="V7" s="4">
        <f>AVERAGE(M7:N7)</f>
        <v>1.1564606500000001</v>
      </c>
    </row>
    <row r="8" spans="1:23">
      <c r="A8">
        <v>1872</v>
      </c>
      <c r="C8" s="5">
        <v>1.0369234000000001</v>
      </c>
      <c r="D8" s="5">
        <v>1.0105223999999999</v>
      </c>
      <c r="E8" s="5">
        <v>1.2519631</v>
      </c>
      <c r="F8" s="5">
        <v>1.4916725</v>
      </c>
      <c r="G8" s="5">
        <v>1.4430673999999999</v>
      </c>
      <c r="H8" s="5">
        <v>1.0402283999999999</v>
      </c>
      <c r="I8" s="5">
        <v>1.1450235</v>
      </c>
      <c r="J8" s="5">
        <v>1.0977317</v>
      </c>
      <c r="K8" s="5">
        <v>0.95894378000000002</v>
      </c>
      <c r="L8" s="5">
        <v>0.95059817999999996</v>
      </c>
      <c r="M8" s="5">
        <v>1.1223148999999999</v>
      </c>
      <c r="N8" s="5">
        <v>1.2033404999999999</v>
      </c>
      <c r="P8" s="4">
        <f t="shared" ref="P8:P71" si="4">AVERAGE(C8:N8)</f>
        <v>1.1460274800000001</v>
      </c>
      <c r="T8" s="4">
        <f t="shared" ref="T8:T71" si="5">AVERAGE(H8:J8)</f>
        <v>1.0943278666666665</v>
      </c>
      <c r="V8" s="4">
        <f t="shared" ref="V8:V71" si="6">AVERAGE(M8:N8)</f>
        <v>1.1628276999999998</v>
      </c>
    </row>
    <row r="9" spans="1:23">
      <c r="A9">
        <v>1873</v>
      </c>
      <c r="C9" s="5">
        <v>1.1593397000000001</v>
      </c>
      <c r="D9" s="5">
        <v>1.1891007</v>
      </c>
      <c r="E9" s="5">
        <v>1.2538365</v>
      </c>
      <c r="F9" s="5">
        <v>1.5786108000000001</v>
      </c>
      <c r="G9" s="5">
        <v>1.7241664000000001</v>
      </c>
      <c r="H9" s="5">
        <v>1.4322965000000001</v>
      </c>
      <c r="I9" s="5">
        <v>1.2131217999999999</v>
      </c>
      <c r="J9" s="5">
        <v>1.0989169000000001</v>
      </c>
      <c r="K9" s="5">
        <v>1.0955010999999999</v>
      </c>
      <c r="L9" s="5">
        <v>1.1200973999999999</v>
      </c>
      <c r="M9" s="5">
        <v>1.1090994999999999</v>
      </c>
      <c r="N9" s="5">
        <v>1.3083488999999999</v>
      </c>
      <c r="P9" s="4">
        <f t="shared" si="4"/>
        <v>1.2735363500000001</v>
      </c>
      <c r="T9" s="4">
        <f t="shared" si="5"/>
        <v>1.2481117333333334</v>
      </c>
      <c r="V9" s="4">
        <f t="shared" si="6"/>
        <v>1.2087241999999998</v>
      </c>
    </row>
    <row r="10" spans="1:23">
      <c r="A10">
        <v>1874</v>
      </c>
      <c r="C10" s="5">
        <v>1.3414855000000001</v>
      </c>
      <c r="D10" s="5">
        <v>1.0558764</v>
      </c>
      <c r="E10" s="5">
        <v>1.0086755999999999</v>
      </c>
      <c r="F10" s="5">
        <v>1.2384225</v>
      </c>
      <c r="G10" s="5">
        <v>1.4256333000000001</v>
      </c>
      <c r="H10" s="5">
        <v>1.2106233</v>
      </c>
      <c r="I10" s="5">
        <v>1.2731667</v>
      </c>
      <c r="J10" s="5">
        <v>1.1509578</v>
      </c>
      <c r="K10" s="5">
        <v>1.1604951999999999</v>
      </c>
      <c r="L10" s="5">
        <v>1.2345653999999999</v>
      </c>
      <c r="M10" s="5">
        <v>1.2072148</v>
      </c>
      <c r="N10" s="5">
        <v>1.2300059000000001</v>
      </c>
      <c r="P10" s="4">
        <f t="shared" si="4"/>
        <v>1.2114268666666665</v>
      </c>
      <c r="Q10" s="4">
        <f>AVERAGE(P7:P13)</f>
        <v>1.22047682</v>
      </c>
      <c r="T10" s="4">
        <f t="shared" si="5"/>
        <v>1.2115826000000001</v>
      </c>
      <c r="U10" s="4">
        <f>AVERAGE(T7:T13)</f>
        <v>1.177337545238095</v>
      </c>
      <c r="V10" s="4">
        <f t="shared" si="6"/>
        <v>1.2186103500000001</v>
      </c>
      <c r="W10" s="4">
        <f>AVERAGE(V7:V13)</f>
        <v>1.2721303500000001</v>
      </c>
    </row>
    <row r="11" spans="1:23">
      <c r="A11">
        <v>1875</v>
      </c>
      <c r="C11" s="5">
        <v>1.2395350999999999</v>
      </c>
      <c r="D11" s="5">
        <v>1.3798447</v>
      </c>
      <c r="E11" s="5">
        <v>1.2715601999999999</v>
      </c>
      <c r="F11" s="5">
        <v>1.4698192000000001</v>
      </c>
      <c r="G11" s="5">
        <v>1.186396</v>
      </c>
      <c r="H11" s="5">
        <v>1.4783942000000001</v>
      </c>
      <c r="I11" s="5">
        <v>1.3134285999999999</v>
      </c>
      <c r="J11" s="5">
        <v>1.1807312000000001</v>
      </c>
      <c r="K11" s="5">
        <v>1.2151361000000001</v>
      </c>
      <c r="L11" s="5">
        <v>1.1083301999999999</v>
      </c>
      <c r="M11" s="5">
        <v>1.3553280999999999</v>
      </c>
      <c r="N11" s="5">
        <v>1.6853305000000001</v>
      </c>
      <c r="P11" s="4">
        <f t="shared" si="4"/>
        <v>1.3236528416666664</v>
      </c>
      <c r="Q11" s="4">
        <f t="shared" ref="Q11:Q74" si="7">AVERAGE(P8:P14)</f>
        <v>1.1890517446428572</v>
      </c>
      <c r="T11" s="4">
        <f t="shared" si="5"/>
        <v>1.3241846666666668</v>
      </c>
      <c r="U11" s="4">
        <f t="shared" ref="U11:U74" si="8">AVERAGE(T8:T14)</f>
        <v>1.1598434690476189</v>
      </c>
      <c r="V11" s="4">
        <f t="shared" si="6"/>
        <v>1.5203293</v>
      </c>
      <c r="W11" s="4">
        <f t="shared" ref="W11:W74" si="9">AVERAGE(V8:V14)</f>
        <v>1.2803850357142856</v>
      </c>
    </row>
    <row r="12" spans="1:23">
      <c r="A12">
        <v>1876</v>
      </c>
      <c r="C12" s="5">
        <v>1.4721336</v>
      </c>
      <c r="D12" s="5">
        <v>1.1709731999999999</v>
      </c>
      <c r="E12" s="5">
        <v>1.2327754</v>
      </c>
      <c r="F12" s="5">
        <v>1.3756841</v>
      </c>
      <c r="G12" s="5">
        <v>1.2690581000000001</v>
      </c>
      <c r="H12" s="5">
        <v>1.3510310999999999</v>
      </c>
      <c r="I12" s="5">
        <v>1.4180204000000001</v>
      </c>
      <c r="J12" s="5">
        <v>1.1750897</v>
      </c>
      <c r="K12" s="5">
        <v>1.1233464</v>
      </c>
      <c r="L12" s="5">
        <v>1.2544709000000001</v>
      </c>
      <c r="M12" s="5">
        <v>1.2596147</v>
      </c>
      <c r="N12" s="5">
        <v>1.3848997000000001</v>
      </c>
      <c r="P12" s="4">
        <f t="shared" si="4"/>
        <v>1.2905914416666666</v>
      </c>
      <c r="Q12" s="4">
        <f t="shared" si="7"/>
        <v>1.2092397724999999</v>
      </c>
      <c r="T12" s="4">
        <f t="shared" si="5"/>
        <v>1.3147137333333332</v>
      </c>
      <c r="U12" s="4">
        <f t="shared" si="8"/>
        <v>1.1697540833333331</v>
      </c>
      <c r="V12" s="4">
        <f t="shared" si="6"/>
        <v>1.3222572000000001</v>
      </c>
      <c r="W12" s="4">
        <f t="shared" si="9"/>
        <v>1.2949817142857143</v>
      </c>
    </row>
    <row r="13" spans="1:23">
      <c r="A13">
        <v>1877</v>
      </c>
      <c r="C13" s="5">
        <v>1.2811904000000001</v>
      </c>
      <c r="D13" s="5">
        <v>1.2100630000000001</v>
      </c>
      <c r="E13" s="5">
        <v>1.2859843</v>
      </c>
      <c r="F13" s="5">
        <v>1.3609099</v>
      </c>
      <c r="G13" s="5">
        <v>1.1374675999999999</v>
      </c>
      <c r="H13" s="5">
        <v>0.80821639000000001</v>
      </c>
      <c r="I13" s="5">
        <v>0.80984586000000003</v>
      </c>
      <c r="J13" s="5">
        <v>1.0445979999999999</v>
      </c>
      <c r="K13" s="5">
        <v>0.99063367000000002</v>
      </c>
      <c r="L13" s="5">
        <v>1.0553291</v>
      </c>
      <c r="M13" s="5">
        <v>1.3036487000000001</v>
      </c>
      <c r="N13" s="5">
        <v>1.3277574000000001</v>
      </c>
      <c r="P13" s="4">
        <f t="shared" si="4"/>
        <v>1.1346370266666665</v>
      </c>
      <c r="Q13" s="4">
        <f t="shared" si="7"/>
        <v>1.2083668260714284</v>
      </c>
      <c r="T13" s="4">
        <f t="shared" si="5"/>
        <v>0.88755341666666665</v>
      </c>
      <c r="U13" s="4">
        <f t="shared" si="8"/>
        <v>1.145801611904762</v>
      </c>
      <c r="V13" s="4">
        <f t="shared" si="6"/>
        <v>1.3157030500000002</v>
      </c>
      <c r="W13" s="4">
        <f t="shared" si="9"/>
        <v>1.319172557142857</v>
      </c>
    </row>
    <row r="14" spans="1:23">
      <c r="A14">
        <v>1878</v>
      </c>
      <c r="C14" s="5">
        <v>0.69472301000000003</v>
      </c>
      <c r="D14" s="5">
        <v>0.44384616999999998</v>
      </c>
      <c r="E14" s="5">
        <v>0.87688922999999996</v>
      </c>
      <c r="F14" s="5">
        <v>0.94479506999999996</v>
      </c>
      <c r="G14" s="5">
        <v>0.77519989</v>
      </c>
      <c r="H14" s="5">
        <v>1.037369</v>
      </c>
      <c r="I14" s="5">
        <v>1.0823362999999999</v>
      </c>
      <c r="J14" s="5">
        <v>0.99558550000000001</v>
      </c>
      <c r="K14" s="5">
        <v>1.0173707000000001</v>
      </c>
      <c r="L14" s="5">
        <v>1.0252806999999999</v>
      </c>
      <c r="M14" s="5">
        <v>1.1112515000000001</v>
      </c>
      <c r="N14" s="5">
        <v>1.3172353999999999</v>
      </c>
      <c r="P14" s="4">
        <f t="shared" si="4"/>
        <v>0.94349020583333321</v>
      </c>
      <c r="Q14" s="4">
        <f t="shared" si="7"/>
        <v>1.211620352142857</v>
      </c>
      <c r="T14" s="4">
        <f t="shared" si="5"/>
        <v>1.0384302666666665</v>
      </c>
      <c r="U14" s="4">
        <f t="shared" si="8"/>
        <v>1.1336136261904763</v>
      </c>
      <c r="V14" s="4">
        <f t="shared" si="6"/>
        <v>1.2142434500000001</v>
      </c>
      <c r="W14" s="4">
        <f t="shared" si="9"/>
        <v>1.3326408571428574</v>
      </c>
    </row>
    <row r="15" spans="1:23">
      <c r="A15">
        <v>1879</v>
      </c>
      <c r="C15" s="5">
        <v>1.1617196999999999</v>
      </c>
      <c r="D15" s="5">
        <v>1.3065373</v>
      </c>
      <c r="E15" s="5">
        <v>1.5450438</v>
      </c>
      <c r="F15" s="5">
        <v>1.5130163000000001</v>
      </c>
      <c r="G15" s="5">
        <v>1.5988566</v>
      </c>
      <c r="H15" s="5">
        <v>1.099596</v>
      </c>
      <c r="I15" s="5">
        <v>1.2425392</v>
      </c>
      <c r="J15" s="5">
        <v>1.1489712999999999</v>
      </c>
      <c r="K15" s="5">
        <v>1.1791263999999999</v>
      </c>
      <c r="L15" s="5">
        <v>1.1227085999999999</v>
      </c>
      <c r="M15" s="5">
        <v>1.2206073</v>
      </c>
      <c r="N15" s="5">
        <v>1.3094015999999999</v>
      </c>
      <c r="P15" s="4">
        <f t="shared" si="4"/>
        <v>1.2873436749999996</v>
      </c>
      <c r="Q15" s="4">
        <f t="shared" si="7"/>
        <v>1.2049036950000001</v>
      </c>
      <c r="T15" s="4">
        <f t="shared" si="5"/>
        <v>1.1637021666666667</v>
      </c>
      <c r="U15" s="4">
        <f t="shared" si="8"/>
        <v>1.1181854166666667</v>
      </c>
      <c r="V15" s="4">
        <f t="shared" si="6"/>
        <v>1.2650044499999999</v>
      </c>
      <c r="W15" s="4">
        <f t="shared" si="9"/>
        <v>1.2916547</v>
      </c>
    </row>
    <row r="16" spans="1:23">
      <c r="A16">
        <v>1880</v>
      </c>
      <c r="C16" s="5">
        <v>1.3126669</v>
      </c>
      <c r="D16" s="5">
        <v>1.4371972</v>
      </c>
      <c r="E16" s="5">
        <v>1.4123707999999999</v>
      </c>
      <c r="F16" s="5">
        <v>1.3274623000000001</v>
      </c>
      <c r="G16" s="5">
        <v>1.1815989</v>
      </c>
      <c r="H16" s="5">
        <v>1.0603898</v>
      </c>
      <c r="I16" s="5">
        <v>1.0831628</v>
      </c>
      <c r="J16" s="5">
        <v>1.0977806999999999</v>
      </c>
      <c r="K16" s="5">
        <v>1.2575405</v>
      </c>
      <c r="L16" s="5">
        <v>1.2828185999999999</v>
      </c>
      <c r="M16" s="5">
        <v>1.3265684</v>
      </c>
      <c r="N16" s="5">
        <v>1.4295518</v>
      </c>
      <c r="P16" s="4">
        <f t="shared" si="4"/>
        <v>1.2674257250000001</v>
      </c>
      <c r="Q16" s="4">
        <f t="shared" si="7"/>
        <v>1.2060803045238093</v>
      </c>
      <c r="T16" s="4">
        <f t="shared" si="5"/>
        <v>1.0804444333333334</v>
      </c>
      <c r="U16" s="4">
        <f t="shared" si="8"/>
        <v>1.091663930952381</v>
      </c>
      <c r="V16" s="4">
        <f t="shared" si="6"/>
        <v>1.3780600999999999</v>
      </c>
      <c r="W16" s="4">
        <f t="shared" si="9"/>
        <v>1.3044369785714287</v>
      </c>
    </row>
    <row r="17" spans="1:23">
      <c r="A17">
        <v>1881</v>
      </c>
      <c r="C17" s="5">
        <v>1.3404516</v>
      </c>
      <c r="D17" s="5">
        <v>1.3729465000000001</v>
      </c>
      <c r="E17" s="5">
        <v>1.5699288</v>
      </c>
      <c r="F17" s="5">
        <v>1.1879671999999999</v>
      </c>
      <c r="G17" s="5">
        <v>0.85790169000000005</v>
      </c>
      <c r="H17" s="5">
        <v>1.2479354</v>
      </c>
      <c r="I17" s="5">
        <v>1.0903684</v>
      </c>
      <c r="J17" s="5">
        <v>1.0404963</v>
      </c>
      <c r="K17" s="5">
        <v>1.2137579999999999</v>
      </c>
      <c r="L17" s="5">
        <v>1.2628877999999999</v>
      </c>
      <c r="M17" s="5">
        <v>1.2493525999999999</v>
      </c>
      <c r="N17" s="5">
        <v>1.3764243</v>
      </c>
      <c r="P17" s="4">
        <f t="shared" si="4"/>
        <v>1.2342015491666669</v>
      </c>
      <c r="Q17" s="4">
        <f t="shared" si="7"/>
        <v>1.2107215344047619</v>
      </c>
      <c r="T17" s="4">
        <f t="shared" si="5"/>
        <v>1.1262667000000002</v>
      </c>
      <c r="U17" s="4">
        <f t="shared" si="8"/>
        <v>1.1148241023809526</v>
      </c>
      <c r="V17" s="4">
        <f t="shared" si="6"/>
        <v>1.31288845</v>
      </c>
      <c r="W17" s="4">
        <f t="shared" si="9"/>
        <v>1.2744833500000001</v>
      </c>
    </row>
    <row r="18" spans="1:23">
      <c r="A18">
        <v>1882</v>
      </c>
      <c r="C18" s="5">
        <v>1.256283</v>
      </c>
      <c r="D18" s="5">
        <v>1.2716533999999999</v>
      </c>
      <c r="E18" s="5">
        <v>1.2303310999999999</v>
      </c>
      <c r="F18" s="5">
        <v>1.6062881</v>
      </c>
      <c r="G18" s="5">
        <v>1.4649924999999999</v>
      </c>
      <c r="H18" s="5">
        <v>1.2028641</v>
      </c>
      <c r="I18" s="5">
        <v>1.2474909999999999</v>
      </c>
      <c r="J18" s="5">
        <v>1.1982065</v>
      </c>
      <c r="K18" s="5">
        <v>1.1674898</v>
      </c>
      <c r="L18" s="5">
        <v>1.2071829999999999</v>
      </c>
      <c r="M18" s="5">
        <v>1.2861081000000001</v>
      </c>
      <c r="N18" s="5">
        <v>1.1807443</v>
      </c>
      <c r="P18" s="4">
        <f t="shared" si="4"/>
        <v>1.2766362416666668</v>
      </c>
      <c r="Q18" s="4">
        <f t="shared" si="7"/>
        <v>1.2399405132142858</v>
      </c>
      <c r="T18" s="4">
        <f t="shared" si="5"/>
        <v>1.2161872</v>
      </c>
      <c r="U18" s="4">
        <f t="shared" si="8"/>
        <v>1.1133913371428572</v>
      </c>
      <c r="V18" s="4">
        <f t="shared" si="6"/>
        <v>1.2334262</v>
      </c>
      <c r="W18" s="4">
        <f t="shared" si="9"/>
        <v>1.2815137428571428</v>
      </c>
    </row>
    <row r="19" spans="1:23">
      <c r="A19">
        <v>1883</v>
      </c>
      <c r="C19" s="5">
        <v>1.4485855000000001</v>
      </c>
      <c r="D19" s="5">
        <v>1.5290931000000001</v>
      </c>
      <c r="E19" s="5">
        <v>1.4342223000000001</v>
      </c>
      <c r="F19" s="5">
        <v>1.5252730999999999</v>
      </c>
      <c r="G19" s="5">
        <v>1.2163767999999999</v>
      </c>
      <c r="H19" s="5">
        <v>1.1744766</v>
      </c>
      <c r="I19" s="5">
        <v>1.1982896000000001</v>
      </c>
      <c r="J19" s="5">
        <v>1.0144238000000001</v>
      </c>
      <c r="K19" s="5">
        <v>1.1727831</v>
      </c>
      <c r="L19" s="5">
        <v>1.0489423</v>
      </c>
      <c r="M19" s="5">
        <v>1.3484147</v>
      </c>
      <c r="N19" s="5">
        <v>1.4750516</v>
      </c>
      <c r="P19" s="4">
        <f t="shared" si="4"/>
        <v>1.2988277083333333</v>
      </c>
      <c r="Q19" s="4">
        <f t="shared" si="7"/>
        <v>1.2291405190476195</v>
      </c>
      <c r="T19" s="4">
        <f t="shared" si="5"/>
        <v>1.1290633333333335</v>
      </c>
      <c r="U19" s="4">
        <f t="shared" si="8"/>
        <v>1.112273141904762</v>
      </c>
      <c r="V19" s="4">
        <f t="shared" si="6"/>
        <v>1.4117331499999999</v>
      </c>
      <c r="W19" s="4">
        <f t="shared" si="9"/>
        <v>1.2902961142857143</v>
      </c>
    </row>
    <row r="20" spans="1:23">
      <c r="A20">
        <v>1884</v>
      </c>
      <c r="C20" s="5">
        <v>1.3569427000000001</v>
      </c>
      <c r="D20" s="5">
        <v>1.4206057999999999</v>
      </c>
      <c r="E20" s="5">
        <v>1.2650806000000001</v>
      </c>
      <c r="F20" s="5">
        <v>1.4977415999999999</v>
      </c>
      <c r="G20" s="5">
        <v>1.1903325</v>
      </c>
      <c r="H20" s="5">
        <v>1.1960025000000001</v>
      </c>
      <c r="I20" s="5">
        <v>0.98800080999999995</v>
      </c>
      <c r="J20" s="5">
        <v>0.96502054000000004</v>
      </c>
      <c r="K20" s="5">
        <v>0.85214078000000004</v>
      </c>
      <c r="L20" s="5">
        <v>1.0615844999999999</v>
      </c>
      <c r="M20" s="5">
        <v>1.0885754999999999</v>
      </c>
      <c r="N20" s="5">
        <v>1.1234797999999999</v>
      </c>
      <c r="P20" s="4">
        <f t="shared" si="4"/>
        <v>1.1671256358333335</v>
      </c>
      <c r="Q20" s="4">
        <f t="shared" si="7"/>
        <v>1.2439186523809524</v>
      </c>
      <c r="T20" s="4">
        <f t="shared" si="5"/>
        <v>1.0496746166666666</v>
      </c>
      <c r="U20" s="4">
        <f t="shared" si="8"/>
        <v>1.1465914133333333</v>
      </c>
      <c r="V20" s="4">
        <f t="shared" si="6"/>
        <v>1.1060276499999999</v>
      </c>
      <c r="W20" s="4">
        <f t="shared" si="9"/>
        <v>1.2995673428571428</v>
      </c>
    </row>
    <row r="21" spans="1:23">
      <c r="A21">
        <v>1885</v>
      </c>
      <c r="C21" s="5">
        <v>0.74342346000000004</v>
      </c>
      <c r="D21" s="5">
        <v>1.1303204</v>
      </c>
      <c r="E21" s="5">
        <v>1.0414207</v>
      </c>
      <c r="F21" s="5">
        <v>1.4107658000000001</v>
      </c>
      <c r="G21" s="5">
        <v>1.7629372999999999</v>
      </c>
      <c r="H21" s="5">
        <v>0.86796092999999996</v>
      </c>
      <c r="I21" s="5">
        <v>1.1128844</v>
      </c>
      <c r="J21" s="5">
        <v>1.1043574</v>
      </c>
      <c r="K21" s="5">
        <v>1.0133525999999999</v>
      </c>
      <c r="L21" s="5">
        <v>1.0619413</v>
      </c>
      <c r="M21" s="5">
        <v>1.2473109</v>
      </c>
      <c r="N21" s="5">
        <v>1.2796015000000001</v>
      </c>
      <c r="P21" s="4">
        <f t="shared" si="4"/>
        <v>1.1480230574999999</v>
      </c>
      <c r="Q21" s="4">
        <f t="shared" si="7"/>
        <v>1.2539681858333334</v>
      </c>
      <c r="T21" s="4">
        <f t="shared" si="5"/>
        <v>1.02840091</v>
      </c>
      <c r="U21" s="4">
        <f t="shared" si="8"/>
        <v>1.1593690180952383</v>
      </c>
      <c r="V21" s="4">
        <f t="shared" si="6"/>
        <v>1.2634562</v>
      </c>
      <c r="W21" s="4">
        <f t="shared" si="9"/>
        <v>1.3491804714285713</v>
      </c>
    </row>
    <row r="22" spans="1:23">
      <c r="A22">
        <v>1886</v>
      </c>
      <c r="C22" s="5">
        <v>0.99176133</v>
      </c>
      <c r="D22" s="5">
        <v>1.0405040999999999</v>
      </c>
      <c r="E22" s="5">
        <v>1.4653940000000001</v>
      </c>
      <c r="F22" s="5">
        <v>1.5034871999999999</v>
      </c>
      <c r="G22" s="5">
        <v>1.0821706</v>
      </c>
      <c r="H22" s="5">
        <v>1.2438315</v>
      </c>
      <c r="I22" s="5">
        <v>1.1967355</v>
      </c>
      <c r="J22" s="5">
        <v>1.0270573999999999</v>
      </c>
      <c r="K22" s="5">
        <v>0.98986905999999997</v>
      </c>
      <c r="L22" s="5">
        <v>1.3471518</v>
      </c>
      <c r="M22" s="5">
        <v>1.3914420999999999</v>
      </c>
      <c r="N22" s="5">
        <v>1.26152</v>
      </c>
      <c r="P22" s="4">
        <f t="shared" si="4"/>
        <v>1.2117437158333333</v>
      </c>
      <c r="Q22" s="4">
        <f t="shared" si="7"/>
        <v>1.2185573110714285</v>
      </c>
      <c r="T22" s="4">
        <f t="shared" si="5"/>
        <v>1.1558747999999999</v>
      </c>
      <c r="U22" s="4">
        <f t="shared" si="8"/>
        <v>1.1028276657142857</v>
      </c>
      <c r="V22" s="4">
        <f t="shared" si="6"/>
        <v>1.3264810499999999</v>
      </c>
      <c r="W22" s="4">
        <f t="shared" si="9"/>
        <v>1.3486480357142856</v>
      </c>
    </row>
    <row r="23" spans="1:23">
      <c r="A23">
        <v>1887</v>
      </c>
      <c r="C23" s="5">
        <v>1.2339534999999999</v>
      </c>
      <c r="D23" s="5">
        <v>1.3353282</v>
      </c>
      <c r="E23" s="5">
        <v>1.4714402</v>
      </c>
      <c r="F23" s="5">
        <v>1.7218306000000001</v>
      </c>
      <c r="G23" s="5">
        <v>1.5503733</v>
      </c>
      <c r="H23" s="5">
        <v>1.4667463999999999</v>
      </c>
      <c r="I23" s="5">
        <v>1.3284022</v>
      </c>
      <c r="J23" s="5">
        <v>1.1668684</v>
      </c>
      <c r="K23" s="5">
        <v>1.1402273000000001</v>
      </c>
      <c r="L23" s="5">
        <v>1.1493844</v>
      </c>
      <c r="M23" s="5">
        <v>1.4171263999999999</v>
      </c>
      <c r="N23" s="5">
        <v>1.468791</v>
      </c>
      <c r="P23" s="4">
        <f t="shared" si="4"/>
        <v>1.3708726583333333</v>
      </c>
      <c r="Q23" s="4">
        <f t="shared" si="7"/>
        <v>1.225972488452381</v>
      </c>
      <c r="T23" s="4">
        <f t="shared" si="5"/>
        <v>1.3206723333333334</v>
      </c>
      <c r="U23" s="4">
        <f t="shared" si="8"/>
        <v>1.1094824514285713</v>
      </c>
      <c r="V23" s="4">
        <f t="shared" si="6"/>
        <v>1.4429586999999999</v>
      </c>
      <c r="W23" s="4">
        <f t="shared" si="9"/>
        <v>1.343109785714286</v>
      </c>
    </row>
    <row r="24" spans="1:23">
      <c r="A24">
        <v>1888</v>
      </c>
      <c r="C24" s="5">
        <v>1.0103168</v>
      </c>
      <c r="D24" s="5">
        <v>1.2966283999999999</v>
      </c>
      <c r="E24" s="5">
        <v>1.6912643000000001</v>
      </c>
      <c r="F24" s="5">
        <v>1.3168352999999999</v>
      </c>
      <c r="G24" s="5">
        <v>1.0598247000000001</v>
      </c>
      <c r="H24" s="5">
        <v>1.3034049999999999</v>
      </c>
      <c r="I24" s="5">
        <v>1.2078536</v>
      </c>
      <c r="J24" s="5">
        <v>1.1358712</v>
      </c>
      <c r="K24" s="5">
        <v>1.2688321</v>
      </c>
      <c r="L24" s="5">
        <v>1.0433873</v>
      </c>
      <c r="M24" s="5">
        <v>1.5264305</v>
      </c>
      <c r="N24" s="5">
        <v>1.7939301999999999</v>
      </c>
      <c r="P24" s="4">
        <f t="shared" si="4"/>
        <v>1.3045482833333335</v>
      </c>
      <c r="Q24" s="4">
        <f t="shared" si="7"/>
        <v>1.2213543211904763</v>
      </c>
      <c r="T24" s="4">
        <f t="shared" si="5"/>
        <v>1.2157099333333332</v>
      </c>
      <c r="U24" s="4">
        <f t="shared" si="8"/>
        <v>1.0937689233333334</v>
      </c>
      <c r="V24" s="4">
        <f t="shared" si="6"/>
        <v>1.6601803500000001</v>
      </c>
      <c r="W24" s="4">
        <f t="shared" si="9"/>
        <v>1.3398326357142858</v>
      </c>
    </row>
    <row r="25" spans="1:23">
      <c r="A25">
        <v>1889</v>
      </c>
      <c r="C25" s="5">
        <v>1.2681156</v>
      </c>
      <c r="D25" s="5">
        <v>1.0898159000000001</v>
      </c>
      <c r="E25" s="5">
        <v>1.0456561</v>
      </c>
      <c r="F25" s="5">
        <v>1.2075194</v>
      </c>
      <c r="G25" s="5">
        <v>0.91160505999999997</v>
      </c>
      <c r="H25" s="5">
        <v>0.57760882000000002</v>
      </c>
      <c r="I25" s="5">
        <v>0.98750830000000001</v>
      </c>
      <c r="J25" s="5">
        <v>0.89607608000000005</v>
      </c>
      <c r="K25" s="5">
        <v>0.92225557999999996</v>
      </c>
      <c r="L25" s="5">
        <v>0.97956228000000001</v>
      </c>
      <c r="M25" s="5">
        <v>1.1018484</v>
      </c>
      <c r="N25" s="5">
        <v>1.3575499</v>
      </c>
      <c r="P25" s="4">
        <f t="shared" si="4"/>
        <v>1.0287601183333335</v>
      </c>
      <c r="Q25" s="4">
        <f t="shared" si="7"/>
        <v>1.226988209047619</v>
      </c>
      <c r="T25" s="4">
        <f t="shared" si="5"/>
        <v>0.82039773333333343</v>
      </c>
      <c r="U25" s="4">
        <f t="shared" si="8"/>
        <v>1.1238483552380951</v>
      </c>
      <c r="V25" s="4">
        <f t="shared" si="6"/>
        <v>1.2296991500000001</v>
      </c>
      <c r="W25" s="4">
        <f t="shared" si="9"/>
        <v>1.3476789642857143</v>
      </c>
    </row>
    <row r="26" spans="1:23">
      <c r="A26">
        <v>1890</v>
      </c>
      <c r="C26" s="5">
        <v>1.3699037999999999</v>
      </c>
      <c r="D26" s="5">
        <v>1.3646575000000001</v>
      </c>
      <c r="E26" s="5">
        <v>1.6817356000000001</v>
      </c>
      <c r="F26" s="5">
        <v>1.6758318999999999</v>
      </c>
      <c r="G26" s="5">
        <v>1.5533731</v>
      </c>
      <c r="H26" s="5">
        <v>1.3150192000000001</v>
      </c>
      <c r="I26" s="5">
        <v>1.1221110000000001</v>
      </c>
      <c r="J26" s="5">
        <v>1.0898102999999999</v>
      </c>
      <c r="K26" s="5">
        <v>1.0619046999999999</v>
      </c>
      <c r="L26" s="5">
        <v>1.2285295000000001</v>
      </c>
      <c r="M26" s="5">
        <v>1.3309199</v>
      </c>
      <c r="N26" s="5">
        <v>1.4150109</v>
      </c>
      <c r="P26" s="4">
        <f t="shared" si="4"/>
        <v>1.3507339500000002</v>
      </c>
      <c r="Q26" s="4">
        <f t="shared" si="7"/>
        <v>1.2307383186904761</v>
      </c>
      <c r="T26" s="4">
        <f t="shared" si="5"/>
        <v>1.1756468333333334</v>
      </c>
      <c r="U26" s="4">
        <f t="shared" si="8"/>
        <v>1.12118056</v>
      </c>
      <c r="V26" s="4">
        <f t="shared" si="6"/>
        <v>1.3729654</v>
      </c>
      <c r="W26" s="4">
        <f t="shared" si="9"/>
        <v>1.3423427214285713</v>
      </c>
    </row>
    <row r="27" spans="1:23">
      <c r="A27">
        <v>1891</v>
      </c>
      <c r="C27" s="5">
        <v>1.2837888</v>
      </c>
      <c r="D27" s="5">
        <v>1.1912332999999999</v>
      </c>
      <c r="E27" s="5">
        <v>1.5063105999999999</v>
      </c>
      <c r="F27" s="5">
        <v>1.615685</v>
      </c>
      <c r="G27" s="5">
        <v>1.2447782999999999</v>
      </c>
      <c r="H27" s="5">
        <v>0.97251730999999997</v>
      </c>
      <c r="I27" s="5">
        <v>1.0241133</v>
      </c>
      <c r="J27" s="5">
        <v>0.82240915000000003</v>
      </c>
      <c r="K27" s="5">
        <v>0.95443272999999995</v>
      </c>
      <c r="L27" s="5">
        <v>0.83613789000000005</v>
      </c>
      <c r="M27" s="5">
        <v>1.0550946999999999</v>
      </c>
      <c r="N27" s="5">
        <v>1.1110804999999999</v>
      </c>
      <c r="P27" s="4">
        <f t="shared" si="4"/>
        <v>1.134798465</v>
      </c>
      <c r="Q27" s="4">
        <f t="shared" si="7"/>
        <v>1.2216086192857145</v>
      </c>
      <c r="T27" s="4">
        <f t="shared" si="5"/>
        <v>0.93967992</v>
      </c>
      <c r="U27" s="4">
        <f t="shared" si="8"/>
        <v>1.1069081766666666</v>
      </c>
      <c r="V27" s="4">
        <f t="shared" si="6"/>
        <v>1.0830875999999998</v>
      </c>
      <c r="W27" s="4">
        <f t="shared" si="9"/>
        <v>1.3159125285714286</v>
      </c>
    </row>
    <row r="28" spans="1:23">
      <c r="A28">
        <v>1892</v>
      </c>
      <c r="C28" s="5">
        <v>1.283358</v>
      </c>
      <c r="D28" s="5">
        <v>1.094635</v>
      </c>
      <c r="E28" s="5">
        <v>1.2836099999999999</v>
      </c>
      <c r="F28" s="5">
        <v>1.0718460999999999</v>
      </c>
      <c r="G28" s="5">
        <v>1.1988939000000001</v>
      </c>
      <c r="H28" s="5">
        <v>1.4305463</v>
      </c>
      <c r="I28" s="5">
        <v>1.1663265</v>
      </c>
      <c r="J28" s="5">
        <v>1.119998</v>
      </c>
      <c r="K28" s="5">
        <v>0.96065836999999998</v>
      </c>
      <c r="L28" s="5">
        <v>1.0028900999999999</v>
      </c>
      <c r="M28" s="5">
        <v>1.2362841</v>
      </c>
      <c r="N28" s="5">
        <v>1.4004768999999999</v>
      </c>
      <c r="P28" s="4">
        <f t="shared" si="4"/>
        <v>1.1874602724999999</v>
      </c>
      <c r="Q28" s="4">
        <f t="shared" si="7"/>
        <v>1.2146493002380954</v>
      </c>
      <c r="T28" s="4">
        <f t="shared" si="5"/>
        <v>1.2389569333333332</v>
      </c>
      <c r="U28" s="4">
        <f t="shared" si="8"/>
        <v>1.1061145195238096</v>
      </c>
      <c r="V28" s="4">
        <f t="shared" si="6"/>
        <v>1.3183805</v>
      </c>
      <c r="W28" s="4">
        <f t="shared" si="9"/>
        <v>1.2411590071428571</v>
      </c>
    </row>
    <row r="29" spans="1:23">
      <c r="A29">
        <v>1893</v>
      </c>
      <c r="C29" s="5">
        <v>1.3952644999999999</v>
      </c>
      <c r="D29" s="5">
        <v>1.1651058000000001</v>
      </c>
      <c r="E29" s="5">
        <v>1.1983995000000001</v>
      </c>
      <c r="F29" s="5">
        <v>1.4609284</v>
      </c>
      <c r="G29" s="5">
        <v>1.3563559999999999</v>
      </c>
      <c r="H29" s="5">
        <v>1.1498328</v>
      </c>
      <c r="I29" s="5">
        <v>1.1933593</v>
      </c>
      <c r="J29" s="5">
        <v>1.0684085999999999</v>
      </c>
      <c r="K29" s="5">
        <v>1.0735357000000001</v>
      </c>
      <c r="L29" s="5">
        <v>1.2164885000000001</v>
      </c>
      <c r="M29" s="5">
        <v>1.3628566</v>
      </c>
      <c r="N29" s="5">
        <v>1.2153981</v>
      </c>
      <c r="P29" s="4">
        <f t="shared" si="4"/>
        <v>1.2379944833333336</v>
      </c>
      <c r="Q29" s="4">
        <f t="shared" si="7"/>
        <v>1.2534149690476191</v>
      </c>
      <c r="T29" s="4">
        <f t="shared" si="5"/>
        <v>1.1372002333333333</v>
      </c>
      <c r="U29" s="4">
        <f t="shared" si="8"/>
        <v>1.1660831100000002</v>
      </c>
      <c r="V29" s="4">
        <f t="shared" si="6"/>
        <v>1.28912735</v>
      </c>
      <c r="W29" s="4">
        <f t="shared" si="9"/>
        <v>1.2382025928571427</v>
      </c>
    </row>
    <row r="30" spans="1:23">
      <c r="A30">
        <v>1894</v>
      </c>
      <c r="C30" s="5">
        <v>1.2780733</v>
      </c>
      <c r="D30" s="5">
        <v>1.2799354000000001</v>
      </c>
      <c r="E30" s="5">
        <v>1.3731859</v>
      </c>
      <c r="F30" s="5">
        <v>1.6054392</v>
      </c>
      <c r="G30" s="5">
        <v>1.7048668</v>
      </c>
      <c r="H30" s="5">
        <v>1.4679153</v>
      </c>
      <c r="I30" s="5">
        <v>1.1956141</v>
      </c>
      <c r="J30" s="5">
        <v>0.99876754999999995</v>
      </c>
      <c r="K30" s="5">
        <v>1.1337979</v>
      </c>
      <c r="L30" s="5">
        <v>1.1300870000000001</v>
      </c>
      <c r="M30" s="5">
        <v>1.1412591999999999</v>
      </c>
      <c r="N30" s="5">
        <v>1.3746354999999999</v>
      </c>
      <c r="P30" s="4">
        <f t="shared" si="4"/>
        <v>1.3069647625</v>
      </c>
      <c r="Q30" s="4">
        <f t="shared" si="7"/>
        <v>1.2284280523809523</v>
      </c>
      <c r="T30" s="4">
        <f t="shared" si="5"/>
        <v>1.2207656499999999</v>
      </c>
      <c r="U30" s="4">
        <f t="shared" si="8"/>
        <v>1.1735854766666667</v>
      </c>
      <c r="V30" s="4">
        <f t="shared" si="6"/>
        <v>1.2579473499999998</v>
      </c>
      <c r="W30" s="4">
        <f t="shared" si="9"/>
        <v>1.2062526285714286</v>
      </c>
    </row>
    <row r="31" spans="1:23">
      <c r="A31">
        <v>1895</v>
      </c>
      <c r="C31" s="5">
        <v>1.133148</v>
      </c>
      <c r="D31" s="5">
        <v>1.101418</v>
      </c>
      <c r="E31" s="5">
        <v>1.3907925000000001</v>
      </c>
      <c r="F31" s="5">
        <v>1.5491569000000001</v>
      </c>
      <c r="G31" s="5">
        <v>1.5583241000000001</v>
      </c>
      <c r="H31" s="5">
        <v>1.2806978</v>
      </c>
      <c r="I31" s="5">
        <v>1.1857598</v>
      </c>
      <c r="J31" s="5">
        <v>1.1640054</v>
      </c>
      <c r="K31" s="5">
        <v>1.1994452</v>
      </c>
      <c r="L31" s="5">
        <v>1.2334375</v>
      </c>
      <c r="M31" s="5">
        <v>1.0955032</v>
      </c>
      <c r="N31" s="5">
        <v>1.1783082</v>
      </c>
      <c r="P31" s="4">
        <f t="shared" si="4"/>
        <v>1.2558330499999999</v>
      </c>
      <c r="Q31" s="4">
        <f t="shared" si="7"/>
        <v>1.2441536204761905</v>
      </c>
      <c r="T31" s="4">
        <f t="shared" si="5"/>
        <v>1.2101543333333333</v>
      </c>
      <c r="U31" s="4">
        <f t="shared" si="8"/>
        <v>1.2112834452380952</v>
      </c>
      <c r="V31" s="4">
        <f t="shared" si="6"/>
        <v>1.1369057</v>
      </c>
      <c r="W31" s="4">
        <f t="shared" si="9"/>
        <v>1.2185213642857142</v>
      </c>
    </row>
    <row r="32" spans="1:23">
      <c r="A32">
        <v>1896</v>
      </c>
      <c r="C32" s="5">
        <v>1.0355983</v>
      </c>
      <c r="D32" s="5">
        <v>1.1686842</v>
      </c>
      <c r="E32" s="5">
        <v>1.4444914</v>
      </c>
      <c r="F32" s="5">
        <v>1.7456495000000001</v>
      </c>
      <c r="G32" s="5">
        <v>1.7877247000000001</v>
      </c>
      <c r="H32" s="5">
        <v>1.4289352</v>
      </c>
      <c r="I32" s="5">
        <v>1.1859746</v>
      </c>
      <c r="J32" s="5">
        <v>1.1056238</v>
      </c>
      <c r="K32" s="5">
        <v>1.1633188999999999</v>
      </c>
      <c r="L32" s="5">
        <v>1.1174284999999999</v>
      </c>
      <c r="M32" s="5">
        <v>1.2323883</v>
      </c>
      <c r="N32" s="5">
        <v>1.1856202</v>
      </c>
      <c r="P32" s="4">
        <f t="shared" si="4"/>
        <v>1.3001198000000003</v>
      </c>
      <c r="Q32" s="4">
        <f t="shared" si="7"/>
        <v>1.262083750595238</v>
      </c>
      <c r="T32" s="4">
        <f t="shared" si="5"/>
        <v>1.2401778666666667</v>
      </c>
      <c r="U32" s="4">
        <f t="shared" si="8"/>
        <v>1.2248265547619046</v>
      </c>
      <c r="V32" s="4">
        <f t="shared" si="6"/>
        <v>1.20900425</v>
      </c>
      <c r="W32" s="4">
        <f t="shared" si="9"/>
        <v>1.2206841428571427</v>
      </c>
    </row>
    <row r="33" spans="1:23">
      <c r="A33">
        <v>1897</v>
      </c>
      <c r="C33" s="5">
        <v>1.3057375</v>
      </c>
      <c r="D33" s="5">
        <v>1.3315355</v>
      </c>
      <c r="E33" s="5">
        <v>1.1046448</v>
      </c>
      <c r="F33" s="5">
        <v>1.0134751</v>
      </c>
      <c r="G33" s="5">
        <v>1.1006876999999999</v>
      </c>
      <c r="H33" s="5">
        <v>1.1447974000000001</v>
      </c>
      <c r="I33" s="5">
        <v>1.3130913</v>
      </c>
      <c r="J33" s="5">
        <v>1.2266014999999999</v>
      </c>
      <c r="K33" s="5">
        <v>1.1213881000000001</v>
      </c>
      <c r="L33" s="5">
        <v>1.1493161999999999</v>
      </c>
      <c r="M33" s="5">
        <v>1.2038906</v>
      </c>
      <c r="N33" s="5">
        <v>1.0947407</v>
      </c>
      <c r="P33" s="4">
        <f t="shared" si="4"/>
        <v>1.1758255333333334</v>
      </c>
      <c r="Q33" s="4">
        <f t="shared" si="7"/>
        <v>1.2324524120238096</v>
      </c>
      <c r="T33" s="4">
        <f t="shared" si="5"/>
        <v>1.2281633999999999</v>
      </c>
      <c r="U33" s="4">
        <f t="shared" si="8"/>
        <v>1.2171038123809523</v>
      </c>
      <c r="V33" s="4">
        <f t="shared" si="6"/>
        <v>1.1493156500000001</v>
      </c>
      <c r="W33" s="4">
        <f t="shared" si="9"/>
        <v>1.1930273999999998</v>
      </c>
    </row>
    <row r="34" spans="1:23">
      <c r="A34">
        <v>1898</v>
      </c>
      <c r="C34" s="5">
        <v>1.1765418999999999</v>
      </c>
      <c r="D34" s="5">
        <v>1.3408465000000001</v>
      </c>
      <c r="E34" s="5">
        <v>1.3975097999999999</v>
      </c>
      <c r="F34" s="5">
        <v>1.4055827000000001</v>
      </c>
      <c r="G34" s="5">
        <v>1.6030958</v>
      </c>
      <c r="H34" s="5">
        <v>1.3689593</v>
      </c>
      <c r="I34" s="5">
        <v>1.211741</v>
      </c>
      <c r="J34" s="5">
        <v>1.0299967999999999</v>
      </c>
      <c r="K34" s="5">
        <v>1.0102168</v>
      </c>
      <c r="L34" s="5">
        <v>1.0561012000000001</v>
      </c>
      <c r="M34" s="5">
        <v>1.1246604</v>
      </c>
      <c r="N34" s="5">
        <v>1.2132771</v>
      </c>
      <c r="P34" s="4">
        <f t="shared" si="4"/>
        <v>1.2448774416666666</v>
      </c>
      <c r="Q34" s="4">
        <f t="shared" si="7"/>
        <v>1.2137799922619048</v>
      </c>
      <c r="T34" s="4">
        <f t="shared" si="5"/>
        <v>1.2035657000000002</v>
      </c>
      <c r="U34" s="4">
        <f t="shared" si="8"/>
        <v>1.2214850766666667</v>
      </c>
      <c r="V34" s="4">
        <f t="shared" si="6"/>
        <v>1.1689687499999999</v>
      </c>
      <c r="W34" s="4">
        <f t="shared" si="9"/>
        <v>1.1636555857142858</v>
      </c>
    </row>
    <row r="35" spans="1:23">
      <c r="A35">
        <v>1899</v>
      </c>
      <c r="C35" s="5">
        <v>1.0638856000000001</v>
      </c>
      <c r="D35" s="5">
        <v>1.1099478</v>
      </c>
      <c r="E35" s="5">
        <v>1.3120590000000001</v>
      </c>
      <c r="F35" s="5">
        <v>1.4827408</v>
      </c>
      <c r="G35" s="5">
        <v>1.7720227</v>
      </c>
      <c r="H35" s="5">
        <v>1.5281061</v>
      </c>
      <c r="I35" s="5">
        <v>1.2532140000000001</v>
      </c>
      <c r="J35" s="5">
        <v>1.219956</v>
      </c>
      <c r="K35" s="5">
        <v>1.1818422</v>
      </c>
      <c r="L35" s="5">
        <v>1.1648400999999999</v>
      </c>
      <c r="M35" s="5">
        <v>1.1949029</v>
      </c>
      <c r="N35" s="5">
        <v>1.472137</v>
      </c>
      <c r="P35" s="4">
        <f t="shared" si="4"/>
        <v>1.3129711833333333</v>
      </c>
      <c r="Q35" s="4">
        <f t="shared" si="7"/>
        <v>1.2160498176190477</v>
      </c>
      <c r="T35" s="4">
        <f t="shared" si="5"/>
        <v>1.3337587</v>
      </c>
      <c r="U35" s="4">
        <f t="shared" si="8"/>
        <v>1.2154598880952381</v>
      </c>
      <c r="V35" s="4">
        <f t="shared" si="6"/>
        <v>1.3335199499999999</v>
      </c>
      <c r="W35" s="4">
        <f t="shared" si="9"/>
        <v>1.1822360285714286</v>
      </c>
    </row>
    <row r="36" spans="1:23">
      <c r="A36">
        <v>1900</v>
      </c>
      <c r="C36" s="5">
        <v>1.0799437000000001</v>
      </c>
      <c r="D36" s="5">
        <v>1.0339370999999999</v>
      </c>
      <c r="E36" s="5">
        <v>0.99346440999999996</v>
      </c>
      <c r="F36" s="5">
        <v>0.9740029</v>
      </c>
      <c r="G36" s="5">
        <v>0.83502525000000005</v>
      </c>
      <c r="H36" s="5">
        <v>0.98696010999999995</v>
      </c>
      <c r="I36" s="5">
        <v>1.0691006000000001</v>
      </c>
      <c r="J36" s="5">
        <v>1.1933624</v>
      </c>
      <c r="K36" s="5">
        <v>1.1052048999999999</v>
      </c>
      <c r="L36" s="5">
        <v>0.90483968999999997</v>
      </c>
      <c r="M36" s="5">
        <v>1.0484108000000001</v>
      </c>
      <c r="N36" s="5">
        <v>1.1426495000000001</v>
      </c>
      <c r="P36" s="4">
        <f t="shared" si="4"/>
        <v>1.0305751133333334</v>
      </c>
      <c r="Q36" s="4">
        <f t="shared" si="7"/>
        <v>1.1700790585714287</v>
      </c>
      <c r="T36" s="4">
        <f t="shared" si="5"/>
        <v>1.0831410366666667</v>
      </c>
      <c r="U36" s="4">
        <f t="shared" si="8"/>
        <v>1.1437250057142856</v>
      </c>
      <c r="V36" s="4">
        <f t="shared" si="6"/>
        <v>1.0955301500000001</v>
      </c>
      <c r="W36" s="4">
        <f t="shared" si="9"/>
        <v>1.1655037857142858</v>
      </c>
    </row>
    <row r="37" spans="1:23">
      <c r="A37">
        <v>1901</v>
      </c>
      <c r="C37" s="5">
        <v>1.4241524000000001</v>
      </c>
      <c r="D37" s="5">
        <v>1.3984510000000001</v>
      </c>
      <c r="E37" s="5">
        <v>0.89544219000000003</v>
      </c>
      <c r="F37" s="5">
        <v>1.0352446</v>
      </c>
      <c r="G37" s="5">
        <v>1.2613365999999999</v>
      </c>
      <c r="H37" s="5">
        <v>1.3442723000000001</v>
      </c>
      <c r="I37" s="5">
        <v>1.2837248000000001</v>
      </c>
      <c r="J37" s="5">
        <v>1.1263064</v>
      </c>
      <c r="K37" s="5">
        <v>1.1582060000000001</v>
      </c>
      <c r="L37" s="5">
        <v>1.0832683000000001</v>
      </c>
      <c r="M37" s="5">
        <v>1.1043831</v>
      </c>
      <c r="N37" s="5">
        <v>1.0003062</v>
      </c>
      <c r="P37" s="4">
        <f t="shared" si="4"/>
        <v>1.1762578241666668</v>
      </c>
      <c r="Q37" s="4">
        <f t="shared" si="7"/>
        <v>1.1796848369047619</v>
      </c>
      <c r="T37" s="4">
        <f t="shared" si="5"/>
        <v>1.2514345</v>
      </c>
      <c r="U37" s="4">
        <f t="shared" si="8"/>
        <v>1.1240912247619048</v>
      </c>
      <c r="V37" s="4">
        <f t="shared" si="6"/>
        <v>1.05234465</v>
      </c>
      <c r="W37" s="4">
        <f t="shared" si="9"/>
        <v>1.1758013857142857</v>
      </c>
    </row>
    <row r="38" spans="1:23">
      <c r="A38">
        <v>1902</v>
      </c>
      <c r="C38" s="5">
        <v>1.2029631999999999</v>
      </c>
      <c r="D38" s="5">
        <v>1.2516285</v>
      </c>
      <c r="E38" s="5">
        <v>1.4874879000000001</v>
      </c>
      <c r="F38" s="5">
        <v>1.4614723000000001</v>
      </c>
      <c r="G38" s="5">
        <v>1.7661201</v>
      </c>
      <c r="H38" s="5">
        <v>1.4897125</v>
      </c>
      <c r="I38" s="5">
        <v>1.1243236000000001</v>
      </c>
      <c r="J38" s="5">
        <v>0.88989794</v>
      </c>
      <c r="K38" s="5">
        <v>0.82576209</v>
      </c>
      <c r="L38" s="5">
        <v>1.2273562</v>
      </c>
      <c r="M38" s="5">
        <v>1.3805791000000001</v>
      </c>
      <c r="N38" s="5">
        <v>1.1533585</v>
      </c>
      <c r="P38" s="4">
        <f t="shared" si="4"/>
        <v>1.2717218275</v>
      </c>
      <c r="Q38" s="4">
        <f t="shared" si="7"/>
        <v>1.1538345923809525</v>
      </c>
      <c r="T38" s="4">
        <f t="shared" si="5"/>
        <v>1.1679780133333333</v>
      </c>
      <c r="U38" s="4">
        <f t="shared" si="8"/>
        <v>1.0688937980952382</v>
      </c>
      <c r="V38" s="4">
        <f t="shared" si="6"/>
        <v>1.2669687999999999</v>
      </c>
      <c r="W38" s="4">
        <f t="shared" si="9"/>
        <v>1.182423414285714</v>
      </c>
    </row>
    <row r="39" spans="1:23">
      <c r="A39">
        <v>1903</v>
      </c>
      <c r="C39" s="5">
        <v>0.75640218999999997</v>
      </c>
      <c r="D39" s="5">
        <v>1.2483542000000001</v>
      </c>
      <c r="E39" s="5">
        <v>1.2096846999999999</v>
      </c>
      <c r="F39" s="5">
        <v>1.2494068</v>
      </c>
      <c r="G39" s="5">
        <v>0.68781948000000004</v>
      </c>
      <c r="H39" s="5">
        <v>0.50378506999999995</v>
      </c>
      <c r="I39" s="5">
        <v>0.75325423000000002</v>
      </c>
      <c r="J39" s="5">
        <v>0.95706177000000003</v>
      </c>
      <c r="K39" s="5">
        <v>1.0830768</v>
      </c>
      <c r="L39" s="5">
        <v>1.1072915000000001</v>
      </c>
      <c r="M39" s="5">
        <v>1.0654804</v>
      </c>
      <c r="N39" s="5">
        <v>1.1182767</v>
      </c>
      <c r="P39" s="4">
        <f t="shared" si="4"/>
        <v>0.97832448666666671</v>
      </c>
      <c r="Q39" s="4">
        <f t="shared" si="7"/>
        <v>1.1273320439285714</v>
      </c>
      <c r="T39" s="4">
        <f t="shared" si="5"/>
        <v>0.73803368999999996</v>
      </c>
      <c r="U39" s="4">
        <f t="shared" si="8"/>
        <v>1.0377040123809524</v>
      </c>
      <c r="V39" s="4">
        <f t="shared" si="6"/>
        <v>1.0918785500000001</v>
      </c>
      <c r="W39" s="4">
        <f t="shared" si="9"/>
        <v>1.1609794499999999</v>
      </c>
    </row>
    <row r="40" spans="1:23">
      <c r="A40">
        <v>1904</v>
      </c>
      <c r="C40" s="5">
        <v>1.2344942000000001</v>
      </c>
      <c r="D40" s="5">
        <v>1.3155471000000001</v>
      </c>
      <c r="E40" s="5">
        <v>1.4185798000000001</v>
      </c>
      <c r="F40" s="5">
        <v>1.5277463</v>
      </c>
      <c r="G40" s="5">
        <v>1.6239797</v>
      </c>
      <c r="H40" s="5">
        <v>1.1080881</v>
      </c>
      <c r="I40" s="5">
        <v>1.1267826999999999</v>
      </c>
      <c r="J40" s="5">
        <v>1.03731</v>
      </c>
      <c r="K40" s="5">
        <v>0.93429147999999995</v>
      </c>
      <c r="L40" s="5">
        <v>1.1471747000000001</v>
      </c>
      <c r="M40" s="5">
        <v>1.3161745</v>
      </c>
      <c r="N40" s="5">
        <v>1.1266232</v>
      </c>
      <c r="P40" s="4">
        <f t="shared" si="4"/>
        <v>1.2430659816666667</v>
      </c>
      <c r="Q40" s="4">
        <f t="shared" si="7"/>
        <v>1.1483120722619049</v>
      </c>
      <c r="T40" s="4">
        <f t="shared" si="5"/>
        <v>1.0907269333333334</v>
      </c>
      <c r="U40" s="4">
        <f t="shared" si="8"/>
        <v>1.043745620952381</v>
      </c>
      <c r="V40" s="4">
        <f t="shared" si="6"/>
        <v>1.2213988499999999</v>
      </c>
      <c r="W40" s="4">
        <f t="shared" si="9"/>
        <v>1.1537237064285715</v>
      </c>
    </row>
    <row r="41" spans="1:23">
      <c r="A41">
        <v>1905</v>
      </c>
      <c r="C41" s="5">
        <v>1.1858392</v>
      </c>
      <c r="D41" s="5">
        <v>1.1303091999999999</v>
      </c>
      <c r="E41" s="5">
        <v>1.7591376999999999</v>
      </c>
      <c r="F41" s="5">
        <v>1.0341769000000001</v>
      </c>
      <c r="G41" s="5">
        <v>0.75737785999999996</v>
      </c>
      <c r="H41" s="5">
        <v>0.70733553000000005</v>
      </c>
      <c r="I41" s="5">
        <v>0.76823633999999996</v>
      </c>
      <c r="J41" s="5">
        <v>0.97597926999999995</v>
      </c>
      <c r="K41" s="5">
        <v>0.97495586000000001</v>
      </c>
      <c r="L41" s="5">
        <v>1.043115</v>
      </c>
      <c r="M41" s="5">
        <v>1.2715551</v>
      </c>
      <c r="N41" s="5">
        <v>1.1590908</v>
      </c>
      <c r="P41" s="4">
        <f t="shared" si="4"/>
        <v>1.06392573</v>
      </c>
      <c r="Q41" s="4">
        <f t="shared" si="7"/>
        <v>1.1452229721428571</v>
      </c>
      <c r="T41" s="4">
        <f t="shared" si="5"/>
        <v>0.81718371333333328</v>
      </c>
      <c r="U41" s="4">
        <f t="shared" si="8"/>
        <v>1.0332764176190474</v>
      </c>
      <c r="V41" s="4">
        <f t="shared" si="6"/>
        <v>1.21532295</v>
      </c>
      <c r="W41" s="4">
        <f t="shared" si="9"/>
        <v>1.1479369285714287</v>
      </c>
    </row>
    <row r="42" spans="1:23">
      <c r="A42">
        <v>1906</v>
      </c>
      <c r="C42" s="5">
        <v>0.92963821000000002</v>
      </c>
      <c r="D42" s="5">
        <v>0.88588029000000001</v>
      </c>
      <c r="E42" s="5">
        <v>0.88552832999999997</v>
      </c>
      <c r="F42" s="5">
        <v>1.3996295000000001</v>
      </c>
      <c r="G42" s="5">
        <v>1.5960673000000001</v>
      </c>
      <c r="H42" s="5">
        <v>1.1406555</v>
      </c>
      <c r="I42" s="5">
        <v>1.0729274</v>
      </c>
      <c r="J42" s="5">
        <v>1.1327077000000001</v>
      </c>
      <c r="K42" s="5">
        <v>1.0978185</v>
      </c>
      <c r="L42" s="5">
        <v>1.021763</v>
      </c>
      <c r="M42" s="5">
        <v>1.0830919000000001</v>
      </c>
      <c r="N42" s="5">
        <v>1.2837324999999999</v>
      </c>
      <c r="P42" s="4">
        <f t="shared" si="4"/>
        <v>1.1274533441666665</v>
      </c>
      <c r="Q42" s="4">
        <f t="shared" si="7"/>
        <v>1.1348785461904762</v>
      </c>
      <c r="T42" s="4">
        <f t="shared" si="5"/>
        <v>1.1154302</v>
      </c>
      <c r="U42" s="4">
        <f t="shared" si="8"/>
        <v>1.0350976209523808</v>
      </c>
      <c r="V42" s="4">
        <f t="shared" si="6"/>
        <v>1.1834122</v>
      </c>
      <c r="W42" s="4">
        <f t="shared" si="9"/>
        <v>1.1324985428571428</v>
      </c>
    </row>
    <row r="43" spans="1:23">
      <c r="A43">
        <v>1907</v>
      </c>
      <c r="C43" s="5">
        <v>1.2366889000000001</v>
      </c>
      <c r="D43" s="5">
        <v>1.2072065999999999</v>
      </c>
      <c r="E43" s="5">
        <v>1.2965722</v>
      </c>
      <c r="F43" s="5">
        <v>1.4335066999999999</v>
      </c>
      <c r="G43" s="5">
        <v>1.498437</v>
      </c>
      <c r="H43" s="5">
        <v>1.2922642</v>
      </c>
      <c r="I43" s="5">
        <v>1.0946747999999999</v>
      </c>
      <c r="J43" s="5">
        <v>0.98935788999999996</v>
      </c>
      <c r="K43" s="5">
        <v>1.0140351999999999</v>
      </c>
      <c r="L43" s="5">
        <v>0.97700036000000001</v>
      </c>
      <c r="M43" s="5">
        <v>0.99926548999999998</v>
      </c>
      <c r="N43" s="5">
        <v>1.0902144</v>
      </c>
      <c r="P43" s="4">
        <f t="shared" si="4"/>
        <v>1.1774353116666667</v>
      </c>
      <c r="Q43" s="4">
        <f t="shared" si="7"/>
        <v>1.1797297564285716</v>
      </c>
      <c r="T43" s="4">
        <f t="shared" si="5"/>
        <v>1.1254322966666666</v>
      </c>
      <c r="U43" s="4">
        <f t="shared" si="8"/>
        <v>1.1185997747619045</v>
      </c>
      <c r="V43" s="4">
        <f t="shared" si="6"/>
        <v>1.0447399449999999</v>
      </c>
      <c r="W43" s="4">
        <f t="shared" si="9"/>
        <v>1.1539042785714284</v>
      </c>
    </row>
    <row r="44" spans="1:23">
      <c r="A44">
        <v>1908</v>
      </c>
      <c r="C44" s="5">
        <v>1.0801807999999999</v>
      </c>
      <c r="D44" s="5">
        <v>1.1011435999999999</v>
      </c>
      <c r="E44" s="5">
        <v>1.3978429000000001</v>
      </c>
      <c r="F44" s="5">
        <v>1.3367553000000001</v>
      </c>
      <c r="G44" s="5">
        <v>1.5485127000000001</v>
      </c>
      <c r="H44" s="5">
        <v>1.3956983999999999</v>
      </c>
      <c r="I44" s="5">
        <v>1.176941</v>
      </c>
      <c r="J44" s="5">
        <v>0.96181083000000001</v>
      </c>
      <c r="K44" s="5">
        <v>0.92248744000000005</v>
      </c>
      <c r="L44" s="5">
        <v>0.91056210000000004</v>
      </c>
      <c r="M44" s="5">
        <v>0.95657300999999995</v>
      </c>
      <c r="N44" s="5">
        <v>1.0671014000000001</v>
      </c>
      <c r="P44" s="4">
        <f t="shared" si="4"/>
        <v>1.1546341233333333</v>
      </c>
      <c r="Q44" s="4">
        <f t="shared" si="7"/>
        <v>1.1811467127380955</v>
      </c>
      <c r="T44" s="4">
        <f t="shared" si="5"/>
        <v>1.1781500766666666</v>
      </c>
      <c r="U44" s="4">
        <f t="shared" si="8"/>
        <v>1.1376512699999999</v>
      </c>
      <c r="V44" s="4">
        <f t="shared" si="6"/>
        <v>1.011837205</v>
      </c>
      <c r="W44" s="4">
        <f t="shared" si="9"/>
        <v>1.1442867499999998</v>
      </c>
    </row>
    <row r="45" spans="1:23">
      <c r="A45">
        <v>1909</v>
      </c>
      <c r="C45" s="5">
        <v>1.1285210000000001</v>
      </c>
      <c r="D45" s="5">
        <v>1.2223059999999999</v>
      </c>
      <c r="E45" s="5">
        <v>1.3692169000000001</v>
      </c>
      <c r="F45" s="5">
        <v>1.4137516000000001</v>
      </c>
      <c r="G45" s="5">
        <v>1.5129073</v>
      </c>
      <c r="H45" s="5">
        <v>1.5722271999999999</v>
      </c>
      <c r="I45" s="5">
        <v>0.99977070000000001</v>
      </c>
      <c r="J45" s="5">
        <v>0.97018141000000002</v>
      </c>
      <c r="K45" s="5">
        <v>0.87904393999999997</v>
      </c>
      <c r="L45" s="5">
        <v>1.0060039000000001</v>
      </c>
      <c r="M45" s="5">
        <v>1.1508061000000001</v>
      </c>
      <c r="N45" s="5">
        <v>1.1669940999999999</v>
      </c>
      <c r="P45" s="4">
        <f t="shared" si="4"/>
        <v>1.1993108458333335</v>
      </c>
      <c r="Q45" s="4">
        <f t="shared" si="7"/>
        <v>1.1940582915476194</v>
      </c>
      <c r="T45" s="4">
        <f t="shared" si="5"/>
        <v>1.1807264366666665</v>
      </c>
      <c r="U45" s="4">
        <f t="shared" si="8"/>
        <v>1.16362831</v>
      </c>
      <c r="V45" s="4">
        <f t="shared" si="6"/>
        <v>1.1589000999999999</v>
      </c>
      <c r="W45" s="4">
        <f t="shared" si="9"/>
        <v>1.1591995857142856</v>
      </c>
    </row>
    <row r="46" spans="1:23">
      <c r="A46">
        <v>1910</v>
      </c>
      <c r="C46" s="5">
        <v>1.1574426</v>
      </c>
      <c r="D46" s="5">
        <v>1.2341854999999999</v>
      </c>
      <c r="E46" s="5">
        <v>1.3753644</v>
      </c>
      <c r="F46" s="5">
        <v>1.5764883000000001</v>
      </c>
      <c r="G46" s="5">
        <v>1.6825528999999999</v>
      </c>
      <c r="H46" s="5">
        <v>1.5941269</v>
      </c>
      <c r="I46" s="5">
        <v>1.3068799</v>
      </c>
      <c r="J46" s="5">
        <v>1.0666395</v>
      </c>
      <c r="K46" s="5">
        <v>0.98478209999999999</v>
      </c>
      <c r="L46" s="5">
        <v>1.045496</v>
      </c>
      <c r="M46" s="5">
        <v>1.1734458999999999</v>
      </c>
      <c r="N46" s="5">
        <v>1.3099915</v>
      </c>
      <c r="P46" s="4">
        <f t="shared" si="4"/>
        <v>1.2922829583333335</v>
      </c>
      <c r="Q46" s="4">
        <f t="shared" si="7"/>
        <v>1.208540239047619</v>
      </c>
      <c r="T46" s="4">
        <f t="shared" si="5"/>
        <v>1.3225487666666667</v>
      </c>
      <c r="U46" s="4">
        <f t="shared" si="8"/>
        <v>1.1909831861904761</v>
      </c>
      <c r="V46" s="4">
        <f t="shared" si="6"/>
        <v>1.2417186999999998</v>
      </c>
      <c r="W46" s="4">
        <f t="shared" si="9"/>
        <v>1.1635132785714284</v>
      </c>
    </row>
    <row r="47" spans="1:23">
      <c r="A47">
        <v>1911</v>
      </c>
      <c r="C47" s="5">
        <v>1.1134875</v>
      </c>
      <c r="D47" s="5">
        <v>1.3134498999999999</v>
      </c>
      <c r="E47" s="5">
        <v>1.4827992999999999</v>
      </c>
      <c r="F47" s="5">
        <v>1.4009256000000001</v>
      </c>
      <c r="G47" s="5">
        <v>1.5263697000000001</v>
      </c>
      <c r="H47" s="5">
        <v>1.3748397999999999</v>
      </c>
      <c r="I47" s="5">
        <v>1.1242163999999999</v>
      </c>
      <c r="J47" s="5">
        <v>1.173206</v>
      </c>
      <c r="K47" s="5">
        <v>1.2459935</v>
      </c>
      <c r="L47" s="5">
        <v>0.97237611000000002</v>
      </c>
      <c r="M47" s="5">
        <v>1.0503328000000001</v>
      </c>
      <c r="N47" s="5">
        <v>1.2578195000000001</v>
      </c>
      <c r="P47" s="4">
        <f t="shared" si="4"/>
        <v>1.2529846758333334</v>
      </c>
      <c r="Q47" s="4">
        <f t="shared" si="7"/>
        <v>1.2002249102380953</v>
      </c>
      <c r="T47" s="4">
        <f t="shared" si="5"/>
        <v>1.2240873999999999</v>
      </c>
      <c r="U47" s="4">
        <f t="shared" si="8"/>
        <v>1.1843968676190477</v>
      </c>
      <c r="V47" s="4">
        <f t="shared" si="6"/>
        <v>1.1540761500000001</v>
      </c>
      <c r="W47" s="4">
        <f t="shared" si="9"/>
        <v>1.1610000935714286</v>
      </c>
    </row>
    <row r="48" spans="1:23">
      <c r="A48">
        <v>1912</v>
      </c>
      <c r="C48" s="5">
        <v>1.1311808999999999</v>
      </c>
      <c r="D48" s="5">
        <v>1.1393888999999999</v>
      </c>
      <c r="E48" s="5">
        <v>1.3198044</v>
      </c>
      <c r="F48" s="5">
        <v>1.1206335000000001</v>
      </c>
      <c r="G48" s="5">
        <v>1.2220447000000001</v>
      </c>
      <c r="H48" s="5">
        <v>1.0759379</v>
      </c>
      <c r="I48" s="5">
        <v>0.88336497999999997</v>
      </c>
      <c r="J48" s="5">
        <v>1.0377661</v>
      </c>
      <c r="K48" s="5">
        <v>1.0702662000000001</v>
      </c>
      <c r="L48" s="5">
        <v>1.2118682000000001</v>
      </c>
      <c r="M48" s="5">
        <v>1.3110607999999999</v>
      </c>
      <c r="N48" s="5">
        <v>1.3283647999999999</v>
      </c>
      <c r="P48" s="4">
        <f t="shared" si="4"/>
        <v>1.1543067816666666</v>
      </c>
      <c r="Q48" s="4">
        <f t="shared" si="7"/>
        <v>1.2049109464285712</v>
      </c>
      <c r="T48" s="4">
        <f t="shared" si="5"/>
        <v>0.99902299333333333</v>
      </c>
      <c r="U48" s="4">
        <f t="shared" si="8"/>
        <v>1.175196419047619</v>
      </c>
      <c r="V48" s="4">
        <f t="shared" si="6"/>
        <v>1.3197128</v>
      </c>
      <c r="W48" s="4">
        <f t="shared" si="9"/>
        <v>1.1780751214285714</v>
      </c>
    </row>
    <row r="49" spans="1:23">
      <c r="A49">
        <v>1913</v>
      </c>
      <c r="C49" s="5">
        <v>1.046338</v>
      </c>
      <c r="D49" s="5">
        <v>1.1812096000000001</v>
      </c>
      <c r="E49" s="5">
        <v>1.3095123</v>
      </c>
      <c r="F49" s="5">
        <v>1.3561478</v>
      </c>
      <c r="G49" s="5">
        <v>1.5000643</v>
      </c>
      <c r="H49" s="5">
        <v>1.5905068</v>
      </c>
      <c r="I49" s="5">
        <v>1.3162782</v>
      </c>
      <c r="J49" s="5">
        <v>1.0139579999999999</v>
      </c>
      <c r="K49" s="5">
        <v>0.97277862000000004</v>
      </c>
      <c r="L49" s="5">
        <v>1.031914</v>
      </c>
      <c r="M49" s="5">
        <v>1.1784991</v>
      </c>
      <c r="N49" s="5">
        <v>1.2487170000000001</v>
      </c>
      <c r="P49" s="4">
        <f t="shared" si="4"/>
        <v>1.2288269766666666</v>
      </c>
      <c r="Q49" s="4">
        <f t="shared" si="7"/>
        <v>1.2082550536904761</v>
      </c>
      <c r="T49" s="4">
        <f t="shared" si="5"/>
        <v>1.3069143333333333</v>
      </c>
      <c r="U49" s="4">
        <f t="shared" si="8"/>
        <v>1.1629651057142856</v>
      </c>
      <c r="V49" s="4">
        <f t="shared" si="6"/>
        <v>1.2136080499999999</v>
      </c>
      <c r="W49" s="4">
        <f t="shared" si="9"/>
        <v>1.1820053785714284</v>
      </c>
    </row>
    <row r="50" spans="1:23">
      <c r="A50">
        <v>1914</v>
      </c>
      <c r="C50" s="5">
        <v>1.2146787999999999</v>
      </c>
      <c r="D50" s="5">
        <v>1.0091000000000001</v>
      </c>
      <c r="E50" s="5">
        <v>1.21984</v>
      </c>
      <c r="F50" s="5">
        <v>1.3800642000000001</v>
      </c>
      <c r="G50" s="5">
        <v>1.3130607999999999</v>
      </c>
      <c r="H50" s="5">
        <v>1.2122029000000001</v>
      </c>
      <c r="I50" s="5">
        <v>1.1202030999999999</v>
      </c>
      <c r="J50" s="5">
        <v>0.9055782</v>
      </c>
      <c r="K50" s="5">
        <v>0.99297142000000005</v>
      </c>
      <c r="L50" s="5">
        <v>1.0087413999999999</v>
      </c>
      <c r="M50" s="5">
        <v>1.0511613</v>
      </c>
      <c r="N50" s="5">
        <v>1.003134</v>
      </c>
      <c r="P50" s="4">
        <f t="shared" si="4"/>
        <v>1.1192280100000001</v>
      </c>
      <c r="Q50" s="4">
        <f t="shared" si="7"/>
        <v>1.2027524442857143</v>
      </c>
      <c r="T50" s="4">
        <f t="shared" si="5"/>
        <v>1.0793280666666665</v>
      </c>
      <c r="U50" s="4">
        <f t="shared" si="8"/>
        <v>1.1334085942857144</v>
      </c>
      <c r="V50" s="4">
        <f t="shared" si="6"/>
        <v>1.0271476499999999</v>
      </c>
      <c r="W50" s="4">
        <f t="shared" si="9"/>
        <v>1.1644766071428572</v>
      </c>
    </row>
    <row r="51" spans="1:23">
      <c r="A51">
        <v>1915</v>
      </c>
      <c r="C51" s="5">
        <v>1.1113656000000001</v>
      </c>
      <c r="D51" s="5">
        <v>1.3580680999999999</v>
      </c>
      <c r="E51" s="5">
        <v>1.528065</v>
      </c>
      <c r="F51" s="5">
        <v>1.2926991999999999</v>
      </c>
      <c r="G51" s="5">
        <v>1.4167772999999999</v>
      </c>
      <c r="H51" s="5">
        <v>1.2246090000000001</v>
      </c>
      <c r="I51" s="5">
        <v>1.1826855000000001</v>
      </c>
      <c r="J51" s="5">
        <v>0.93394630999999995</v>
      </c>
      <c r="K51" s="5">
        <v>0.93545431000000001</v>
      </c>
      <c r="L51" s="5">
        <v>1.0028414000000001</v>
      </c>
      <c r="M51" s="5">
        <v>1.1092747000000001</v>
      </c>
      <c r="N51" s="5">
        <v>1.1534500999999999</v>
      </c>
      <c r="P51" s="4">
        <f t="shared" si="4"/>
        <v>1.1874363766666667</v>
      </c>
      <c r="Q51" s="4">
        <f t="shared" si="7"/>
        <v>1.2073569136904758</v>
      </c>
      <c r="T51" s="4">
        <f t="shared" si="5"/>
        <v>1.1137469366666666</v>
      </c>
      <c r="U51" s="4">
        <f t="shared" si="8"/>
        <v>1.1149582461904763</v>
      </c>
      <c r="V51" s="4">
        <f t="shared" si="6"/>
        <v>1.1313624</v>
      </c>
      <c r="W51" s="4">
        <f t="shared" si="9"/>
        <v>1.1730412642857142</v>
      </c>
    </row>
    <row r="52" spans="1:23">
      <c r="A52">
        <v>1916</v>
      </c>
      <c r="C52" s="5">
        <v>1.0596462</v>
      </c>
      <c r="D52" s="5">
        <v>1.3314779000000001</v>
      </c>
      <c r="E52" s="5">
        <v>1.4853061000000001</v>
      </c>
      <c r="F52" s="5">
        <v>1.6286403</v>
      </c>
      <c r="G52" s="5">
        <v>1.5471948</v>
      </c>
      <c r="H52" s="5">
        <v>1.5116537000000001</v>
      </c>
      <c r="I52" s="5">
        <v>1.0439316999999999</v>
      </c>
      <c r="J52" s="5">
        <v>0.72973633000000004</v>
      </c>
      <c r="K52" s="5">
        <v>0.91123593000000003</v>
      </c>
      <c r="L52" s="5">
        <v>1.0509884</v>
      </c>
      <c r="M52" s="5">
        <v>1.1742254000000001</v>
      </c>
      <c r="N52" s="5">
        <v>1.1985984000000001</v>
      </c>
      <c r="P52" s="4">
        <f t="shared" si="4"/>
        <v>1.2227195966666664</v>
      </c>
      <c r="Q52" s="4">
        <f t="shared" si="7"/>
        <v>1.1969723315476188</v>
      </c>
      <c r="T52" s="4">
        <f t="shared" si="5"/>
        <v>1.0951072433333333</v>
      </c>
      <c r="U52" s="4">
        <f t="shared" si="8"/>
        <v>1.0864168666666667</v>
      </c>
      <c r="V52" s="4">
        <f t="shared" si="6"/>
        <v>1.1864119</v>
      </c>
      <c r="W52" s="4">
        <f t="shared" si="9"/>
        <v>1.1382603999999998</v>
      </c>
    </row>
    <row r="53" spans="1:23">
      <c r="A53">
        <v>1917</v>
      </c>
      <c r="C53" s="5">
        <v>1.3330542000000001</v>
      </c>
      <c r="D53" s="5">
        <v>1.4643553</v>
      </c>
      <c r="E53" s="5">
        <v>1.4096717000000001</v>
      </c>
      <c r="F53" s="5">
        <v>1.7610235000000001</v>
      </c>
      <c r="G53" s="5">
        <v>1.6498609</v>
      </c>
      <c r="H53" s="5">
        <v>1.2770665999999999</v>
      </c>
      <c r="I53" s="5">
        <v>1.0848514</v>
      </c>
      <c r="J53" s="5">
        <v>0.98504155999999998</v>
      </c>
      <c r="K53" s="5">
        <v>0.91465079999999999</v>
      </c>
      <c r="L53" s="5">
        <v>0.92756574999999997</v>
      </c>
      <c r="M53" s="5">
        <v>1.0560001999999999</v>
      </c>
      <c r="N53" s="5">
        <v>1.1820344</v>
      </c>
      <c r="P53" s="4">
        <f t="shared" si="4"/>
        <v>1.2537646924999999</v>
      </c>
      <c r="Q53" s="4">
        <f t="shared" si="7"/>
        <v>1.1977812405952382</v>
      </c>
      <c r="T53" s="4">
        <f t="shared" si="5"/>
        <v>1.1156531866666668</v>
      </c>
      <c r="U53" s="4">
        <f t="shared" si="8"/>
        <v>1.073195242857143</v>
      </c>
      <c r="V53" s="4">
        <f t="shared" si="6"/>
        <v>1.1190172999999999</v>
      </c>
      <c r="W53" s="4">
        <f t="shared" si="9"/>
        <v>1.1404992214285714</v>
      </c>
    </row>
    <row r="54" spans="1:23">
      <c r="A54">
        <v>1918</v>
      </c>
      <c r="C54" s="5">
        <v>1.2481275000000001</v>
      </c>
      <c r="D54" s="5">
        <v>1.252902</v>
      </c>
      <c r="E54" s="5">
        <v>1.5962122999999999</v>
      </c>
      <c r="F54" s="5">
        <v>2.1285783999999999</v>
      </c>
      <c r="G54" s="5">
        <v>1.8937725999999999</v>
      </c>
      <c r="H54" s="5">
        <v>1.2127634</v>
      </c>
      <c r="I54" s="5">
        <v>1.0892748000000001</v>
      </c>
      <c r="J54" s="5">
        <v>0.98276669000000005</v>
      </c>
      <c r="K54" s="5">
        <v>0.76494181000000006</v>
      </c>
      <c r="L54" s="5">
        <v>0.82519454000000003</v>
      </c>
      <c r="M54" s="5">
        <v>1.1332317999999999</v>
      </c>
      <c r="N54" s="5">
        <v>1.2948257000000001</v>
      </c>
      <c r="P54" s="4">
        <f t="shared" si="4"/>
        <v>1.2852159616666665</v>
      </c>
      <c r="Q54" s="4">
        <f t="shared" si="7"/>
        <v>1.2190914716666665</v>
      </c>
      <c r="T54" s="4">
        <f t="shared" si="5"/>
        <v>1.0949349633333334</v>
      </c>
      <c r="U54" s="4">
        <f t="shared" si="8"/>
        <v>1.1066713952380953</v>
      </c>
      <c r="V54" s="4">
        <f t="shared" si="6"/>
        <v>1.21402875</v>
      </c>
      <c r="W54" s="4">
        <f t="shared" si="9"/>
        <v>1.1531089785714284</v>
      </c>
    </row>
    <row r="55" spans="1:23">
      <c r="A55">
        <v>1919</v>
      </c>
      <c r="C55" s="5">
        <v>1.1724076000000001</v>
      </c>
      <c r="D55" s="5">
        <v>1.5701512</v>
      </c>
      <c r="E55" s="5">
        <v>1.4520873999999999</v>
      </c>
      <c r="F55" s="5">
        <v>1.1680822</v>
      </c>
      <c r="G55" s="5">
        <v>1.0711558000000001</v>
      </c>
      <c r="H55" s="5">
        <v>0.66428732999999995</v>
      </c>
      <c r="I55" s="5">
        <v>0.83326250000000002</v>
      </c>
      <c r="J55" s="5">
        <v>0.90015018000000002</v>
      </c>
      <c r="K55" s="5">
        <v>0.97479737</v>
      </c>
      <c r="L55" s="5">
        <v>1.0205013999999999</v>
      </c>
      <c r="M55" s="5">
        <v>1.0929367999999999</v>
      </c>
      <c r="N55" s="5">
        <v>1.0595566999999999</v>
      </c>
      <c r="P55" s="4">
        <f t="shared" si="4"/>
        <v>1.0816147066666666</v>
      </c>
      <c r="Q55" s="4">
        <f t="shared" si="7"/>
        <v>1.2419804167857145</v>
      </c>
      <c r="T55" s="4">
        <f t="shared" si="5"/>
        <v>0.79923333666666674</v>
      </c>
      <c r="U55" s="4">
        <f t="shared" si="8"/>
        <v>1.155504632857143</v>
      </c>
      <c r="V55" s="4">
        <f t="shared" si="6"/>
        <v>1.0762467499999999</v>
      </c>
      <c r="W55" s="4">
        <f t="shared" si="9"/>
        <v>1.1505832999999999</v>
      </c>
    </row>
    <row r="56" spans="1:23">
      <c r="A56">
        <v>1920</v>
      </c>
      <c r="C56" s="5">
        <v>1.2686917</v>
      </c>
      <c r="D56" s="5">
        <v>1.3222524</v>
      </c>
      <c r="E56" s="5">
        <v>1.4431726</v>
      </c>
      <c r="F56" s="5">
        <v>1.5722518000000001</v>
      </c>
      <c r="G56" s="5">
        <v>1.2715166</v>
      </c>
      <c r="H56" s="5">
        <v>1.3520346999999999</v>
      </c>
      <c r="I56" s="5">
        <v>1.1703167999999999</v>
      </c>
      <c r="J56" s="5">
        <v>1.1207374000000001</v>
      </c>
      <c r="K56" s="5">
        <v>0.91555600999999998</v>
      </c>
      <c r="L56" s="5">
        <v>0.91878247000000002</v>
      </c>
      <c r="M56" s="5">
        <v>1.1718489000000001</v>
      </c>
      <c r="N56" s="5">
        <v>1.2867107</v>
      </c>
      <c r="P56" s="4">
        <f t="shared" si="4"/>
        <v>1.2344893400000001</v>
      </c>
      <c r="Q56" s="4">
        <f t="shared" si="7"/>
        <v>1.2644553303571426</v>
      </c>
      <c r="T56" s="4">
        <f t="shared" si="5"/>
        <v>1.2143629666666669</v>
      </c>
      <c r="U56" s="4">
        <f t="shared" si="8"/>
        <v>1.180936502857143</v>
      </c>
      <c r="V56" s="4">
        <f t="shared" si="6"/>
        <v>1.2292798</v>
      </c>
      <c r="W56" s="4">
        <f t="shared" si="9"/>
        <v>1.1514290999999999</v>
      </c>
    </row>
    <row r="57" spans="1:23">
      <c r="A57">
        <v>1921</v>
      </c>
      <c r="C57" s="5">
        <v>0.96632463000000002</v>
      </c>
      <c r="D57" s="5">
        <v>1.2456567999999999</v>
      </c>
      <c r="E57" s="5">
        <v>1.4099683000000001</v>
      </c>
      <c r="F57" s="5">
        <v>1.3898765</v>
      </c>
      <c r="G57" s="5">
        <v>1.8456903</v>
      </c>
      <c r="H57" s="5">
        <v>1.4457705999999999</v>
      </c>
      <c r="I57" s="5">
        <v>1.2635429</v>
      </c>
      <c r="J57" s="5">
        <v>1.2316699</v>
      </c>
      <c r="K57" s="5">
        <v>1.1042075</v>
      </c>
      <c r="L57" s="5">
        <v>1.0872561999999999</v>
      </c>
      <c r="M57" s="5">
        <v>1.04921</v>
      </c>
      <c r="N57" s="5">
        <v>1.1816218999999999</v>
      </c>
      <c r="P57" s="4">
        <f t="shared" si="4"/>
        <v>1.2683996274999998</v>
      </c>
      <c r="Q57" s="4">
        <f t="shared" si="7"/>
        <v>1.2528144572619044</v>
      </c>
      <c r="T57" s="4">
        <f t="shared" si="5"/>
        <v>1.3136611333333332</v>
      </c>
      <c r="U57" s="4">
        <f t="shared" si="8"/>
        <v>1.2010893952380954</v>
      </c>
      <c r="V57" s="4">
        <f t="shared" si="6"/>
        <v>1.11541595</v>
      </c>
      <c r="W57" s="4">
        <f t="shared" si="9"/>
        <v>1.1641983499999999</v>
      </c>
    </row>
    <row r="58" spans="1:23">
      <c r="A58">
        <v>1922</v>
      </c>
      <c r="C58" s="5">
        <v>1.3448329999999999</v>
      </c>
      <c r="D58" s="5">
        <v>1.2903918999999999</v>
      </c>
      <c r="E58" s="5">
        <v>1.3909161000000001</v>
      </c>
      <c r="F58" s="5">
        <v>1.7132341</v>
      </c>
      <c r="G58" s="5">
        <v>1.7885867</v>
      </c>
      <c r="H58" s="5">
        <v>1.8924041</v>
      </c>
      <c r="I58" s="5">
        <v>1.2179962</v>
      </c>
      <c r="J58" s="5">
        <v>1.2563385</v>
      </c>
      <c r="K58" s="5">
        <v>1.0815729000000001</v>
      </c>
      <c r="L58" s="5">
        <v>0.96826911000000004</v>
      </c>
      <c r="M58" s="5">
        <v>1.013258</v>
      </c>
      <c r="N58" s="5">
        <v>1.2141073</v>
      </c>
      <c r="P58" s="4">
        <f t="shared" si="4"/>
        <v>1.3476589924999998</v>
      </c>
      <c r="Q58" s="4">
        <f t="shared" si="7"/>
        <v>1.259774155595238</v>
      </c>
      <c r="T58" s="4">
        <f t="shared" si="5"/>
        <v>1.4555796000000001</v>
      </c>
      <c r="U58" s="4">
        <f t="shared" si="8"/>
        <v>1.2398840433333334</v>
      </c>
      <c r="V58" s="4">
        <f t="shared" si="6"/>
        <v>1.1136826499999999</v>
      </c>
      <c r="W58" s="4">
        <f t="shared" si="9"/>
        <v>1.1508741142857144</v>
      </c>
    </row>
    <row r="59" spans="1:23">
      <c r="A59">
        <v>1923</v>
      </c>
      <c r="C59" s="5">
        <v>1.0130741999999999</v>
      </c>
      <c r="D59" s="5">
        <v>1.361993</v>
      </c>
      <c r="E59" s="5">
        <v>1.7616134000000001</v>
      </c>
      <c r="F59" s="5">
        <v>1.9826383999999999</v>
      </c>
      <c r="G59" s="5">
        <v>1.9732622</v>
      </c>
      <c r="H59" s="5">
        <v>1.589432</v>
      </c>
      <c r="I59" s="5">
        <v>1.2296288</v>
      </c>
      <c r="J59" s="5">
        <v>1.0003302000000001</v>
      </c>
      <c r="K59" s="5">
        <v>1.1619539999999999</v>
      </c>
      <c r="L59" s="5">
        <v>1.1019367</v>
      </c>
      <c r="M59" s="5">
        <v>1.2425208000000001</v>
      </c>
      <c r="N59" s="5">
        <v>1.1421441999999999</v>
      </c>
      <c r="P59" s="4">
        <f t="shared" si="4"/>
        <v>1.3800439916666667</v>
      </c>
      <c r="Q59" s="4">
        <f t="shared" si="7"/>
        <v>1.2909499141666667</v>
      </c>
      <c r="T59" s="4">
        <f t="shared" si="5"/>
        <v>1.2731303333333333</v>
      </c>
      <c r="U59" s="4">
        <f t="shared" si="8"/>
        <v>1.3173889142857145</v>
      </c>
      <c r="V59" s="4">
        <f t="shared" si="6"/>
        <v>1.1923325</v>
      </c>
      <c r="W59" s="4">
        <f t="shared" si="9"/>
        <v>1.1865446500000001</v>
      </c>
    </row>
    <row r="60" spans="1:23">
      <c r="A60">
        <v>1924</v>
      </c>
      <c r="C60" s="5">
        <v>1.0532030999999999</v>
      </c>
      <c r="D60" s="5">
        <v>0.94375467000000002</v>
      </c>
      <c r="E60" s="5">
        <v>1.2143923000000001</v>
      </c>
      <c r="F60" s="5">
        <v>1.1262467</v>
      </c>
      <c r="G60" s="5">
        <v>1.3253713</v>
      </c>
      <c r="H60" s="5">
        <v>1.3585018</v>
      </c>
      <c r="I60" s="5">
        <v>1.2226402000000001</v>
      </c>
      <c r="J60" s="5">
        <v>1.1890282999999999</v>
      </c>
      <c r="K60" s="5">
        <v>1.1360763</v>
      </c>
      <c r="L60" s="5">
        <v>1.0813242000000001</v>
      </c>
      <c r="M60" s="5">
        <v>1.2707489999999999</v>
      </c>
      <c r="N60" s="5">
        <v>1.1460551000000001</v>
      </c>
      <c r="P60" s="4">
        <f t="shared" si="4"/>
        <v>1.1722785808333336</v>
      </c>
      <c r="Q60" s="4">
        <f t="shared" si="7"/>
        <v>1.3014489786904764</v>
      </c>
      <c r="T60" s="4">
        <f t="shared" si="5"/>
        <v>1.2567234333333333</v>
      </c>
      <c r="U60" s="4">
        <f t="shared" si="8"/>
        <v>1.3316428904761908</v>
      </c>
      <c r="V60" s="4">
        <f t="shared" si="6"/>
        <v>1.2084020500000001</v>
      </c>
      <c r="W60" s="4">
        <f t="shared" si="9"/>
        <v>1.1757551428571429</v>
      </c>
    </row>
    <row r="61" spans="1:23">
      <c r="A61">
        <v>1925</v>
      </c>
      <c r="C61" s="5">
        <v>1.3151261999999999</v>
      </c>
      <c r="D61" s="5">
        <v>1.319528</v>
      </c>
      <c r="E61" s="5">
        <v>1.4162634999999999</v>
      </c>
      <c r="F61" s="5">
        <v>1.4358563</v>
      </c>
      <c r="G61" s="5">
        <v>1.8516203</v>
      </c>
      <c r="H61" s="5">
        <v>1.6297558999999999</v>
      </c>
      <c r="I61" s="5">
        <v>1.1777181999999999</v>
      </c>
      <c r="J61" s="5">
        <v>1.2920183999999999</v>
      </c>
      <c r="K61" s="5">
        <v>1.1969738000000001</v>
      </c>
      <c r="L61" s="5">
        <v>1.1308274</v>
      </c>
      <c r="M61" s="5">
        <v>1.1132203000000001</v>
      </c>
      <c r="N61" s="5">
        <v>1.1282979</v>
      </c>
      <c r="P61" s="4">
        <f t="shared" si="4"/>
        <v>1.33393385</v>
      </c>
      <c r="Q61" s="4">
        <f t="shared" si="7"/>
        <v>1.3030617938095239</v>
      </c>
      <c r="T61" s="4">
        <f t="shared" si="5"/>
        <v>1.3664975000000001</v>
      </c>
      <c r="U61" s="4">
        <f t="shared" si="8"/>
        <v>1.3379075476190476</v>
      </c>
      <c r="V61" s="4">
        <f t="shared" si="6"/>
        <v>1.1207590999999999</v>
      </c>
      <c r="W61" s="4">
        <f t="shared" si="9"/>
        <v>1.195529564285714</v>
      </c>
    </row>
    <row r="62" spans="1:23">
      <c r="A62">
        <v>1926</v>
      </c>
      <c r="C62" s="5">
        <v>1.1752442000000001</v>
      </c>
      <c r="D62" s="5">
        <v>1.2022671</v>
      </c>
      <c r="E62" s="5">
        <v>1.3300841000000001</v>
      </c>
      <c r="F62" s="5">
        <v>1.5514804</v>
      </c>
      <c r="G62" s="5">
        <v>1.5403589</v>
      </c>
      <c r="H62" s="5">
        <v>1.2783941000000001</v>
      </c>
      <c r="I62" s="5">
        <v>1.4867577999999999</v>
      </c>
      <c r="J62" s="5">
        <v>1.2601503999999999</v>
      </c>
      <c r="K62" s="5">
        <v>1.0463226000000001</v>
      </c>
      <c r="L62" s="5">
        <v>1.0751995999999999</v>
      </c>
      <c r="M62" s="5">
        <v>1.2695791999999999</v>
      </c>
      <c r="N62" s="5">
        <v>1.3823018</v>
      </c>
      <c r="P62" s="4">
        <f t="shared" si="4"/>
        <v>1.2998450166666666</v>
      </c>
      <c r="Q62" s="4">
        <f t="shared" si="7"/>
        <v>1.2935877020238098</v>
      </c>
      <c r="T62" s="4">
        <f t="shared" si="5"/>
        <v>1.3417674333333334</v>
      </c>
      <c r="U62" s="4">
        <f t="shared" si="8"/>
        <v>1.3338410523809523</v>
      </c>
      <c r="V62" s="4">
        <f t="shared" si="6"/>
        <v>1.3259405</v>
      </c>
      <c r="W62" s="4">
        <f t="shared" si="9"/>
        <v>1.1933782714285712</v>
      </c>
    </row>
    <row r="63" spans="1:23">
      <c r="A63">
        <v>1927</v>
      </c>
      <c r="C63" s="5">
        <v>1.1208383</v>
      </c>
      <c r="D63" s="5">
        <v>1.4035944</v>
      </c>
      <c r="E63" s="5">
        <v>1.6373082000000001</v>
      </c>
      <c r="F63" s="5">
        <v>1.7020725999999999</v>
      </c>
      <c r="G63" s="5">
        <v>1.5225829</v>
      </c>
      <c r="H63" s="5">
        <v>1.5769607999999999</v>
      </c>
      <c r="I63" s="5">
        <v>1.2180987999999999</v>
      </c>
      <c r="J63" s="5">
        <v>1.1473628</v>
      </c>
      <c r="K63" s="5">
        <v>1.0569512000000001</v>
      </c>
      <c r="L63" s="5">
        <v>1.0025170000000001</v>
      </c>
      <c r="M63" s="5">
        <v>1.1518387999999999</v>
      </c>
      <c r="N63" s="5">
        <v>1.1556677</v>
      </c>
      <c r="P63" s="4">
        <f t="shared" si="4"/>
        <v>1.3079827916666666</v>
      </c>
      <c r="Q63" s="4">
        <f t="shared" si="7"/>
        <v>1.2673086210714286</v>
      </c>
      <c r="T63" s="4">
        <f t="shared" si="5"/>
        <v>1.3141407999999999</v>
      </c>
      <c r="U63" s="4">
        <f t="shared" si="8"/>
        <v>1.3225605047619047</v>
      </c>
      <c r="V63" s="4">
        <f t="shared" si="6"/>
        <v>1.1537532499999998</v>
      </c>
      <c r="W63" s="4">
        <f t="shared" si="9"/>
        <v>1.1871520142857144</v>
      </c>
    </row>
    <row r="64" spans="1:23">
      <c r="A64">
        <v>1928</v>
      </c>
      <c r="C64" s="5">
        <v>1.2310942</v>
      </c>
      <c r="D64" s="5">
        <v>1.3019974000000001</v>
      </c>
      <c r="E64" s="5">
        <v>1.4235004</v>
      </c>
      <c r="F64" s="5">
        <v>1.1393664999999999</v>
      </c>
      <c r="G64" s="5">
        <v>1.6338629</v>
      </c>
      <c r="H64" s="5">
        <v>1.6158920999999999</v>
      </c>
      <c r="I64" s="5">
        <v>1.2417636000000001</v>
      </c>
      <c r="J64" s="5">
        <v>1.2148855000000001</v>
      </c>
      <c r="K64" s="5">
        <v>1.0157849000000001</v>
      </c>
      <c r="L64" s="5">
        <v>1.0304507000000001</v>
      </c>
      <c r="M64" s="5">
        <v>1.1407505</v>
      </c>
      <c r="N64" s="5">
        <v>1.3669233000000001</v>
      </c>
      <c r="P64" s="4">
        <f t="shared" si="4"/>
        <v>1.2796893333333332</v>
      </c>
      <c r="Q64" s="4">
        <f t="shared" si="7"/>
        <v>1.2655054595238096</v>
      </c>
      <c r="T64" s="4">
        <f t="shared" si="5"/>
        <v>1.3575137333333334</v>
      </c>
      <c r="U64" s="4">
        <f t="shared" si="8"/>
        <v>1.3037774761904761</v>
      </c>
      <c r="V64" s="4">
        <f t="shared" si="6"/>
        <v>1.2538369</v>
      </c>
      <c r="W64" s="4">
        <f t="shared" si="9"/>
        <v>1.1754120071428571</v>
      </c>
    </row>
    <row r="65" spans="1:23">
      <c r="A65">
        <v>1929</v>
      </c>
      <c r="C65" s="5">
        <v>1.2597939</v>
      </c>
      <c r="D65" s="5">
        <v>1.0049855999999999</v>
      </c>
      <c r="E65" s="5">
        <v>1.3050706000000001</v>
      </c>
      <c r="F65" s="5">
        <v>1.4322086999999999</v>
      </c>
      <c r="G65" s="5">
        <v>1.6343312000000001</v>
      </c>
      <c r="H65" s="5">
        <v>1.4520143000000001</v>
      </c>
      <c r="I65" s="5">
        <v>1.3843865</v>
      </c>
      <c r="J65" s="5">
        <v>1.4449415999999999</v>
      </c>
      <c r="K65" s="5">
        <v>1.2364599999999999</v>
      </c>
      <c r="L65" s="5">
        <v>1.0246446</v>
      </c>
      <c r="M65" s="5">
        <v>1.0874090999999999</v>
      </c>
      <c r="N65" s="5">
        <v>1.1098380999999999</v>
      </c>
      <c r="P65" s="4">
        <f t="shared" si="4"/>
        <v>1.28134035</v>
      </c>
      <c r="Q65" s="4">
        <f t="shared" si="7"/>
        <v>1.2593810297619048</v>
      </c>
      <c r="T65" s="4">
        <f t="shared" si="5"/>
        <v>1.4271141333333333</v>
      </c>
      <c r="U65" s="4">
        <f t="shared" si="8"/>
        <v>1.2868415142857141</v>
      </c>
      <c r="V65" s="4">
        <f t="shared" si="6"/>
        <v>1.0986235999999998</v>
      </c>
      <c r="W65" s="4">
        <f t="shared" si="9"/>
        <v>1.1792850000000001</v>
      </c>
    </row>
    <row r="66" spans="1:23">
      <c r="A66">
        <v>1930</v>
      </c>
      <c r="C66" s="5">
        <v>1.1618495</v>
      </c>
      <c r="D66" s="5">
        <v>1.1250047999999999</v>
      </c>
      <c r="E66" s="5">
        <v>1.2336621999999999</v>
      </c>
      <c r="F66" s="5">
        <v>1.1879310999999999</v>
      </c>
      <c r="G66" s="5">
        <v>1.3940809000000001</v>
      </c>
      <c r="H66" s="5">
        <v>1.2675578999999999</v>
      </c>
      <c r="I66" s="5">
        <v>1.1897481999999999</v>
      </c>
      <c r="J66" s="5">
        <v>1.1251933999999999</v>
      </c>
      <c r="K66" s="5">
        <v>1.2190334</v>
      </c>
      <c r="L66" s="5">
        <v>1.1515263</v>
      </c>
      <c r="M66" s="5">
        <v>1.1297292000000001</v>
      </c>
      <c r="N66" s="5">
        <v>1.1677682</v>
      </c>
      <c r="P66" s="4">
        <f t="shared" si="4"/>
        <v>1.1960904250000002</v>
      </c>
      <c r="Q66" s="4">
        <f t="shared" si="7"/>
        <v>1.2574541273809525</v>
      </c>
      <c r="T66" s="4">
        <f t="shared" si="5"/>
        <v>1.1941664999999999</v>
      </c>
      <c r="U66" s="4">
        <f t="shared" si="8"/>
        <v>1.2689160428571427</v>
      </c>
      <c r="V66" s="4">
        <f t="shared" si="6"/>
        <v>1.1487487000000001</v>
      </c>
      <c r="W66" s="4">
        <f t="shared" si="9"/>
        <v>1.1698267142857142</v>
      </c>
    </row>
    <row r="67" spans="1:23">
      <c r="A67">
        <v>1931</v>
      </c>
      <c r="C67" s="5">
        <v>1.1455027</v>
      </c>
      <c r="D67" s="5">
        <v>1.1287381999999999</v>
      </c>
      <c r="E67" s="5">
        <v>1.2992227999999999</v>
      </c>
      <c r="F67" s="5">
        <v>1.3268815</v>
      </c>
      <c r="G67" s="5">
        <v>1.1573051999999999</v>
      </c>
      <c r="H67" s="5">
        <v>1.0936087000000001</v>
      </c>
      <c r="I67" s="5">
        <v>1.249519</v>
      </c>
      <c r="J67" s="5">
        <v>1.032599</v>
      </c>
      <c r="K67" s="5">
        <v>1.0791904999999999</v>
      </c>
      <c r="L67" s="5">
        <v>1.1508658</v>
      </c>
      <c r="M67" s="5">
        <v>1.0740008000000001</v>
      </c>
      <c r="N67" s="5">
        <v>1.1784432</v>
      </c>
      <c r="P67" s="4">
        <f t="shared" si="4"/>
        <v>1.1596564499999997</v>
      </c>
      <c r="Q67" s="4">
        <f t="shared" si="7"/>
        <v>1.2658507285714287</v>
      </c>
      <c r="T67" s="4">
        <f t="shared" si="5"/>
        <v>1.1252422333333334</v>
      </c>
      <c r="U67" s="4">
        <f t="shared" si="8"/>
        <v>1.2982175190476188</v>
      </c>
      <c r="V67" s="4">
        <f t="shared" si="6"/>
        <v>1.1262220000000001</v>
      </c>
      <c r="W67" s="4">
        <f t="shared" si="9"/>
        <v>1.1809192428571429</v>
      </c>
    </row>
    <row r="68" spans="1:23">
      <c r="A68">
        <v>1932</v>
      </c>
      <c r="C68" s="5">
        <v>1.1947228000000001</v>
      </c>
      <c r="D68" s="5">
        <v>1.1915935</v>
      </c>
      <c r="E68" s="5">
        <v>1.4219245</v>
      </c>
      <c r="F68" s="5">
        <v>1.6313337000000001</v>
      </c>
      <c r="G68" s="5">
        <v>1.9060935000000001</v>
      </c>
      <c r="H68" s="5">
        <v>1.4384227999999999</v>
      </c>
      <c r="I68" s="5">
        <v>1.2028264</v>
      </c>
      <c r="J68" s="5">
        <v>1.1025881</v>
      </c>
      <c r="K68" s="5">
        <v>1.0885634</v>
      </c>
      <c r="L68" s="5">
        <v>1.0189452999999999</v>
      </c>
      <c r="M68" s="5">
        <v>1.0984012999999999</v>
      </c>
      <c r="N68" s="5">
        <v>1.1973388</v>
      </c>
      <c r="P68" s="4">
        <f t="shared" si="4"/>
        <v>1.2910628416666665</v>
      </c>
      <c r="Q68" s="4">
        <f t="shared" si="7"/>
        <v>1.2687917952380954</v>
      </c>
      <c r="T68" s="4">
        <f t="shared" si="5"/>
        <v>1.2479457666666667</v>
      </c>
      <c r="U68" s="4">
        <f t="shared" si="8"/>
        <v>1.2962716952380953</v>
      </c>
      <c r="V68" s="4">
        <f t="shared" si="6"/>
        <v>1.1478700499999999</v>
      </c>
      <c r="W68" s="4">
        <f t="shared" si="9"/>
        <v>1.1841484071428572</v>
      </c>
    </row>
    <row r="69" spans="1:23">
      <c r="A69">
        <v>1933</v>
      </c>
      <c r="C69" s="5">
        <v>1.2215183000000001</v>
      </c>
      <c r="D69" s="5">
        <v>1.3183115999999999</v>
      </c>
      <c r="E69" s="5">
        <v>1.3876444999999999</v>
      </c>
      <c r="F69" s="5">
        <v>1.6390454999999999</v>
      </c>
      <c r="G69" s="5">
        <v>1.5733747</v>
      </c>
      <c r="H69" s="5">
        <v>1.4029809</v>
      </c>
      <c r="I69" s="5">
        <v>1.1536263</v>
      </c>
      <c r="J69" s="5">
        <v>1.0922601999999999</v>
      </c>
      <c r="K69" s="5">
        <v>1.0520171</v>
      </c>
      <c r="L69" s="5">
        <v>1.0760362999999999</v>
      </c>
      <c r="M69" s="5">
        <v>1.1952118</v>
      </c>
      <c r="N69" s="5">
        <v>1.3242532</v>
      </c>
      <c r="P69" s="4">
        <f t="shared" si="4"/>
        <v>1.2863567</v>
      </c>
      <c r="Q69" s="4">
        <f t="shared" si="7"/>
        <v>1.2658308238095237</v>
      </c>
      <c r="T69" s="4">
        <f t="shared" si="5"/>
        <v>1.2162891333333334</v>
      </c>
      <c r="U69" s="4">
        <f t="shared" si="8"/>
        <v>1.2738987285714285</v>
      </c>
      <c r="V69" s="4">
        <f t="shared" si="6"/>
        <v>1.2597325000000001</v>
      </c>
      <c r="W69" s="4">
        <f t="shared" si="9"/>
        <v>1.2052585499999999</v>
      </c>
    </row>
    <row r="70" spans="1:23">
      <c r="A70">
        <v>1934</v>
      </c>
      <c r="C70" s="5">
        <v>1.1587497</v>
      </c>
      <c r="D70" s="5">
        <v>1.2191114000000001</v>
      </c>
      <c r="E70" s="5">
        <v>1.4289423999999999</v>
      </c>
      <c r="F70" s="5">
        <v>1.5944655999999999</v>
      </c>
      <c r="G70" s="5">
        <v>1.8874183</v>
      </c>
      <c r="H70" s="5">
        <v>1.9105643999999999</v>
      </c>
      <c r="I70" s="5">
        <v>1.4754590000000001</v>
      </c>
      <c r="J70" s="5">
        <v>1.1717299999999999</v>
      </c>
      <c r="K70" s="5">
        <v>1.0485471</v>
      </c>
      <c r="L70" s="5">
        <v>1.0433182000000001</v>
      </c>
      <c r="M70" s="5">
        <v>1.1794393999999999</v>
      </c>
      <c r="N70" s="5">
        <v>1.2833625</v>
      </c>
      <c r="P70" s="4">
        <f t="shared" si="4"/>
        <v>1.3667590000000001</v>
      </c>
      <c r="Q70" s="4">
        <f t="shared" si="7"/>
        <v>1.2715597267857142</v>
      </c>
      <c r="T70" s="4">
        <f t="shared" si="5"/>
        <v>1.5192511333333334</v>
      </c>
      <c r="U70" s="4">
        <f t="shared" si="8"/>
        <v>1.2859454333333333</v>
      </c>
      <c r="V70" s="4">
        <f t="shared" si="6"/>
        <v>1.2314009499999998</v>
      </c>
      <c r="W70" s="4">
        <f t="shared" si="9"/>
        <v>1.204627307142857</v>
      </c>
    </row>
    <row r="71" spans="1:23">
      <c r="A71">
        <v>1935</v>
      </c>
      <c r="C71" s="5">
        <v>1.2762102</v>
      </c>
      <c r="D71" s="5">
        <v>1.2568493000000001</v>
      </c>
      <c r="E71" s="5">
        <v>1.1741378</v>
      </c>
      <c r="F71" s="5">
        <v>1.3690951</v>
      </c>
      <c r="G71" s="5">
        <v>1.5499014</v>
      </c>
      <c r="H71" s="5">
        <v>1.5187242999999999</v>
      </c>
      <c r="I71" s="5">
        <v>1.1911923</v>
      </c>
      <c r="J71" s="5">
        <v>1.3217623000000001</v>
      </c>
      <c r="K71" s="5">
        <v>1.1641262999999999</v>
      </c>
      <c r="L71" s="5">
        <v>1.2284405</v>
      </c>
      <c r="M71" s="5">
        <v>1.1797116999999999</v>
      </c>
      <c r="N71" s="5">
        <v>1.3731704</v>
      </c>
      <c r="P71" s="4">
        <f t="shared" si="4"/>
        <v>1.3002767999999998</v>
      </c>
      <c r="Q71" s="4">
        <f t="shared" si="7"/>
        <v>1.2814727184523811</v>
      </c>
      <c r="T71" s="4">
        <f t="shared" si="5"/>
        <v>1.3438929666666664</v>
      </c>
      <c r="U71" s="4">
        <f t="shared" si="8"/>
        <v>1.3070798714285714</v>
      </c>
      <c r="V71" s="4">
        <f t="shared" si="6"/>
        <v>1.2764410499999999</v>
      </c>
      <c r="W71" s="4">
        <f t="shared" si="9"/>
        <v>1.2237219071428573</v>
      </c>
    </row>
    <row r="72" spans="1:23">
      <c r="A72">
        <v>1936</v>
      </c>
      <c r="C72" s="5">
        <v>1.2046192</v>
      </c>
      <c r="D72" s="5">
        <v>1.2941290999999999</v>
      </c>
      <c r="E72" s="5">
        <v>1.3778075000000001</v>
      </c>
      <c r="F72" s="5">
        <v>1.3077847</v>
      </c>
      <c r="G72" s="5">
        <v>1.4615692</v>
      </c>
      <c r="H72" s="5">
        <v>1.4658914999999999</v>
      </c>
      <c r="I72" s="5">
        <v>1.2791693</v>
      </c>
      <c r="J72" s="5">
        <v>1.0664492999999999</v>
      </c>
      <c r="K72" s="5">
        <v>1.0762901</v>
      </c>
      <c r="L72" s="5">
        <v>1.1008635</v>
      </c>
      <c r="M72" s="5">
        <v>1.1967802999999999</v>
      </c>
      <c r="N72" s="5">
        <v>1.2960088999999999</v>
      </c>
      <c r="P72" s="4">
        <f t="shared" ref="P72:P135" si="10">AVERAGE(C72:N72)</f>
        <v>1.2606135500000002</v>
      </c>
      <c r="Q72" s="4">
        <f t="shared" si="7"/>
        <v>1.2916923053571427</v>
      </c>
      <c r="T72" s="4">
        <f t="shared" ref="T72:T135" si="11">AVERAGE(H72:J72)</f>
        <v>1.2705033666666667</v>
      </c>
      <c r="U72" s="4">
        <f t="shared" si="8"/>
        <v>1.322128461904762</v>
      </c>
      <c r="V72" s="4">
        <f t="shared" ref="V72:V135" si="12">AVERAGE(M72:N72)</f>
        <v>1.2463945999999999</v>
      </c>
      <c r="W72" s="4">
        <f t="shared" si="9"/>
        <v>1.2556317000000001</v>
      </c>
    </row>
    <row r="73" spans="1:23">
      <c r="A73">
        <v>1937</v>
      </c>
      <c r="C73" s="5">
        <v>1.2019928</v>
      </c>
      <c r="D73" s="5">
        <v>0.96985465000000004</v>
      </c>
      <c r="E73" s="5">
        <v>1.2752136999999999</v>
      </c>
      <c r="F73" s="5">
        <v>1.4981552</v>
      </c>
      <c r="G73" s="5">
        <v>1.537182</v>
      </c>
      <c r="H73" s="5">
        <v>1.2354258</v>
      </c>
      <c r="I73" s="5">
        <v>1.3489342</v>
      </c>
      <c r="J73" s="5">
        <v>1.2511203</v>
      </c>
      <c r="K73" s="5">
        <v>1.0896338999999999</v>
      </c>
      <c r="L73" s="5">
        <v>1.1381403999999999</v>
      </c>
      <c r="M73" s="5">
        <v>1.0747158999999999</v>
      </c>
      <c r="N73" s="5">
        <v>1.2139441</v>
      </c>
      <c r="P73" s="4">
        <f t="shared" si="10"/>
        <v>1.2361927458333331</v>
      </c>
      <c r="Q73" s="4">
        <f t="shared" si="7"/>
        <v>1.294095775595238</v>
      </c>
      <c r="T73" s="4">
        <f t="shared" si="11"/>
        <v>1.2784934333333335</v>
      </c>
      <c r="U73" s="4">
        <f t="shared" si="8"/>
        <v>1.3284298190476189</v>
      </c>
      <c r="V73" s="4">
        <f t="shared" si="12"/>
        <v>1.1443300000000001</v>
      </c>
      <c r="W73" s="4">
        <f t="shared" si="9"/>
        <v>1.2468741214285715</v>
      </c>
    </row>
    <row r="74" spans="1:23">
      <c r="A74">
        <v>1938</v>
      </c>
      <c r="C74" s="5">
        <v>1.1546997999999999</v>
      </c>
      <c r="D74" s="5">
        <v>1.1114588999999999</v>
      </c>
      <c r="E74" s="5">
        <v>1.2197325000000001</v>
      </c>
      <c r="F74" s="5">
        <v>1.1444179999999999</v>
      </c>
      <c r="G74" s="5">
        <v>1.5369978</v>
      </c>
      <c r="H74" s="5">
        <v>1.4460491</v>
      </c>
      <c r="I74" s="5">
        <v>1.2395636000000001</v>
      </c>
      <c r="J74" s="5">
        <v>1.1339372000000001</v>
      </c>
      <c r="K74" s="5">
        <v>1.0591748000000001</v>
      </c>
      <c r="L74" s="5">
        <v>1.1827685999999999</v>
      </c>
      <c r="M74" s="5">
        <v>1.2577853999999999</v>
      </c>
      <c r="N74" s="5">
        <v>1.2619830000000001</v>
      </c>
      <c r="P74" s="4">
        <f t="shared" si="10"/>
        <v>1.2290473916666667</v>
      </c>
      <c r="Q74" s="4">
        <f t="shared" si="7"/>
        <v>1.2942464267857141</v>
      </c>
      <c r="T74" s="4">
        <f t="shared" si="11"/>
        <v>1.2731833000000001</v>
      </c>
      <c r="U74" s="4">
        <f t="shared" si="8"/>
        <v>1.3058802619047623</v>
      </c>
      <c r="V74" s="4">
        <f t="shared" si="12"/>
        <v>1.2598842000000001</v>
      </c>
      <c r="W74" s="4">
        <f t="shared" si="9"/>
        <v>1.2552997142857143</v>
      </c>
    </row>
    <row r="75" spans="1:23">
      <c r="A75">
        <v>1939</v>
      </c>
      <c r="C75" s="5">
        <v>1.2902343000000001</v>
      </c>
      <c r="D75" s="5">
        <v>1.2761130000000001</v>
      </c>
      <c r="E75" s="5">
        <v>1.3412944</v>
      </c>
      <c r="F75" s="5">
        <v>1.6013763000000001</v>
      </c>
      <c r="G75" s="5">
        <v>1.7245747</v>
      </c>
      <c r="H75" s="5">
        <v>1.6898609</v>
      </c>
      <c r="I75" s="5">
        <v>1.2645384</v>
      </c>
      <c r="J75" s="5">
        <v>1.1054584000000001</v>
      </c>
      <c r="K75" s="5">
        <v>1.0909681</v>
      </c>
      <c r="L75" s="5">
        <v>1.2243037000000001</v>
      </c>
      <c r="M75" s="5">
        <v>1.4429746000000001</v>
      </c>
      <c r="N75" s="5">
        <v>1.2995026000000001</v>
      </c>
      <c r="P75" s="4">
        <f t="shared" si="10"/>
        <v>1.3625999499999999</v>
      </c>
      <c r="Q75" s="4">
        <f t="shared" ref="Q75:Q138" si="13">AVERAGE(P72:P78)</f>
        <v>1.2834174797619047</v>
      </c>
      <c r="T75" s="4">
        <f t="shared" si="11"/>
        <v>1.3532859000000002</v>
      </c>
      <c r="U75" s="4">
        <f t="shared" ref="U75:U138" si="14">AVERAGE(T72:T78)</f>
        <v>1.2975859619047621</v>
      </c>
      <c r="V75" s="4">
        <f t="shared" si="12"/>
        <v>1.3712386000000001</v>
      </c>
      <c r="W75" s="4">
        <f t="shared" ref="W75:W138" si="15">AVERAGE(V72:V78)</f>
        <v>1.2546444285714284</v>
      </c>
    </row>
    <row r="76" spans="1:23">
      <c r="A76">
        <v>1940</v>
      </c>
      <c r="C76" s="5">
        <v>1.3079578999999999</v>
      </c>
      <c r="D76" s="5">
        <v>1.3249381</v>
      </c>
      <c r="E76" s="5">
        <v>1.4396689</v>
      </c>
      <c r="F76" s="5">
        <v>1.7059636</v>
      </c>
      <c r="G76" s="5">
        <v>1.5597585</v>
      </c>
      <c r="H76" s="5">
        <v>1.3006876999999999</v>
      </c>
      <c r="I76" s="5">
        <v>1.3863783999999999</v>
      </c>
      <c r="J76" s="5">
        <v>1.0941297999999999</v>
      </c>
      <c r="K76" s="5">
        <v>1.0238783</v>
      </c>
      <c r="L76" s="5">
        <v>1.0979517999999999</v>
      </c>
      <c r="M76" s="5">
        <v>1.0865005000000001</v>
      </c>
      <c r="N76" s="5">
        <v>1.3103583999999999</v>
      </c>
      <c r="P76" s="4">
        <f t="shared" si="10"/>
        <v>1.3031809916666666</v>
      </c>
      <c r="Q76" s="4">
        <f t="shared" si="13"/>
        <v>1.2672531874999997</v>
      </c>
      <c r="T76" s="4">
        <f t="shared" si="11"/>
        <v>1.2603986333333335</v>
      </c>
      <c r="U76" s="4">
        <f t="shared" si="14"/>
        <v>1.2972856857142858</v>
      </c>
      <c r="V76" s="4">
        <f t="shared" si="12"/>
        <v>1.1984294499999999</v>
      </c>
      <c r="W76" s="4">
        <f t="shared" si="15"/>
        <v>1.2176565035714284</v>
      </c>
    </row>
    <row r="77" spans="1:23">
      <c r="A77">
        <v>1941</v>
      </c>
      <c r="C77" s="5">
        <v>1.5297787</v>
      </c>
      <c r="D77" s="5">
        <v>1.3498490999999999</v>
      </c>
      <c r="E77" s="5">
        <v>1.3702323000000001</v>
      </c>
      <c r="F77" s="5">
        <v>1.6159022000000001</v>
      </c>
      <c r="G77" s="5">
        <v>1.7407557</v>
      </c>
      <c r="H77" s="5">
        <v>1.5654489</v>
      </c>
      <c r="I77" s="5">
        <v>1.3064127999999999</v>
      </c>
      <c r="J77" s="5">
        <v>1.212351</v>
      </c>
      <c r="K77" s="5">
        <v>1.1138596999999999</v>
      </c>
      <c r="L77" s="5">
        <v>1.0284120999999999</v>
      </c>
      <c r="M77" s="5">
        <v>1.3404905</v>
      </c>
      <c r="N77" s="5">
        <v>1.2402697</v>
      </c>
      <c r="P77" s="4">
        <f t="shared" si="10"/>
        <v>1.3678135583333333</v>
      </c>
      <c r="Q77" s="4">
        <f t="shared" si="13"/>
        <v>1.2666922511904761</v>
      </c>
      <c r="T77" s="4">
        <f t="shared" si="11"/>
        <v>1.3614042333333334</v>
      </c>
      <c r="U77" s="4">
        <f t="shared" si="14"/>
        <v>1.3129741952380951</v>
      </c>
      <c r="V77" s="4">
        <f t="shared" si="12"/>
        <v>1.2903801000000001</v>
      </c>
      <c r="W77" s="4">
        <f t="shared" si="15"/>
        <v>1.2080894678571428</v>
      </c>
    </row>
    <row r="78" spans="1:23">
      <c r="A78">
        <v>1942</v>
      </c>
      <c r="C78" s="5">
        <v>0.99422370999999998</v>
      </c>
      <c r="D78" s="5">
        <v>1.0846674000000001</v>
      </c>
      <c r="E78" s="5">
        <v>1.3943334000000001</v>
      </c>
      <c r="F78" s="5">
        <v>1.4315131000000001</v>
      </c>
      <c r="G78" s="5">
        <v>1.4237976999999999</v>
      </c>
      <c r="H78" s="5">
        <v>1.1031294</v>
      </c>
      <c r="I78" s="5">
        <v>1.3995582</v>
      </c>
      <c r="J78" s="5">
        <v>1.354811</v>
      </c>
      <c r="K78" s="5">
        <v>1.0475916000000001</v>
      </c>
      <c r="L78" s="5">
        <v>0.91635644000000005</v>
      </c>
      <c r="M78" s="5">
        <v>1.1455884999999999</v>
      </c>
      <c r="N78" s="5">
        <v>1.3981196</v>
      </c>
      <c r="P78" s="4">
        <f t="shared" si="10"/>
        <v>1.2244741708333333</v>
      </c>
      <c r="Q78" s="4">
        <f t="shared" si="13"/>
        <v>1.277266817738095</v>
      </c>
      <c r="T78" s="4">
        <f t="shared" si="11"/>
        <v>1.2858328666666665</v>
      </c>
      <c r="U78" s="4">
        <f t="shared" si="14"/>
        <v>1.336577661904762</v>
      </c>
      <c r="V78" s="4">
        <f t="shared" si="12"/>
        <v>1.27185405</v>
      </c>
      <c r="W78" s="4">
        <f t="shared" si="15"/>
        <v>1.1934580821428571</v>
      </c>
    </row>
    <row r="79" spans="1:23">
      <c r="A79">
        <v>1943</v>
      </c>
      <c r="C79" s="5">
        <v>0.93532556</v>
      </c>
      <c r="D79" s="5">
        <v>0.88740717999999996</v>
      </c>
      <c r="E79" s="5">
        <v>1.0272843</v>
      </c>
      <c r="F79" s="5">
        <v>1.5088952</v>
      </c>
      <c r="G79" s="5">
        <v>1.6668954</v>
      </c>
      <c r="H79" s="5">
        <v>1.5301327</v>
      </c>
      <c r="I79" s="5">
        <v>1.2496370000000001</v>
      </c>
      <c r="J79" s="5">
        <v>1.0254346000000001</v>
      </c>
      <c r="K79" s="5">
        <v>0.86139845999999998</v>
      </c>
      <c r="L79" s="5">
        <v>1.1021934</v>
      </c>
      <c r="M79" s="5">
        <v>1.0318178</v>
      </c>
      <c r="N79" s="5">
        <v>0.94314045000000002</v>
      </c>
      <c r="P79" s="4">
        <f t="shared" si="10"/>
        <v>1.1474635041666668</v>
      </c>
      <c r="Q79" s="4">
        <f t="shared" si="13"/>
        <v>1.2504280229761906</v>
      </c>
      <c r="T79" s="4">
        <f t="shared" si="11"/>
        <v>1.2684014333333333</v>
      </c>
      <c r="U79" s="4">
        <f t="shared" si="14"/>
        <v>1.3169845085714287</v>
      </c>
      <c r="V79" s="4">
        <f t="shared" si="12"/>
        <v>0.98747912500000001</v>
      </c>
      <c r="W79" s="4">
        <f t="shared" si="15"/>
        <v>1.1608265249999998</v>
      </c>
    </row>
    <row r="80" spans="1:23">
      <c r="A80">
        <v>1944</v>
      </c>
      <c r="C80" s="5">
        <v>1.2055206999999999</v>
      </c>
      <c r="D80" s="5">
        <v>1.171392</v>
      </c>
      <c r="E80" s="5">
        <v>1.1288263999999999</v>
      </c>
      <c r="F80" s="5">
        <v>1.2064444999999999</v>
      </c>
      <c r="G80" s="5">
        <v>1.6423258000000001</v>
      </c>
      <c r="H80" s="5">
        <v>1.6846743</v>
      </c>
      <c r="I80" s="5">
        <v>1.2161632</v>
      </c>
      <c r="J80" s="5">
        <v>1.2641015</v>
      </c>
      <c r="K80" s="5">
        <v>1.0768713999999999</v>
      </c>
      <c r="L80" s="5">
        <v>1.0361530000000001</v>
      </c>
      <c r="M80" s="5">
        <v>1.1003692</v>
      </c>
      <c r="N80" s="5">
        <v>1.0543522999999999</v>
      </c>
      <c r="P80" s="4">
        <f t="shared" si="10"/>
        <v>1.2322661916666666</v>
      </c>
      <c r="Q80" s="4">
        <f t="shared" si="13"/>
        <v>1.2392119421428571</v>
      </c>
      <c r="T80" s="4">
        <f t="shared" si="11"/>
        <v>1.3883129999999999</v>
      </c>
      <c r="U80" s="4">
        <f t="shared" si="14"/>
        <v>1.3208184038095239</v>
      </c>
      <c r="V80" s="4">
        <f t="shared" si="12"/>
        <v>1.07736075</v>
      </c>
      <c r="W80" s="4">
        <f t="shared" si="15"/>
        <v>1.1837240178571429</v>
      </c>
    </row>
    <row r="81" spans="1:23">
      <c r="A81">
        <v>1945</v>
      </c>
      <c r="C81" s="5">
        <v>0.95047539000000003</v>
      </c>
      <c r="D81" s="5">
        <v>1.0325572000000001</v>
      </c>
      <c r="E81" s="5">
        <v>1.1490225999999999</v>
      </c>
      <c r="F81" s="5">
        <v>1.6592247</v>
      </c>
      <c r="G81" s="5">
        <v>2.0646342999999998</v>
      </c>
      <c r="H81" s="5">
        <v>1.7858487000000001</v>
      </c>
      <c r="I81" s="5">
        <v>1.3825668</v>
      </c>
      <c r="J81" s="5">
        <v>1.1468072</v>
      </c>
      <c r="K81" s="5">
        <v>1.0943007</v>
      </c>
      <c r="L81" s="5">
        <v>1.0564657</v>
      </c>
      <c r="M81" s="5">
        <v>1.0675905999999999</v>
      </c>
      <c r="N81" s="5">
        <v>1.2473384000000001</v>
      </c>
      <c r="P81" s="4">
        <f t="shared" si="10"/>
        <v>1.3030693575000001</v>
      </c>
      <c r="Q81" s="4">
        <f t="shared" si="13"/>
        <v>1.2204267667857143</v>
      </c>
      <c r="T81" s="4">
        <f t="shared" si="11"/>
        <v>1.4384075666666665</v>
      </c>
      <c r="U81" s="4">
        <f t="shared" si="14"/>
        <v>1.3103560942857142</v>
      </c>
      <c r="V81" s="4">
        <f t="shared" si="12"/>
        <v>1.1574645000000001</v>
      </c>
      <c r="W81" s="4">
        <f t="shared" si="15"/>
        <v>1.1830964392857142</v>
      </c>
    </row>
    <row r="82" spans="1:23">
      <c r="A82">
        <v>1946</v>
      </c>
      <c r="C82" s="5">
        <v>1.0444093000000001</v>
      </c>
      <c r="D82" s="5">
        <v>1.1197398999999999</v>
      </c>
      <c r="E82" s="5">
        <v>1.2056836</v>
      </c>
      <c r="F82" s="5">
        <v>1.4177960999999999</v>
      </c>
      <c r="G82" s="5">
        <v>1.7475965</v>
      </c>
      <c r="H82" s="5">
        <v>1.4801795</v>
      </c>
      <c r="I82" s="5">
        <v>1.2054389999999999</v>
      </c>
      <c r="J82" s="5">
        <v>0.96278297999999995</v>
      </c>
      <c r="K82" s="5">
        <v>0.77499019999999996</v>
      </c>
      <c r="L82" s="5">
        <v>0.85248816000000005</v>
      </c>
      <c r="M82" s="5">
        <v>1.1374059999999999</v>
      </c>
      <c r="N82" s="5">
        <v>1.1482294</v>
      </c>
      <c r="P82" s="4">
        <f t="shared" si="10"/>
        <v>1.1747283866666667</v>
      </c>
      <c r="Q82" s="4">
        <f t="shared" si="13"/>
        <v>1.224517928214286</v>
      </c>
      <c r="T82" s="4">
        <f t="shared" si="11"/>
        <v>1.2161338266666666</v>
      </c>
      <c r="U82" s="4">
        <f t="shared" si="14"/>
        <v>1.3388400133333334</v>
      </c>
      <c r="V82" s="4">
        <f t="shared" si="12"/>
        <v>1.1428176999999999</v>
      </c>
      <c r="W82" s="4">
        <f t="shared" si="15"/>
        <v>1.1603493178571429</v>
      </c>
    </row>
    <row r="83" spans="1:23">
      <c r="A83">
        <v>1947</v>
      </c>
      <c r="C83" s="5">
        <v>1.1730436</v>
      </c>
      <c r="D83" s="5">
        <v>1.0749496000000001</v>
      </c>
      <c r="E83" s="5">
        <v>0.95619887000000003</v>
      </c>
      <c r="F83" s="5">
        <v>1.2872893999999999</v>
      </c>
      <c r="G83" s="5">
        <v>1.6271913</v>
      </c>
      <c r="H83" s="5">
        <v>1.4782416</v>
      </c>
      <c r="I83" s="5">
        <v>1.2201804000000001</v>
      </c>
      <c r="J83" s="5">
        <v>1.1632857000000001</v>
      </c>
      <c r="K83" s="5">
        <v>0.98114544000000004</v>
      </c>
      <c r="L83" s="5">
        <v>1.0170714000000001</v>
      </c>
      <c r="M83" s="5">
        <v>1.1270632</v>
      </c>
      <c r="N83" s="5">
        <v>1.5903605999999999</v>
      </c>
      <c r="P83" s="4">
        <f t="shared" si="10"/>
        <v>1.2246684258333336</v>
      </c>
      <c r="Q83" s="4">
        <f t="shared" si="13"/>
        <v>1.2323680466666667</v>
      </c>
      <c r="T83" s="4">
        <f t="shared" si="11"/>
        <v>1.2872359</v>
      </c>
      <c r="U83" s="4">
        <f t="shared" si="14"/>
        <v>1.3350384038095238</v>
      </c>
      <c r="V83" s="4">
        <f t="shared" si="12"/>
        <v>1.3587118999999999</v>
      </c>
      <c r="W83" s="4">
        <f t="shared" si="15"/>
        <v>1.1894176928571427</v>
      </c>
    </row>
    <row r="84" spans="1:23">
      <c r="A84">
        <v>1948</v>
      </c>
      <c r="C84" s="5">
        <v>1.3700494000000001</v>
      </c>
      <c r="D84" s="5">
        <v>1.2940929999999999</v>
      </c>
      <c r="E84" s="5">
        <v>1.0920901000000001</v>
      </c>
      <c r="F84" s="5">
        <v>1.3591613</v>
      </c>
      <c r="G84" s="5">
        <v>1.4494199999999999</v>
      </c>
      <c r="H84" s="5">
        <v>1.5301452</v>
      </c>
      <c r="I84" s="5">
        <v>1.3147230999999999</v>
      </c>
      <c r="J84" s="5">
        <v>1.0196358999999999</v>
      </c>
      <c r="K84" s="5">
        <v>0.89485550000000003</v>
      </c>
      <c r="L84" s="5">
        <v>0.93966037000000002</v>
      </c>
      <c r="M84" s="5">
        <v>1.1447976</v>
      </c>
      <c r="N84" s="5">
        <v>1.4271765000000001</v>
      </c>
      <c r="P84" s="4">
        <f t="shared" si="10"/>
        <v>1.2363173308333335</v>
      </c>
      <c r="Q84" s="4">
        <f t="shared" si="13"/>
        <v>1.2459785264285714</v>
      </c>
      <c r="T84" s="4">
        <f t="shared" si="11"/>
        <v>1.2881680666666666</v>
      </c>
      <c r="U84" s="4">
        <f t="shared" si="14"/>
        <v>1.3429446371428571</v>
      </c>
      <c r="V84" s="4">
        <f t="shared" si="12"/>
        <v>1.2859870500000001</v>
      </c>
      <c r="W84" s="4">
        <f t="shared" si="15"/>
        <v>1.2048214571428573</v>
      </c>
    </row>
    <row r="85" spans="1:23">
      <c r="A85">
        <v>1949</v>
      </c>
      <c r="C85" s="5">
        <v>1.387249</v>
      </c>
      <c r="D85" s="5">
        <v>0.86794651</v>
      </c>
      <c r="E85" s="5">
        <v>1.0210102999999999</v>
      </c>
      <c r="F85" s="5">
        <v>1.2178812999999999</v>
      </c>
      <c r="G85" s="5">
        <v>1.4628874000000001</v>
      </c>
      <c r="H85" s="5">
        <v>1.6438288999999999</v>
      </c>
      <c r="I85" s="5">
        <v>1.5180951</v>
      </c>
      <c r="J85" s="5">
        <v>1.2937369000000001</v>
      </c>
      <c r="K85" s="5">
        <v>1.3202894000000001</v>
      </c>
      <c r="L85" s="5">
        <v>1.0791744000000001</v>
      </c>
      <c r="M85" s="5">
        <v>1.1341547000000001</v>
      </c>
      <c r="N85" s="5">
        <v>1.0910937000000001</v>
      </c>
      <c r="P85" s="4">
        <f t="shared" si="10"/>
        <v>1.2531123008333334</v>
      </c>
      <c r="Q85" s="4">
        <f t="shared" si="13"/>
        <v>1.2482806908333333</v>
      </c>
      <c r="T85" s="4">
        <f t="shared" si="11"/>
        <v>1.4852202999999999</v>
      </c>
      <c r="U85" s="4">
        <f t="shared" si="14"/>
        <v>1.3537420038095238</v>
      </c>
      <c r="V85" s="4">
        <f t="shared" si="12"/>
        <v>1.1126242</v>
      </c>
      <c r="W85" s="4">
        <f t="shared" si="15"/>
        <v>1.2116839071428571</v>
      </c>
    </row>
    <row r="86" spans="1:23">
      <c r="A86">
        <v>1950</v>
      </c>
      <c r="C86" s="5">
        <v>1.1591381999999999</v>
      </c>
      <c r="D86" s="5">
        <v>1.0857675</v>
      </c>
      <c r="E86" s="5">
        <v>1.2067330999999999</v>
      </c>
      <c r="F86" s="5">
        <v>1.3445203999999999</v>
      </c>
      <c r="G86" s="5">
        <v>1.4369267999999999</v>
      </c>
      <c r="H86" s="5">
        <v>1.4298675999999999</v>
      </c>
      <c r="I86" s="5">
        <v>1.2028384999999999</v>
      </c>
      <c r="J86" s="5">
        <v>1.0926644000000001</v>
      </c>
      <c r="K86" s="5">
        <v>1.0360697999999999</v>
      </c>
      <c r="L86" s="5">
        <v>1.0525302000000001</v>
      </c>
      <c r="M86" s="5">
        <v>1.1941799</v>
      </c>
      <c r="N86" s="5">
        <v>1.1877355999999999</v>
      </c>
      <c r="P86" s="4">
        <f t="shared" si="10"/>
        <v>1.2024143333333333</v>
      </c>
      <c r="Q86" s="4">
        <f t="shared" si="13"/>
        <v>1.2740706832142858</v>
      </c>
      <c r="T86" s="4">
        <f t="shared" si="11"/>
        <v>1.2417901666666669</v>
      </c>
      <c r="U86" s="4">
        <f t="shared" si="14"/>
        <v>1.3820108714285715</v>
      </c>
      <c r="V86" s="4">
        <f t="shared" si="12"/>
        <v>1.1909577499999999</v>
      </c>
      <c r="W86" s="4">
        <f t="shared" si="15"/>
        <v>1.2095517785714287</v>
      </c>
    </row>
    <row r="87" spans="1:23">
      <c r="A87">
        <v>1951</v>
      </c>
      <c r="C87" s="5">
        <v>1.1891115999999999</v>
      </c>
      <c r="D87" s="5">
        <v>1.1873081000000001</v>
      </c>
      <c r="E87" s="5">
        <v>1.2314178</v>
      </c>
      <c r="F87" s="5">
        <v>1.6203197</v>
      </c>
      <c r="G87" s="5">
        <v>1.843739</v>
      </c>
      <c r="H87" s="5">
        <v>1.6214573000000001</v>
      </c>
      <c r="I87" s="5">
        <v>1.4148597000000001</v>
      </c>
      <c r="J87" s="5">
        <v>1.2946529</v>
      </c>
      <c r="K87" s="5">
        <v>1.1017811</v>
      </c>
      <c r="L87" s="5">
        <v>1.0554532000000001</v>
      </c>
      <c r="M87" s="5">
        <v>1.2304436999999999</v>
      </c>
      <c r="N87" s="5">
        <v>1.1399305</v>
      </c>
      <c r="P87" s="4">
        <f t="shared" si="10"/>
        <v>1.3275395500000002</v>
      </c>
      <c r="Q87" s="4">
        <f t="shared" si="13"/>
        <v>1.29146377</v>
      </c>
      <c r="T87" s="4">
        <f t="shared" si="11"/>
        <v>1.4436566333333334</v>
      </c>
      <c r="U87" s="4">
        <f t="shared" si="14"/>
        <v>1.3992690999999999</v>
      </c>
      <c r="V87" s="4">
        <f t="shared" si="12"/>
        <v>1.1851870999999998</v>
      </c>
      <c r="W87" s="4">
        <f t="shared" si="15"/>
        <v>1.1941433214285713</v>
      </c>
    </row>
    <row r="88" spans="1:23">
      <c r="A88">
        <v>1952</v>
      </c>
      <c r="C88" s="5">
        <v>1.0916153</v>
      </c>
      <c r="D88" s="5">
        <v>1.2166014000000001</v>
      </c>
      <c r="E88" s="5">
        <v>1.1750929000000001</v>
      </c>
      <c r="F88" s="5">
        <v>1.2900050000000001</v>
      </c>
      <c r="G88" s="5">
        <v>1.5732751</v>
      </c>
      <c r="H88" s="5">
        <v>1.5802369999999999</v>
      </c>
      <c r="I88" s="5">
        <v>1.5737920000000001</v>
      </c>
      <c r="J88" s="5">
        <v>1.3879383999999999</v>
      </c>
      <c r="K88" s="5">
        <v>1.2903378999999999</v>
      </c>
      <c r="L88" s="5">
        <v>1.2403158000000001</v>
      </c>
      <c r="M88" s="5">
        <v>1.1528503000000001</v>
      </c>
      <c r="N88" s="5">
        <v>1.2581530000000001</v>
      </c>
      <c r="P88" s="4">
        <f t="shared" si="10"/>
        <v>1.3191845083333333</v>
      </c>
      <c r="Q88" s="4">
        <f t="shared" si="13"/>
        <v>1.3117119858333335</v>
      </c>
      <c r="T88" s="4">
        <f t="shared" si="11"/>
        <v>1.5139891333333333</v>
      </c>
      <c r="U88" s="4">
        <f t="shared" si="14"/>
        <v>1.4219371095238098</v>
      </c>
      <c r="V88" s="4">
        <f t="shared" si="12"/>
        <v>1.20550165</v>
      </c>
      <c r="W88" s="4">
        <f t="shared" si="15"/>
        <v>1.2047749571428572</v>
      </c>
    </row>
    <row r="89" spans="1:23">
      <c r="A89">
        <v>1953</v>
      </c>
      <c r="C89" s="5">
        <v>1.5498611</v>
      </c>
      <c r="D89" s="5">
        <v>1.4181017</v>
      </c>
      <c r="E89" s="5">
        <v>1.3163149000000001</v>
      </c>
      <c r="F89" s="5">
        <v>1.4392208</v>
      </c>
      <c r="G89" s="5">
        <v>1.5529512999999999</v>
      </c>
      <c r="H89" s="5">
        <v>1.5380180000000001</v>
      </c>
      <c r="I89" s="5">
        <v>1.3463347999999999</v>
      </c>
      <c r="J89" s="5">
        <v>1.3576949</v>
      </c>
      <c r="K89" s="5">
        <v>1.3491964000000001</v>
      </c>
      <c r="L89" s="5">
        <v>1.1396204999999999</v>
      </c>
      <c r="M89" s="5">
        <v>1.0714349000000001</v>
      </c>
      <c r="N89" s="5">
        <v>1.1843507</v>
      </c>
      <c r="P89" s="4">
        <f t="shared" si="10"/>
        <v>1.3552583333333335</v>
      </c>
      <c r="Q89" s="4">
        <f t="shared" si="13"/>
        <v>1.3428183857142859</v>
      </c>
      <c r="T89" s="4">
        <f t="shared" si="11"/>
        <v>1.4140159000000001</v>
      </c>
      <c r="U89" s="4">
        <f t="shared" si="14"/>
        <v>1.4209858428571427</v>
      </c>
      <c r="V89" s="4">
        <f t="shared" si="12"/>
        <v>1.1278928000000001</v>
      </c>
      <c r="W89" s="4">
        <f t="shared" si="15"/>
        <v>1.2340290571428572</v>
      </c>
    </row>
    <row r="90" spans="1:23">
      <c r="A90">
        <v>1954</v>
      </c>
      <c r="C90" s="5">
        <v>1.3842528999999999</v>
      </c>
      <c r="D90" s="5">
        <v>1.2203927000000001</v>
      </c>
      <c r="E90" s="5">
        <v>1.3291287000000001</v>
      </c>
      <c r="F90" s="5">
        <v>1.5752600000000001</v>
      </c>
      <c r="G90" s="5">
        <v>1.4909752999999999</v>
      </c>
      <c r="H90" s="5">
        <v>1.5131041999999999</v>
      </c>
      <c r="I90" s="5">
        <v>1.3822942</v>
      </c>
      <c r="J90" s="5">
        <v>1.3287321000000001</v>
      </c>
      <c r="K90" s="5">
        <v>1.225611</v>
      </c>
      <c r="L90" s="5">
        <v>1.2055838999999999</v>
      </c>
      <c r="M90" s="5">
        <v>1.2216315</v>
      </c>
      <c r="N90" s="5">
        <v>1.2800739000000001</v>
      </c>
      <c r="P90" s="4">
        <f t="shared" si="10"/>
        <v>1.3464200333333336</v>
      </c>
      <c r="Q90" s="4">
        <f t="shared" si="13"/>
        <v>1.3823593047619049</v>
      </c>
      <c r="T90" s="4">
        <f t="shared" si="11"/>
        <v>1.4080435</v>
      </c>
      <c r="U90" s="4">
        <f t="shared" si="14"/>
        <v>1.4694463904761903</v>
      </c>
      <c r="V90" s="4">
        <f t="shared" si="12"/>
        <v>1.2508527</v>
      </c>
      <c r="W90" s="4">
        <f t="shared" si="15"/>
        <v>1.2647889785714288</v>
      </c>
    </row>
    <row r="91" spans="1:23">
      <c r="A91">
        <v>1955</v>
      </c>
      <c r="C91" s="5">
        <v>1.1744136000000001</v>
      </c>
      <c r="D91" s="5">
        <v>1.3685946</v>
      </c>
      <c r="E91" s="5">
        <v>1.2188448999999999</v>
      </c>
      <c r="F91" s="5">
        <v>1.4450676</v>
      </c>
      <c r="G91" s="5">
        <v>1.7638537999999999</v>
      </c>
      <c r="H91" s="5">
        <v>1.6371116999999999</v>
      </c>
      <c r="I91" s="5">
        <v>1.3725725</v>
      </c>
      <c r="J91" s="5">
        <v>1.3308481999999999</v>
      </c>
      <c r="K91" s="5">
        <v>1.2206413</v>
      </c>
      <c r="L91" s="5">
        <v>1.2838928999999999</v>
      </c>
      <c r="M91" s="5">
        <v>1.29027</v>
      </c>
      <c r="N91" s="5">
        <v>1.430547</v>
      </c>
      <c r="P91" s="4">
        <f t="shared" si="10"/>
        <v>1.3780548416666667</v>
      </c>
      <c r="Q91" s="4">
        <f t="shared" si="13"/>
        <v>1.3828293279761907</v>
      </c>
      <c r="T91" s="4">
        <f t="shared" si="11"/>
        <v>1.4468441333333333</v>
      </c>
      <c r="U91" s="4">
        <f t="shared" si="14"/>
        <v>1.4793099714285713</v>
      </c>
      <c r="V91" s="4">
        <f t="shared" si="12"/>
        <v>1.3604085000000001</v>
      </c>
      <c r="W91" s="4">
        <f t="shared" si="15"/>
        <v>1.2841951714285715</v>
      </c>
    </row>
    <row r="92" spans="1:23">
      <c r="A92">
        <v>1956</v>
      </c>
      <c r="C92" s="5">
        <v>1.6255561999999999</v>
      </c>
      <c r="D92" s="5">
        <v>1.5646267</v>
      </c>
      <c r="E92" s="5">
        <v>1.5747074999999999</v>
      </c>
      <c r="F92" s="5">
        <v>1.6246115000000001</v>
      </c>
      <c r="G92" s="5">
        <v>1.6080308999999999</v>
      </c>
      <c r="H92" s="5">
        <v>1.5034223</v>
      </c>
      <c r="I92" s="5">
        <v>1.4680253999999999</v>
      </c>
      <c r="J92" s="5">
        <v>1.4642366</v>
      </c>
      <c r="K92" s="5">
        <v>1.3069314999999999</v>
      </c>
      <c r="L92" s="5">
        <v>1.2753308000000001</v>
      </c>
      <c r="M92" s="5">
        <v>1.2139310000000001</v>
      </c>
      <c r="N92" s="5">
        <v>1.4208748</v>
      </c>
      <c r="P92" s="4">
        <f t="shared" si="10"/>
        <v>1.4708570999999999</v>
      </c>
      <c r="Q92" s="4">
        <f t="shared" si="13"/>
        <v>1.3783368232142856</v>
      </c>
      <c r="T92" s="4">
        <f t="shared" si="11"/>
        <v>1.4785614333333335</v>
      </c>
      <c r="U92" s="4">
        <f t="shared" si="14"/>
        <v>1.4613732857142858</v>
      </c>
      <c r="V92" s="4">
        <f t="shared" si="12"/>
        <v>1.3174029</v>
      </c>
      <c r="W92" s="4">
        <f t="shared" si="15"/>
        <v>1.2748783214285715</v>
      </c>
    </row>
    <row r="93" spans="1:23">
      <c r="A93">
        <v>1957</v>
      </c>
      <c r="C93" s="5">
        <v>1.4129480999999999</v>
      </c>
      <c r="D93" s="5">
        <v>1.544775</v>
      </c>
      <c r="E93" s="5">
        <v>1.5222883</v>
      </c>
      <c r="F93" s="5">
        <v>1.6048458999999999</v>
      </c>
      <c r="G93" s="5">
        <v>1.7110301000000001</v>
      </c>
      <c r="H93" s="5">
        <v>1.8887875000000001</v>
      </c>
      <c r="I93" s="5">
        <v>1.5198982000000001</v>
      </c>
      <c r="J93" s="5">
        <v>1.3343563000000001</v>
      </c>
      <c r="K93" s="5">
        <v>1.2068527</v>
      </c>
      <c r="L93" s="5">
        <v>1.1920727</v>
      </c>
      <c r="M93" s="5">
        <v>1.2006517999999999</v>
      </c>
      <c r="N93" s="5">
        <v>1.6119026000000001</v>
      </c>
      <c r="P93" s="4">
        <f t="shared" si="10"/>
        <v>1.4792007666666669</v>
      </c>
      <c r="Q93" s="4">
        <f t="shared" si="13"/>
        <v>1.3820318374999998</v>
      </c>
      <c r="T93" s="4">
        <f t="shared" si="11"/>
        <v>1.5810140000000004</v>
      </c>
      <c r="U93" s="4">
        <f t="shared" si="14"/>
        <v>1.4723778380952381</v>
      </c>
      <c r="V93" s="4">
        <f t="shared" si="12"/>
        <v>1.4062771999999999</v>
      </c>
      <c r="W93" s="4">
        <f t="shared" si="15"/>
        <v>1.2917049857142859</v>
      </c>
    </row>
    <row r="94" spans="1:23">
      <c r="A94">
        <v>1958</v>
      </c>
      <c r="C94" s="5">
        <v>1.2691839</v>
      </c>
      <c r="D94" s="5">
        <v>1.1935357</v>
      </c>
      <c r="E94" s="5">
        <v>0.97050404999999995</v>
      </c>
      <c r="F94" s="5">
        <v>1.3508613</v>
      </c>
      <c r="G94" s="5">
        <v>1.6083562</v>
      </c>
      <c r="H94" s="5">
        <v>1.5726519999999999</v>
      </c>
      <c r="I94" s="5">
        <v>1.5539455</v>
      </c>
      <c r="J94" s="5">
        <v>1.4115076</v>
      </c>
      <c r="K94" s="5">
        <v>1.2228007000000001</v>
      </c>
      <c r="L94" s="5">
        <v>1.1745486999999999</v>
      </c>
      <c r="M94" s="5">
        <v>1.2391106999999999</v>
      </c>
      <c r="N94" s="5">
        <v>1.4029502</v>
      </c>
      <c r="P94" s="4">
        <f t="shared" si="10"/>
        <v>1.3308297124999997</v>
      </c>
      <c r="Q94" s="4">
        <f t="shared" si="13"/>
        <v>1.3875346339285717</v>
      </c>
      <c r="T94" s="4">
        <f t="shared" si="11"/>
        <v>1.5127017</v>
      </c>
      <c r="U94" s="4">
        <f t="shared" si="14"/>
        <v>1.4984392476190478</v>
      </c>
      <c r="V94" s="4">
        <f t="shared" si="12"/>
        <v>1.3210304499999999</v>
      </c>
      <c r="W94" s="4">
        <f t="shared" si="15"/>
        <v>1.2902468499999997</v>
      </c>
    </row>
    <row r="95" spans="1:23">
      <c r="A95">
        <v>1959</v>
      </c>
      <c r="C95" s="5">
        <v>1.5370907</v>
      </c>
      <c r="D95" s="5">
        <v>1.3045144</v>
      </c>
      <c r="E95" s="5">
        <v>1.1968836</v>
      </c>
      <c r="F95" s="5">
        <v>1.1551762000000001</v>
      </c>
      <c r="G95" s="5">
        <v>1.367062</v>
      </c>
      <c r="H95" s="5">
        <v>1.4152975000000001</v>
      </c>
      <c r="I95" s="5">
        <v>1.3919594</v>
      </c>
      <c r="J95" s="5">
        <v>1.3580401</v>
      </c>
      <c r="K95" s="5">
        <v>1.3127401000000001</v>
      </c>
      <c r="L95" s="5">
        <v>1.1335123</v>
      </c>
      <c r="M95" s="5">
        <v>1.1722726999999999</v>
      </c>
      <c r="N95" s="5">
        <v>1.1082947000000001</v>
      </c>
      <c r="P95" s="4">
        <f t="shared" si="10"/>
        <v>1.2877369750000001</v>
      </c>
      <c r="Q95" s="4">
        <f t="shared" si="13"/>
        <v>1.3881775684523809</v>
      </c>
      <c r="T95" s="4">
        <f t="shared" si="11"/>
        <v>1.3884323333333333</v>
      </c>
      <c r="U95" s="4">
        <f t="shared" si="14"/>
        <v>1.5135581571428571</v>
      </c>
      <c r="V95" s="4">
        <f t="shared" si="12"/>
        <v>1.1402836999999999</v>
      </c>
      <c r="W95" s="4">
        <f t="shared" si="15"/>
        <v>1.2637830499999996</v>
      </c>
    </row>
    <row r="96" spans="1:23">
      <c r="A96">
        <v>1960</v>
      </c>
      <c r="C96" s="5">
        <v>1.2991699000000001</v>
      </c>
      <c r="D96" s="5">
        <v>1.2870482000000001</v>
      </c>
      <c r="E96" s="5">
        <v>1.2806340000000001</v>
      </c>
      <c r="F96" s="5">
        <v>1.5282844</v>
      </c>
      <c r="G96" s="5">
        <v>1.7283149</v>
      </c>
      <c r="H96" s="5">
        <v>1.6673093999999999</v>
      </c>
      <c r="I96" s="5">
        <v>1.4741468</v>
      </c>
      <c r="J96" s="5">
        <v>1.3316870999999999</v>
      </c>
      <c r="K96" s="5">
        <v>1.2415195000000001</v>
      </c>
      <c r="L96" s="5">
        <v>1.2440081000000001</v>
      </c>
      <c r="M96" s="5">
        <v>1.2670876</v>
      </c>
      <c r="N96" s="5">
        <v>1.2242713000000001</v>
      </c>
      <c r="P96" s="4">
        <f t="shared" si="10"/>
        <v>1.3811234333333333</v>
      </c>
      <c r="Q96" s="4">
        <f t="shared" si="13"/>
        <v>1.3747025744047618</v>
      </c>
      <c r="T96" s="4">
        <f t="shared" si="11"/>
        <v>1.4910477666666668</v>
      </c>
      <c r="U96" s="4">
        <f t="shared" si="14"/>
        <v>1.5180945380952384</v>
      </c>
      <c r="V96" s="4">
        <f t="shared" si="12"/>
        <v>1.2456794499999999</v>
      </c>
      <c r="W96" s="4">
        <f t="shared" si="15"/>
        <v>1.2478355071428571</v>
      </c>
    </row>
    <row r="97" spans="1:23">
      <c r="A97">
        <v>1961</v>
      </c>
      <c r="C97" s="5">
        <v>1.2843659999999999</v>
      </c>
      <c r="D97" s="5">
        <v>1.2571129000000001</v>
      </c>
      <c r="E97" s="5">
        <v>1.2848151000000001</v>
      </c>
      <c r="F97" s="5">
        <v>1.4932843</v>
      </c>
      <c r="G97" s="5">
        <v>1.6549237000000001</v>
      </c>
      <c r="H97" s="5">
        <v>1.6708999</v>
      </c>
      <c r="I97" s="5">
        <v>1.6994705999999999</v>
      </c>
      <c r="J97" s="5">
        <v>1.4010495999999999</v>
      </c>
      <c r="K97" s="5">
        <v>1.2613479000000001</v>
      </c>
      <c r="L97" s="5">
        <v>1.1307138000000001</v>
      </c>
      <c r="M97" s="5">
        <v>1.2077967999999999</v>
      </c>
      <c r="N97" s="5">
        <v>1.2734947000000001</v>
      </c>
      <c r="P97" s="4">
        <f t="shared" si="10"/>
        <v>1.3849396083333334</v>
      </c>
      <c r="Q97" s="4">
        <f t="shared" si="13"/>
        <v>1.3578687065476187</v>
      </c>
      <c r="T97" s="4">
        <f t="shared" si="11"/>
        <v>1.5904733666666668</v>
      </c>
      <c r="U97" s="4">
        <f t="shared" si="14"/>
        <v>1.501591819047619</v>
      </c>
      <c r="V97" s="4">
        <f t="shared" si="12"/>
        <v>1.2406457500000001</v>
      </c>
      <c r="W97" s="4">
        <f t="shared" si="15"/>
        <v>1.2444452142857141</v>
      </c>
    </row>
    <row r="98" spans="1:23">
      <c r="A98">
        <v>1962</v>
      </c>
      <c r="C98" s="5">
        <v>1.153564</v>
      </c>
      <c r="D98" s="5">
        <v>1.1205925999999999</v>
      </c>
      <c r="E98" s="5">
        <v>1.5236651000000001</v>
      </c>
      <c r="F98" s="5">
        <v>1.6648605000000001</v>
      </c>
      <c r="G98" s="5">
        <v>1.7105389</v>
      </c>
      <c r="H98" s="5">
        <v>1.6798123</v>
      </c>
      <c r="I98" s="5">
        <v>1.5997741999999999</v>
      </c>
      <c r="J98" s="5">
        <v>1.3784430000000001</v>
      </c>
      <c r="K98" s="5">
        <v>1.2689497000000001</v>
      </c>
      <c r="L98" s="5">
        <v>1.1401405</v>
      </c>
      <c r="M98" s="5">
        <v>1.0960589999999999</v>
      </c>
      <c r="N98" s="5">
        <v>1.2542648000000001</v>
      </c>
      <c r="P98" s="4">
        <f t="shared" si="10"/>
        <v>1.3825553833333333</v>
      </c>
      <c r="Q98" s="4">
        <f t="shared" si="13"/>
        <v>1.3803289583333334</v>
      </c>
      <c r="T98" s="4">
        <f t="shared" si="11"/>
        <v>1.5526764999999998</v>
      </c>
      <c r="U98" s="4">
        <f t="shared" si="14"/>
        <v>1.5172918666666668</v>
      </c>
      <c r="V98" s="4">
        <f t="shared" si="12"/>
        <v>1.1751619</v>
      </c>
      <c r="W98" s="4">
        <f t="shared" si="15"/>
        <v>1.2222180285714288</v>
      </c>
    </row>
    <row r="99" spans="1:23">
      <c r="A99">
        <v>1963</v>
      </c>
      <c r="C99" s="5">
        <v>1.3070166999999999</v>
      </c>
      <c r="D99" s="5">
        <v>1.2044203</v>
      </c>
      <c r="E99" s="5">
        <v>1.3631123999999999</v>
      </c>
      <c r="F99" s="5">
        <v>1.6576717000000001</v>
      </c>
      <c r="G99" s="5">
        <v>1.7446481</v>
      </c>
      <c r="H99" s="5">
        <v>1.6458158000000001</v>
      </c>
      <c r="I99" s="5">
        <v>1.6266457999999999</v>
      </c>
      <c r="J99" s="5">
        <v>1.2584867</v>
      </c>
      <c r="K99" s="5">
        <v>1.1149331</v>
      </c>
      <c r="L99" s="5">
        <v>1.1840949000000001</v>
      </c>
      <c r="M99" s="5">
        <v>1.1760647</v>
      </c>
      <c r="N99" s="5">
        <v>1.2354754999999999</v>
      </c>
      <c r="P99" s="4">
        <f t="shared" si="10"/>
        <v>1.3765321416666667</v>
      </c>
      <c r="Q99" s="4">
        <f t="shared" si="13"/>
        <v>1.3794451763095239</v>
      </c>
      <c r="T99" s="4">
        <f t="shared" si="11"/>
        <v>1.5103160999999998</v>
      </c>
      <c r="U99" s="4">
        <f t="shared" si="14"/>
        <v>1.5319608238095239</v>
      </c>
      <c r="V99" s="4">
        <f t="shared" si="12"/>
        <v>1.2057701000000001</v>
      </c>
      <c r="W99" s="4">
        <f t="shared" si="15"/>
        <v>1.2280862214285713</v>
      </c>
    </row>
    <row r="100" spans="1:23">
      <c r="A100">
        <v>1964</v>
      </c>
      <c r="C100" s="5">
        <v>1.3081514000000001</v>
      </c>
      <c r="D100" s="5">
        <v>1.2600138999999999</v>
      </c>
      <c r="E100" s="5">
        <v>1.1966302</v>
      </c>
      <c r="F100" s="5">
        <v>1.2955281999999999</v>
      </c>
      <c r="G100" s="5">
        <v>1.5805161999999999</v>
      </c>
      <c r="H100" s="5">
        <v>1.5976524000000001</v>
      </c>
      <c r="I100" s="5">
        <v>1.4584535000000001</v>
      </c>
      <c r="J100" s="5">
        <v>1.340379</v>
      </c>
      <c r="K100" s="5">
        <v>1.3193235000000001</v>
      </c>
      <c r="L100" s="5">
        <v>1.2146257</v>
      </c>
      <c r="M100" s="5">
        <v>1.3687037</v>
      </c>
      <c r="N100" s="5">
        <v>1.3963866</v>
      </c>
      <c r="P100" s="4">
        <f t="shared" si="10"/>
        <v>1.3613636916666667</v>
      </c>
      <c r="Q100" s="4">
        <f t="shared" si="13"/>
        <v>1.3927158191666666</v>
      </c>
      <c r="T100" s="4">
        <f t="shared" si="11"/>
        <v>1.465494966666667</v>
      </c>
      <c r="U100" s="4">
        <f t="shared" si="14"/>
        <v>1.553822423809524</v>
      </c>
      <c r="V100" s="4">
        <f t="shared" si="12"/>
        <v>1.3825451499999999</v>
      </c>
      <c r="W100" s="4">
        <f t="shared" si="15"/>
        <v>1.2309973142857142</v>
      </c>
    </row>
    <row r="101" spans="1:23">
      <c r="A101">
        <v>1965</v>
      </c>
      <c r="C101" s="5">
        <v>1.6167967000000001</v>
      </c>
      <c r="D101" s="5">
        <v>1.4555161999999999</v>
      </c>
      <c r="E101" s="5">
        <v>1.4041332</v>
      </c>
      <c r="F101" s="5">
        <v>1.6542646999999999</v>
      </c>
      <c r="G101" s="5">
        <v>1.7338306999999999</v>
      </c>
      <c r="H101" s="5">
        <v>1.7279247</v>
      </c>
      <c r="I101" s="5">
        <v>1.4999169000000001</v>
      </c>
      <c r="J101" s="5">
        <v>1.6399645</v>
      </c>
      <c r="K101" s="5">
        <v>1.5221102</v>
      </c>
      <c r="L101" s="5">
        <v>1.2712796</v>
      </c>
      <c r="M101" s="5">
        <v>1.134536</v>
      </c>
      <c r="N101" s="5">
        <v>1.1963443</v>
      </c>
      <c r="P101" s="4">
        <f t="shared" si="10"/>
        <v>1.488051475</v>
      </c>
      <c r="Q101" s="4">
        <f t="shared" si="13"/>
        <v>1.3946253977380951</v>
      </c>
      <c r="T101" s="4">
        <f t="shared" si="11"/>
        <v>1.6226020333333333</v>
      </c>
      <c r="U101" s="4">
        <f t="shared" si="14"/>
        <v>1.5506654285714283</v>
      </c>
      <c r="V101" s="4">
        <f t="shared" si="12"/>
        <v>1.16544015</v>
      </c>
      <c r="W101" s="4">
        <f t="shared" si="15"/>
        <v>1.2263077428571429</v>
      </c>
    </row>
    <row r="102" spans="1:23">
      <c r="A102">
        <v>1966</v>
      </c>
      <c r="C102" s="5">
        <v>0.97685111000000002</v>
      </c>
      <c r="D102" s="5">
        <v>1.0559765999999999</v>
      </c>
      <c r="E102" s="5">
        <v>1.1541328</v>
      </c>
      <c r="F102" s="5">
        <v>1.2890522</v>
      </c>
      <c r="G102" s="5">
        <v>1.56304</v>
      </c>
      <c r="H102" s="5">
        <v>1.6531403</v>
      </c>
      <c r="I102" s="5">
        <v>1.4930078</v>
      </c>
      <c r="J102" s="5">
        <v>1.327197</v>
      </c>
      <c r="K102" s="5">
        <v>1.2490832999999999</v>
      </c>
      <c r="L102" s="5">
        <v>1.2544028</v>
      </c>
      <c r="M102" s="5">
        <v>1.1794903999999999</v>
      </c>
      <c r="N102" s="5">
        <v>1.1832317000000001</v>
      </c>
      <c r="P102" s="4">
        <f t="shared" si="10"/>
        <v>1.2815505008333332</v>
      </c>
      <c r="Q102" s="4">
        <f t="shared" si="13"/>
        <v>1.3923715025000001</v>
      </c>
      <c r="T102" s="4">
        <f t="shared" si="11"/>
        <v>1.4911150333333332</v>
      </c>
      <c r="U102" s="4">
        <f t="shared" si="14"/>
        <v>1.5395898285714285</v>
      </c>
      <c r="V102" s="4">
        <f t="shared" si="12"/>
        <v>1.18136105</v>
      </c>
      <c r="W102" s="4">
        <f t="shared" si="15"/>
        <v>1.2353521071428573</v>
      </c>
    </row>
    <row r="103" spans="1:23">
      <c r="A103">
        <v>1967</v>
      </c>
      <c r="C103" s="5">
        <v>1.2905983999999999</v>
      </c>
      <c r="D103" s="5">
        <v>1.3218904</v>
      </c>
      <c r="E103" s="5">
        <v>1.5966296</v>
      </c>
      <c r="F103" s="5">
        <v>1.6426162</v>
      </c>
      <c r="G103" s="5">
        <v>1.7719357</v>
      </c>
      <c r="H103" s="5">
        <v>1.7202487</v>
      </c>
      <c r="I103" s="5">
        <v>1.6787069999999999</v>
      </c>
      <c r="J103" s="5">
        <v>1.5332812</v>
      </c>
      <c r="K103" s="5">
        <v>1.3869811999999999</v>
      </c>
      <c r="L103" s="5">
        <v>1.2132126000000001</v>
      </c>
      <c r="M103" s="5">
        <v>1.2176362000000001</v>
      </c>
      <c r="N103" s="5">
        <v>1.314478</v>
      </c>
      <c r="P103" s="4">
        <f t="shared" si="10"/>
        <v>1.4740179333333332</v>
      </c>
      <c r="Q103" s="4">
        <f t="shared" si="13"/>
        <v>1.4081921560714288</v>
      </c>
      <c r="T103" s="4">
        <f t="shared" si="11"/>
        <v>1.6440789666666669</v>
      </c>
      <c r="U103" s="4">
        <f t="shared" si="14"/>
        <v>1.5676097285714286</v>
      </c>
      <c r="V103" s="4">
        <f t="shared" si="12"/>
        <v>1.2660571</v>
      </c>
      <c r="W103" s="4">
        <f t="shared" si="15"/>
        <v>1.262793707142857</v>
      </c>
    </row>
    <row r="104" spans="1:23">
      <c r="A104">
        <v>1968</v>
      </c>
      <c r="C104" s="5">
        <v>1.4409361999999999</v>
      </c>
      <c r="D104" s="5">
        <v>1.1448269</v>
      </c>
      <c r="E104" s="5">
        <v>1.2848421000000001</v>
      </c>
      <c r="F104" s="5">
        <v>1.4452604</v>
      </c>
      <c r="G104" s="5">
        <v>1.7148093</v>
      </c>
      <c r="H104" s="5">
        <v>1.6858580000000001</v>
      </c>
      <c r="I104" s="5">
        <v>1.5304226999999999</v>
      </c>
      <c r="J104" s="5">
        <v>1.4888425000000001</v>
      </c>
      <c r="K104" s="5">
        <v>1.3593956</v>
      </c>
      <c r="L104" s="5">
        <v>1.2688486999999999</v>
      </c>
      <c r="M104" s="5">
        <v>1.1784964</v>
      </c>
      <c r="N104" s="5">
        <v>1.2371411000000001</v>
      </c>
      <c r="P104" s="4">
        <f t="shared" si="10"/>
        <v>1.3983066583333332</v>
      </c>
      <c r="Q104" s="4">
        <f t="shared" si="13"/>
        <v>1.4230169346428572</v>
      </c>
      <c r="T104" s="4">
        <f t="shared" si="11"/>
        <v>1.5683743999999999</v>
      </c>
      <c r="U104" s="4">
        <f t="shared" si="14"/>
        <v>1.575732952380952</v>
      </c>
      <c r="V104" s="4">
        <f t="shared" si="12"/>
        <v>1.2078187499999999</v>
      </c>
      <c r="W104" s="4">
        <f t="shared" si="15"/>
        <v>1.25944185</v>
      </c>
    </row>
    <row r="105" spans="1:23">
      <c r="A105">
        <v>1969</v>
      </c>
      <c r="C105" s="5">
        <v>1.3940144999999999</v>
      </c>
      <c r="D105" s="5">
        <v>1.3895533</v>
      </c>
      <c r="E105" s="5">
        <v>1.4110301000000001</v>
      </c>
      <c r="F105" s="5">
        <v>1.3619540999999999</v>
      </c>
      <c r="G105" s="5">
        <v>1.3795227999999999</v>
      </c>
      <c r="H105" s="5">
        <v>1.4326719000000001</v>
      </c>
      <c r="I105" s="5">
        <v>1.4728036</v>
      </c>
      <c r="J105" s="5">
        <v>1.5199663999999999</v>
      </c>
      <c r="K105" s="5">
        <v>1.3324624</v>
      </c>
      <c r="L105" s="5">
        <v>1.2304134</v>
      </c>
      <c r="M105" s="5">
        <v>1.2304846</v>
      </c>
      <c r="N105" s="5">
        <v>1.2464603000000001</v>
      </c>
      <c r="P105" s="4">
        <f t="shared" si="10"/>
        <v>1.3667781166666668</v>
      </c>
      <c r="Q105" s="4">
        <f t="shared" si="13"/>
        <v>1.4278256417857145</v>
      </c>
      <c r="T105" s="4">
        <f t="shared" si="11"/>
        <v>1.4751472999999999</v>
      </c>
      <c r="U105" s="4">
        <f t="shared" si="14"/>
        <v>1.5662432952380954</v>
      </c>
      <c r="V105" s="4">
        <f t="shared" si="12"/>
        <v>1.2384724500000002</v>
      </c>
      <c r="W105" s="4">
        <f t="shared" si="15"/>
        <v>1.2898925357142856</v>
      </c>
    </row>
    <row r="106" spans="1:23">
      <c r="A106">
        <v>1970</v>
      </c>
      <c r="C106" s="5">
        <v>1.3240122999999999</v>
      </c>
      <c r="D106" s="5">
        <v>1.3228569999999999</v>
      </c>
      <c r="E106" s="5">
        <v>1.3714036999999999</v>
      </c>
      <c r="F106" s="5">
        <v>1.5350432000000001</v>
      </c>
      <c r="G106" s="5">
        <v>1.7144847999999999</v>
      </c>
      <c r="H106" s="5">
        <v>1.6794477999999999</v>
      </c>
      <c r="I106" s="5">
        <v>1.8246651</v>
      </c>
      <c r="J106" s="5">
        <v>1.6152533</v>
      </c>
      <c r="K106" s="5">
        <v>1.3349202</v>
      </c>
      <c r="L106" s="5">
        <v>1.3295106000000001</v>
      </c>
      <c r="M106" s="5">
        <v>1.4104253</v>
      </c>
      <c r="N106" s="5">
        <v>1.3852973</v>
      </c>
      <c r="P106" s="4">
        <f t="shared" si="10"/>
        <v>1.4872767166666667</v>
      </c>
      <c r="Q106" s="4">
        <f t="shared" si="13"/>
        <v>1.4463891452380955</v>
      </c>
      <c r="T106" s="4">
        <f t="shared" si="11"/>
        <v>1.7064554000000001</v>
      </c>
      <c r="U106" s="4">
        <f t="shared" si="14"/>
        <v>1.5820449476190477</v>
      </c>
      <c r="V106" s="4">
        <f t="shared" si="12"/>
        <v>1.3978613</v>
      </c>
      <c r="W106" s="4">
        <f t="shared" si="15"/>
        <v>1.2992762714285715</v>
      </c>
    </row>
    <row r="107" spans="1:23">
      <c r="A107">
        <v>1971</v>
      </c>
      <c r="C107" s="5">
        <v>1.5310092</v>
      </c>
      <c r="D107" s="5">
        <v>1.5445076</v>
      </c>
      <c r="E107" s="5">
        <v>1.6357246999999999</v>
      </c>
      <c r="F107" s="5">
        <v>1.5293677000000001</v>
      </c>
      <c r="G107" s="5">
        <v>1.6334504000000001</v>
      </c>
      <c r="H107" s="5">
        <v>1.6190012</v>
      </c>
      <c r="I107" s="5">
        <v>1.4852183000000001</v>
      </c>
      <c r="J107" s="5">
        <v>1.4628531</v>
      </c>
      <c r="K107" s="5">
        <v>1.2268623999999999</v>
      </c>
      <c r="L107" s="5">
        <v>1.1954868000000001</v>
      </c>
      <c r="M107" s="5">
        <v>1.2953460999999999</v>
      </c>
      <c r="N107" s="5">
        <v>1.4228182</v>
      </c>
      <c r="P107" s="4">
        <f t="shared" si="10"/>
        <v>1.465137141666667</v>
      </c>
      <c r="Q107" s="4">
        <f t="shared" si="13"/>
        <v>1.4423043738095238</v>
      </c>
      <c r="T107" s="4">
        <f t="shared" si="11"/>
        <v>1.5223575333333335</v>
      </c>
      <c r="U107" s="4">
        <f t="shared" si="14"/>
        <v>1.5448253666666665</v>
      </c>
      <c r="V107" s="4">
        <f t="shared" si="12"/>
        <v>1.3590821499999999</v>
      </c>
      <c r="W107" s="4">
        <f t="shared" si="15"/>
        <v>1.3220292357142858</v>
      </c>
    </row>
    <row r="108" spans="1:23">
      <c r="A108">
        <v>1972</v>
      </c>
      <c r="C108" s="5">
        <v>1.4365772000000001</v>
      </c>
      <c r="D108" s="5">
        <v>1.432768</v>
      </c>
      <c r="E108" s="5">
        <v>1.5281381999999999</v>
      </c>
      <c r="F108" s="5">
        <v>1.6640965999999999</v>
      </c>
      <c r="G108" s="5">
        <v>1.9534271000000001</v>
      </c>
      <c r="H108" s="5">
        <v>1.8475633</v>
      </c>
      <c r="I108" s="5">
        <v>1.4309685999999999</v>
      </c>
      <c r="J108" s="5">
        <v>1.3899914</v>
      </c>
      <c r="K108" s="5">
        <v>1.395875</v>
      </c>
      <c r="L108" s="5">
        <v>1.4239538</v>
      </c>
      <c r="M108" s="5">
        <v>1.4681367000000001</v>
      </c>
      <c r="N108" s="5">
        <v>1.2890531999999999</v>
      </c>
      <c r="P108" s="4">
        <f t="shared" si="10"/>
        <v>1.5217124249999998</v>
      </c>
      <c r="Q108" s="4">
        <f t="shared" si="13"/>
        <v>1.453086261904762</v>
      </c>
      <c r="T108" s="4">
        <f t="shared" si="11"/>
        <v>1.5561744333333334</v>
      </c>
      <c r="U108" s="4">
        <f t="shared" si="14"/>
        <v>1.5570150666666664</v>
      </c>
      <c r="V108" s="4">
        <f t="shared" si="12"/>
        <v>1.3785949500000001</v>
      </c>
      <c r="W108" s="4">
        <f t="shared" si="15"/>
        <v>1.3547531785714286</v>
      </c>
    </row>
    <row r="109" spans="1:23">
      <c r="A109">
        <v>1973</v>
      </c>
      <c r="C109" s="5">
        <v>1.3082271999999999</v>
      </c>
      <c r="D109" s="5">
        <v>1.3645095</v>
      </c>
      <c r="E109" s="5">
        <v>1.3444476999999999</v>
      </c>
      <c r="F109" s="5">
        <v>1.2770522</v>
      </c>
      <c r="G109" s="5">
        <v>1.5791930999999999</v>
      </c>
      <c r="H109" s="5">
        <v>1.6748400000000001</v>
      </c>
      <c r="I109" s="5">
        <v>1.5189683</v>
      </c>
      <c r="J109" s="5">
        <v>1.6113715</v>
      </c>
      <c r="K109" s="5">
        <v>1.4147787000000001</v>
      </c>
      <c r="L109" s="5">
        <v>1.3504577</v>
      </c>
      <c r="M109" s="5">
        <v>1.2484583</v>
      </c>
      <c r="N109" s="5">
        <v>1.2456361</v>
      </c>
      <c r="P109" s="4">
        <f t="shared" si="10"/>
        <v>1.4114950249999998</v>
      </c>
      <c r="Q109" s="4">
        <f t="shared" si="13"/>
        <v>1.4683500511904763</v>
      </c>
      <c r="T109" s="4">
        <f t="shared" si="11"/>
        <v>1.6017266000000001</v>
      </c>
      <c r="U109" s="4">
        <f t="shared" si="14"/>
        <v>1.5635023428571428</v>
      </c>
      <c r="V109" s="4">
        <f t="shared" si="12"/>
        <v>1.2470471999999999</v>
      </c>
      <c r="W109" s="4">
        <f t="shared" si="15"/>
        <v>1.339021707142857</v>
      </c>
    </row>
    <row r="110" spans="1:23">
      <c r="A110">
        <v>1974</v>
      </c>
      <c r="C110" s="5">
        <v>1.2089391</v>
      </c>
      <c r="D110" s="5">
        <v>1.4516627</v>
      </c>
      <c r="E110" s="5">
        <v>1.6738588999999999</v>
      </c>
      <c r="F110" s="5">
        <v>1.7652055</v>
      </c>
      <c r="G110" s="5">
        <v>1.6783127</v>
      </c>
      <c r="H110" s="5">
        <v>1.4952734999999999</v>
      </c>
      <c r="I110" s="5">
        <v>1.3810785999999999</v>
      </c>
      <c r="J110" s="5">
        <v>1.2742735999999999</v>
      </c>
      <c r="K110" s="5">
        <v>1.3141577</v>
      </c>
      <c r="L110" s="5">
        <v>1.2516764</v>
      </c>
      <c r="M110" s="5">
        <v>1.4074637000000001</v>
      </c>
      <c r="N110" s="5">
        <v>1.443192</v>
      </c>
      <c r="P110" s="4">
        <f t="shared" si="10"/>
        <v>1.4454245333333333</v>
      </c>
      <c r="Q110" s="4">
        <f t="shared" si="13"/>
        <v>1.4678373702380954</v>
      </c>
      <c r="T110" s="4">
        <f t="shared" si="11"/>
        <v>1.3835419</v>
      </c>
      <c r="U110" s="4">
        <f t="shared" si="14"/>
        <v>1.5649129190476192</v>
      </c>
      <c r="V110" s="4">
        <f t="shared" si="12"/>
        <v>1.42532785</v>
      </c>
      <c r="W110" s="4">
        <f t="shared" si="15"/>
        <v>1.3176304999999999</v>
      </c>
    </row>
    <row r="111" spans="1:23">
      <c r="A111">
        <v>1975</v>
      </c>
      <c r="C111" s="5">
        <v>1.4301659</v>
      </c>
      <c r="D111" s="5">
        <v>1.3956496</v>
      </c>
      <c r="E111" s="5">
        <v>1.3548651</v>
      </c>
      <c r="F111" s="5">
        <v>1.3996271</v>
      </c>
      <c r="G111" s="5">
        <v>1.6229146000000001</v>
      </c>
      <c r="H111" s="5">
        <v>1.7172122999999999</v>
      </c>
      <c r="I111" s="5">
        <v>1.6978394999999999</v>
      </c>
      <c r="J111" s="5">
        <v>1.5460551</v>
      </c>
      <c r="K111" s="5">
        <v>1.4169825</v>
      </c>
      <c r="L111" s="5">
        <v>1.2302740999999999</v>
      </c>
      <c r="M111" s="5">
        <v>1.4220330000000001</v>
      </c>
      <c r="N111" s="5">
        <v>1.4517397000000001</v>
      </c>
      <c r="P111" s="4">
        <f t="shared" si="10"/>
        <v>1.473779875</v>
      </c>
      <c r="Q111" s="4">
        <f t="shared" si="13"/>
        <v>1.4553149726190475</v>
      </c>
      <c r="T111" s="4">
        <f t="shared" si="11"/>
        <v>1.6537023</v>
      </c>
      <c r="U111" s="4">
        <f t="shared" si="14"/>
        <v>1.5555094190476189</v>
      </c>
      <c r="V111" s="4">
        <f t="shared" si="12"/>
        <v>1.43688635</v>
      </c>
      <c r="W111" s="4">
        <f t="shared" si="15"/>
        <v>1.3291277142857143</v>
      </c>
    </row>
    <row r="112" spans="1:23">
      <c r="A112">
        <v>1976</v>
      </c>
      <c r="C112" s="5">
        <v>1.5114512</v>
      </c>
      <c r="D112" s="5">
        <v>1.5272353999999999</v>
      </c>
      <c r="E112" s="5">
        <v>1.6990063</v>
      </c>
      <c r="F112" s="5">
        <v>1.880585</v>
      </c>
      <c r="G112" s="5">
        <v>1.9220660000000001</v>
      </c>
      <c r="H112" s="5">
        <v>1.7835183999999999</v>
      </c>
      <c r="I112" s="5">
        <v>1.5217282999999999</v>
      </c>
      <c r="J112" s="5">
        <v>1.2564280000000001</v>
      </c>
      <c r="K112" s="5">
        <v>1.2116781000000001</v>
      </c>
      <c r="L112" s="5">
        <v>1.1130947</v>
      </c>
      <c r="M112" s="5">
        <v>1.1069777999999999</v>
      </c>
      <c r="N112" s="5">
        <v>1.1497265000000001</v>
      </c>
      <c r="P112" s="4">
        <f t="shared" si="10"/>
        <v>1.4736246416666665</v>
      </c>
      <c r="Q112" s="4">
        <f t="shared" si="13"/>
        <v>1.4357306869047619</v>
      </c>
      <c r="T112" s="4">
        <f t="shared" si="11"/>
        <v>1.5205582333333332</v>
      </c>
      <c r="U112" s="4">
        <f t="shared" si="14"/>
        <v>1.5603270666666667</v>
      </c>
      <c r="V112" s="4">
        <f t="shared" si="12"/>
        <v>1.12835215</v>
      </c>
      <c r="W112" s="4">
        <f t="shared" si="15"/>
        <v>1.3285398714285712</v>
      </c>
    </row>
    <row r="113" spans="1:23">
      <c r="A113">
        <v>1977</v>
      </c>
      <c r="C113" s="5">
        <v>1.2444379000000001</v>
      </c>
      <c r="D113" s="5">
        <v>1.2516456</v>
      </c>
      <c r="E113" s="5">
        <v>1.3487771</v>
      </c>
      <c r="F113" s="5">
        <v>1.7247146</v>
      </c>
      <c r="G113" s="5">
        <v>1.9041986</v>
      </c>
      <c r="H113" s="5">
        <v>1.7964549999999999</v>
      </c>
      <c r="I113" s="5">
        <v>1.7047207</v>
      </c>
      <c r="J113" s="5">
        <v>1.6478126</v>
      </c>
      <c r="K113" s="5">
        <v>1.3731123999999999</v>
      </c>
      <c r="L113" s="5">
        <v>1.3121351999999999</v>
      </c>
      <c r="M113" s="5">
        <v>1.2701990999999999</v>
      </c>
      <c r="N113" s="5">
        <v>1.2260466000000001</v>
      </c>
      <c r="P113" s="4">
        <f t="shared" si="10"/>
        <v>1.48368795</v>
      </c>
      <c r="Q113" s="4">
        <f t="shared" si="13"/>
        <v>1.4522997714285715</v>
      </c>
      <c r="T113" s="4">
        <f t="shared" si="11"/>
        <v>1.7163294333333334</v>
      </c>
      <c r="U113" s="4">
        <f t="shared" si="14"/>
        <v>1.5777245047619048</v>
      </c>
      <c r="V113" s="4">
        <f t="shared" si="12"/>
        <v>1.2481228500000001</v>
      </c>
      <c r="W113" s="4">
        <f t="shared" si="15"/>
        <v>1.320536357142857</v>
      </c>
    </row>
    <row r="114" spans="1:23">
      <c r="A114">
        <v>1978</v>
      </c>
      <c r="C114" s="5">
        <v>1.2522241999999999</v>
      </c>
      <c r="D114" s="5">
        <v>1.0997383999999999</v>
      </c>
      <c r="E114" s="5">
        <v>1.1896901</v>
      </c>
      <c r="F114" s="5">
        <v>1.3807592</v>
      </c>
      <c r="G114" s="5">
        <v>1.5351030999999999</v>
      </c>
      <c r="H114" s="5">
        <v>1.5728996</v>
      </c>
      <c r="I114" s="5">
        <v>1.3894067000000001</v>
      </c>
      <c r="J114" s="5">
        <v>1.4072928</v>
      </c>
      <c r="K114" s="5">
        <v>1.3786976</v>
      </c>
      <c r="L114" s="5">
        <v>1.4448273</v>
      </c>
      <c r="M114" s="5">
        <v>1.4190248000000001</v>
      </c>
      <c r="N114" s="5">
        <v>1.4601005</v>
      </c>
      <c r="P114" s="4">
        <f t="shared" si="10"/>
        <v>1.3774803583333337</v>
      </c>
      <c r="Q114" s="4">
        <f t="shared" si="13"/>
        <v>1.4453943154761906</v>
      </c>
      <c r="T114" s="4">
        <f t="shared" si="11"/>
        <v>1.4565330333333335</v>
      </c>
      <c r="U114" s="4">
        <f t="shared" si="14"/>
        <v>1.5903945476190475</v>
      </c>
      <c r="V114" s="4">
        <f t="shared" si="12"/>
        <v>1.4395626500000001</v>
      </c>
      <c r="W114" s="4">
        <f t="shared" si="15"/>
        <v>1.3102520928571428</v>
      </c>
    </row>
    <row r="115" spans="1:23">
      <c r="A115">
        <v>1979</v>
      </c>
      <c r="C115" s="5">
        <v>1.3450468</v>
      </c>
      <c r="D115" s="5">
        <v>1.3801737000000001</v>
      </c>
      <c r="E115" s="5">
        <v>1.3193387999999999</v>
      </c>
      <c r="F115" s="5">
        <v>1.1056629</v>
      </c>
      <c r="G115" s="5">
        <v>1.3779477</v>
      </c>
      <c r="H115" s="5">
        <v>1.6669898000000001</v>
      </c>
      <c r="I115" s="5">
        <v>1.6423994</v>
      </c>
      <c r="J115" s="5">
        <v>1.4603047</v>
      </c>
      <c r="K115" s="5">
        <v>1.3093345999999999</v>
      </c>
      <c r="L115" s="5">
        <v>1.2593106000000001</v>
      </c>
      <c r="M115" s="5">
        <v>1.3466529</v>
      </c>
      <c r="N115" s="5">
        <v>1.4023072000000001</v>
      </c>
      <c r="P115" s="4">
        <f t="shared" si="10"/>
        <v>1.3846224250000001</v>
      </c>
      <c r="Q115" s="4">
        <f t="shared" si="13"/>
        <v>1.4646883178571428</v>
      </c>
      <c r="T115" s="4">
        <f t="shared" si="11"/>
        <v>1.5898979666666666</v>
      </c>
      <c r="U115" s="4">
        <f t="shared" si="14"/>
        <v>1.5913059523809525</v>
      </c>
      <c r="V115" s="4">
        <f t="shared" si="12"/>
        <v>1.3744800500000001</v>
      </c>
      <c r="W115" s="4">
        <f t="shared" si="15"/>
        <v>1.3068544142857144</v>
      </c>
    </row>
    <row r="116" spans="1:23">
      <c r="A116">
        <v>1980</v>
      </c>
      <c r="C116" s="5">
        <v>1.3302214000000001</v>
      </c>
      <c r="D116" s="5">
        <v>1.2697873</v>
      </c>
      <c r="E116" s="5">
        <v>1.3234864</v>
      </c>
      <c r="F116" s="5">
        <v>1.8464437</v>
      </c>
      <c r="G116" s="5">
        <v>2.3261077000000001</v>
      </c>
      <c r="H116" s="5">
        <v>2.0422359000000001</v>
      </c>
      <c r="I116" s="5">
        <v>1.6170549000000001</v>
      </c>
      <c r="J116" s="5">
        <v>1.5112352</v>
      </c>
      <c r="K116" s="5">
        <v>1.2898073999999999</v>
      </c>
      <c r="L116" s="5">
        <v>1.3913183</v>
      </c>
      <c r="M116" s="5">
        <v>1.1837053</v>
      </c>
      <c r="N116" s="5">
        <v>1.1983398999999999</v>
      </c>
      <c r="P116" s="4">
        <f t="shared" si="10"/>
        <v>1.5274786166666667</v>
      </c>
      <c r="Q116" s="4">
        <f t="shared" si="13"/>
        <v>1.4278414571428575</v>
      </c>
      <c r="T116" s="4">
        <f t="shared" si="11"/>
        <v>1.7235086666666666</v>
      </c>
      <c r="U116" s="4">
        <f t="shared" si="14"/>
        <v>1.5568113142857141</v>
      </c>
      <c r="V116" s="4">
        <f t="shared" si="12"/>
        <v>1.1910225999999999</v>
      </c>
      <c r="W116" s="4">
        <f t="shared" si="15"/>
        <v>1.3009244857142856</v>
      </c>
    </row>
    <row r="117" spans="1:23">
      <c r="A117">
        <v>1981</v>
      </c>
      <c r="C117" s="5">
        <v>1.2090460000000001</v>
      </c>
      <c r="D117" s="5">
        <v>1.1907920999999999</v>
      </c>
      <c r="E117" s="5">
        <v>1.4604539000000001</v>
      </c>
      <c r="F117" s="5">
        <v>1.7084634999999999</v>
      </c>
      <c r="G117" s="5">
        <v>1.5552671</v>
      </c>
      <c r="H117" s="5">
        <v>1.4748291</v>
      </c>
      <c r="I117" s="5">
        <v>1.5496569</v>
      </c>
      <c r="J117" s="5">
        <v>1.3922106000000001</v>
      </c>
      <c r="K117" s="5">
        <v>1.3110466999999999</v>
      </c>
      <c r="L117" s="5">
        <v>1.2065942000000001</v>
      </c>
      <c r="M117" s="5">
        <v>1.3291936</v>
      </c>
      <c r="N117" s="5">
        <v>1.3774824000000001</v>
      </c>
      <c r="P117" s="4">
        <f t="shared" si="10"/>
        <v>1.397086341666667</v>
      </c>
      <c r="Q117" s="4">
        <f t="shared" si="13"/>
        <v>1.424385767857143</v>
      </c>
      <c r="T117" s="4">
        <f t="shared" si="11"/>
        <v>1.4722321999999999</v>
      </c>
      <c r="U117" s="4">
        <f t="shared" si="14"/>
        <v>1.5597337238095239</v>
      </c>
      <c r="V117" s="4">
        <f t="shared" si="12"/>
        <v>1.3533379999999999</v>
      </c>
      <c r="W117" s="4">
        <f t="shared" si="15"/>
        <v>1.3004769571428572</v>
      </c>
    </row>
    <row r="118" spans="1:23">
      <c r="A118">
        <v>1982</v>
      </c>
      <c r="C118" s="5">
        <v>1.5078990000000001</v>
      </c>
      <c r="D118" s="5">
        <v>1.5610558000000001</v>
      </c>
      <c r="E118" s="5">
        <v>1.6329992</v>
      </c>
      <c r="F118" s="5">
        <v>1.8658309</v>
      </c>
      <c r="G118" s="5">
        <v>1.9589407000000001</v>
      </c>
      <c r="H118" s="5">
        <v>1.8238871999999999</v>
      </c>
      <c r="I118" s="5">
        <v>1.5760665</v>
      </c>
      <c r="J118" s="5">
        <v>1.5802927</v>
      </c>
      <c r="K118" s="5">
        <v>1.5187177999999999</v>
      </c>
      <c r="L118" s="5">
        <v>1.4541596999999999</v>
      </c>
      <c r="M118" s="5">
        <v>1.3336380999999999</v>
      </c>
      <c r="N118" s="5">
        <v>1.4925671</v>
      </c>
      <c r="P118" s="4">
        <f t="shared" si="10"/>
        <v>1.6088378916666668</v>
      </c>
      <c r="Q118" s="4">
        <f t="shared" si="13"/>
        <v>1.425746811904762</v>
      </c>
      <c r="T118" s="4">
        <f t="shared" si="11"/>
        <v>1.6600821333333335</v>
      </c>
      <c r="U118" s="4">
        <f t="shared" si="14"/>
        <v>1.5788618380952379</v>
      </c>
      <c r="V118" s="4">
        <f t="shared" si="12"/>
        <v>1.4131026</v>
      </c>
      <c r="W118" s="4">
        <f t="shared" si="15"/>
        <v>1.2858462071428569</v>
      </c>
    </row>
    <row r="119" spans="1:23">
      <c r="A119">
        <v>1983</v>
      </c>
      <c r="C119" s="5">
        <v>1.5561105</v>
      </c>
      <c r="D119" s="5">
        <v>1.2329110999999999</v>
      </c>
      <c r="E119" s="5">
        <v>1.1574601</v>
      </c>
      <c r="F119" s="5">
        <v>1.1909536000000001</v>
      </c>
      <c r="G119" s="5">
        <v>1.3309005</v>
      </c>
      <c r="H119" s="5">
        <v>1.409573</v>
      </c>
      <c r="I119" s="5">
        <v>1.3117825999999999</v>
      </c>
      <c r="J119" s="5">
        <v>1.1159317</v>
      </c>
      <c r="K119" s="5">
        <v>1.1007943</v>
      </c>
      <c r="L119" s="5">
        <v>1.0082567</v>
      </c>
      <c r="M119" s="5">
        <v>1.0040960000000001</v>
      </c>
      <c r="N119" s="5">
        <v>1.1695892999999999</v>
      </c>
      <c r="P119" s="4">
        <f t="shared" si="10"/>
        <v>1.215696616666667</v>
      </c>
      <c r="Q119" s="4">
        <f t="shared" si="13"/>
        <v>1.4226653355952383</v>
      </c>
      <c r="T119" s="4">
        <f t="shared" si="11"/>
        <v>1.2790957666666667</v>
      </c>
      <c r="U119" s="4">
        <f t="shared" si="14"/>
        <v>1.5769539571428572</v>
      </c>
      <c r="V119" s="4">
        <f t="shared" si="12"/>
        <v>1.0868426499999999</v>
      </c>
      <c r="W119" s="4">
        <f t="shared" si="15"/>
        <v>1.2196256707142858</v>
      </c>
    </row>
    <row r="120" spans="1:23">
      <c r="A120">
        <v>1984</v>
      </c>
      <c r="C120" s="5">
        <v>1.3350685</v>
      </c>
      <c r="D120" s="5">
        <v>1.3402537999999999</v>
      </c>
      <c r="E120" s="5">
        <v>1.3063214999999999</v>
      </c>
      <c r="F120" s="5">
        <v>1.5804806</v>
      </c>
      <c r="G120" s="5">
        <v>1.7228555999999999</v>
      </c>
      <c r="H120" s="5">
        <v>1.7732128</v>
      </c>
      <c r="I120" s="5">
        <v>1.7953730999999999</v>
      </c>
      <c r="J120" s="5">
        <v>1.6417729999999999</v>
      </c>
      <c r="K120" s="5">
        <v>1.3236536999999999</v>
      </c>
      <c r="L120" s="5">
        <v>1.2050046000000001</v>
      </c>
      <c r="M120" s="5">
        <v>1.2265918</v>
      </c>
      <c r="N120" s="5">
        <v>1.2633885</v>
      </c>
      <c r="P120" s="4">
        <f t="shared" si="10"/>
        <v>1.4594981250000003</v>
      </c>
      <c r="Q120" s="4">
        <f t="shared" si="13"/>
        <v>1.3631728579761906</v>
      </c>
      <c r="T120" s="4">
        <f t="shared" si="11"/>
        <v>1.7367863000000001</v>
      </c>
      <c r="U120" s="4">
        <f t="shared" si="14"/>
        <v>1.4865835766666666</v>
      </c>
      <c r="V120" s="4">
        <f t="shared" si="12"/>
        <v>1.24499015</v>
      </c>
      <c r="W120" s="4">
        <f t="shared" si="15"/>
        <v>1.2021606635714286</v>
      </c>
    </row>
    <row r="121" spans="1:23">
      <c r="A121">
        <v>1985</v>
      </c>
      <c r="C121" s="5">
        <v>1.2745831999999999</v>
      </c>
      <c r="D121" s="5">
        <v>1.3209682</v>
      </c>
      <c r="E121" s="5">
        <v>1.2499309999999999</v>
      </c>
      <c r="F121" s="5">
        <v>1.5015134000000001</v>
      </c>
      <c r="G121" s="5">
        <v>1.6097256</v>
      </c>
      <c r="H121" s="5">
        <v>1.6009787</v>
      </c>
      <c r="I121" s="5">
        <v>1.6192057</v>
      </c>
      <c r="J121" s="5">
        <v>1.5511051</v>
      </c>
      <c r="K121" s="5">
        <v>1.1463475000000001</v>
      </c>
      <c r="L121" s="5">
        <v>1.0954387999999999</v>
      </c>
      <c r="M121" s="5">
        <v>1.3188268000000001</v>
      </c>
      <c r="N121" s="5">
        <v>1.3554679999999999</v>
      </c>
      <c r="P121" s="4">
        <f t="shared" si="10"/>
        <v>1.3870076666666666</v>
      </c>
      <c r="Q121" s="4">
        <f t="shared" si="13"/>
        <v>1.3645493282142858</v>
      </c>
      <c r="T121" s="4">
        <f t="shared" si="11"/>
        <v>1.5904298333333333</v>
      </c>
      <c r="U121" s="4">
        <f t="shared" si="14"/>
        <v>1.509417152857143</v>
      </c>
      <c r="V121" s="4">
        <f t="shared" si="12"/>
        <v>1.3371474000000001</v>
      </c>
      <c r="W121" s="4">
        <f t="shared" si="15"/>
        <v>1.1643624349999999</v>
      </c>
    </row>
    <row r="122" spans="1:23">
      <c r="A122">
        <v>1986</v>
      </c>
      <c r="C122" s="5">
        <v>1.2848607000000001</v>
      </c>
      <c r="D122" s="5">
        <v>1.2820351999999999</v>
      </c>
      <c r="E122" s="5">
        <v>1.4235234000000001</v>
      </c>
      <c r="F122" s="5">
        <v>1.5427951</v>
      </c>
      <c r="G122" s="5">
        <v>1.7995492</v>
      </c>
      <c r="H122" s="5">
        <v>1.8742608000000001</v>
      </c>
      <c r="I122" s="5">
        <v>1.5200226999999999</v>
      </c>
      <c r="J122" s="5">
        <v>1.3353448999999999</v>
      </c>
      <c r="K122" s="5">
        <v>1.4109341</v>
      </c>
      <c r="L122" s="5">
        <v>1.0614264</v>
      </c>
      <c r="M122" s="5">
        <v>0.90647745000000002</v>
      </c>
      <c r="N122" s="5">
        <v>0.91539514</v>
      </c>
      <c r="P122" s="4">
        <f t="shared" si="10"/>
        <v>1.3630520908333335</v>
      </c>
      <c r="Q122" s="4">
        <f t="shared" si="13"/>
        <v>1.3462961460714287</v>
      </c>
      <c r="T122" s="4">
        <f t="shared" si="11"/>
        <v>1.5765428000000001</v>
      </c>
      <c r="U122" s="4">
        <f t="shared" si="14"/>
        <v>1.5033319671428573</v>
      </c>
      <c r="V122" s="4">
        <f t="shared" si="12"/>
        <v>0.91093629499999995</v>
      </c>
      <c r="W122" s="4">
        <f t="shared" si="15"/>
        <v>1.1600883635714285</v>
      </c>
    </row>
    <row r="123" spans="1:23">
      <c r="A123">
        <v>1987</v>
      </c>
      <c r="C123" s="5">
        <v>1.2650188</v>
      </c>
      <c r="D123" s="5">
        <v>1.2726725000000001</v>
      </c>
      <c r="E123" s="5">
        <v>1.0111886000000001</v>
      </c>
      <c r="F123" s="5">
        <v>1.1728843</v>
      </c>
      <c r="G123" s="5">
        <v>1.2885857000000001</v>
      </c>
      <c r="H123" s="5">
        <v>1.2550683</v>
      </c>
      <c r="I123" s="5">
        <v>0.97527611000000003</v>
      </c>
      <c r="J123" s="5">
        <v>1.0424036000000001</v>
      </c>
      <c r="K123" s="5">
        <v>0.96053350000000004</v>
      </c>
      <c r="L123" s="5">
        <v>0.95120877000000004</v>
      </c>
      <c r="M123" s="5">
        <v>1.0555418999999999</v>
      </c>
      <c r="N123" s="5">
        <v>1.0819932000000001</v>
      </c>
      <c r="P123" s="4">
        <f t="shared" si="10"/>
        <v>1.1110312733333332</v>
      </c>
      <c r="Q123" s="4">
        <f t="shared" si="13"/>
        <v>1.3760022246428572</v>
      </c>
      <c r="T123" s="4">
        <f t="shared" si="11"/>
        <v>1.0909160033333334</v>
      </c>
      <c r="U123" s="4">
        <f t="shared" si="14"/>
        <v>1.5324948242857144</v>
      </c>
      <c r="V123" s="4">
        <f t="shared" si="12"/>
        <v>1.06876755</v>
      </c>
      <c r="W123" s="4">
        <f t="shared" si="15"/>
        <v>1.1748547278571431</v>
      </c>
    </row>
    <row r="124" spans="1:23">
      <c r="A124">
        <v>1988</v>
      </c>
      <c r="C124" s="5">
        <v>1.3819182000000001</v>
      </c>
      <c r="D124" s="5">
        <v>1.4437898</v>
      </c>
      <c r="E124" s="5">
        <v>1.4258119</v>
      </c>
      <c r="F124" s="5">
        <v>1.5559665</v>
      </c>
      <c r="G124" s="5">
        <v>1.7687206</v>
      </c>
      <c r="H124" s="5">
        <v>1.7892621</v>
      </c>
      <c r="I124" s="5">
        <v>1.6378241</v>
      </c>
      <c r="J124" s="5">
        <v>1.4691155</v>
      </c>
      <c r="K124" s="5">
        <v>1.1684474</v>
      </c>
      <c r="L124" s="5">
        <v>1.0623027</v>
      </c>
      <c r="M124" s="5">
        <v>1.0426466000000001</v>
      </c>
      <c r="N124" s="5">
        <v>1.1348541999999999</v>
      </c>
      <c r="P124" s="4">
        <f t="shared" si="10"/>
        <v>1.4067216333333332</v>
      </c>
      <c r="Q124" s="4">
        <f t="shared" si="13"/>
        <v>1.3578327532142858</v>
      </c>
      <c r="T124" s="4">
        <f t="shared" si="11"/>
        <v>1.6320672333333333</v>
      </c>
      <c r="U124" s="4">
        <f t="shared" si="14"/>
        <v>1.5039343004761907</v>
      </c>
      <c r="V124" s="4">
        <f t="shared" si="12"/>
        <v>1.0887503999999999</v>
      </c>
      <c r="W124" s="4">
        <f t="shared" si="15"/>
        <v>1.1684015135714285</v>
      </c>
    </row>
    <row r="125" spans="1:23">
      <c r="A125">
        <v>1989</v>
      </c>
      <c r="C125" s="5">
        <v>1.2925751000000001</v>
      </c>
      <c r="D125" s="5">
        <v>1.517207</v>
      </c>
      <c r="E125" s="5">
        <v>1.5416356</v>
      </c>
      <c r="F125" s="5">
        <v>1.6562965000000001</v>
      </c>
      <c r="G125" s="5">
        <v>1.6830396999999999</v>
      </c>
      <c r="H125" s="5">
        <v>1.7650721</v>
      </c>
      <c r="I125" s="5">
        <v>1.6710248000000001</v>
      </c>
      <c r="J125" s="5">
        <v>1.4163606</v>
      </c>
      <c r="K125" s="5">
        <v>1.2460321000000001</v>
      </c>
      <c r="L125" s="5">
        <v>1.2171757000000001</v>
      </c>
      <c r="M125" s="5">
        <v>1.2522892000000001</v>
      </c>
      <c r="N125" s="5">
        <v>1.514079</v>
      </c>
      <c r="P125" s="4">
        <f t="shared" si="10"/>
        <v>1.4810656166666669</v>
      </c>
      <c r="Q125" s="4">
        <f t="shared" si="13"/>
        <v>1.3378919109523812</v>
      </c>
      <c r="T125" s="4">
        <f t="shared" si="11"/>
        <v>1.6174858333333333</v>
      </c>
      <c r="U125" s="4">
        <f t="shared" si="14"/>
        <v>1.4753905528571427</v>
      </c>
      <c r="V125" s="4">
        <f t="shared" si="12"/>
        <v>1.3831841</v>
      </c>
      <c r="W125" s="4">
        <f t="shared" si="15"/>
        <v>1.119340757857143</v>
      </c>
    </row>
    <row r="126" spans="1:23">
      <c r="A126">
        <v>1990</v>
      </c>
      <c r="C126" s="5">
        <v>1.6138991</v>
      </c>
      <c r="D126" s="5">
        <v>1.3773146999999999</v>
      </c>
      <c r="E126" s="5">
        <v>1.7150171999999999</v>
      </c>
      <c r="F126" s="5">
        <v>1.6768527</v>
      </c>
      <c r="G126" s="5">
        <v>1.6620957999999999</v>
      </c>
      <c r="H126" s="5">
        <v>1.5487839999999999</v>
      </c>
      <c r="I126" s="5">
        <v>1.5134453999999999</v>
      </c>
      <c r="J126" s="5">
        <v>1.3874778999999999</v>
      </c>
      <c r="K126" s="5">
        <v>1.1256246999999999</v>
      </c>
      <c r="L126" s="5">
        <v>1.0827441</v>
      </c>
      <c r="M126" s="5">
        <v>1.0763669</v>
      </c>
      <c r="N126" s="5">
        <v>1.3040475</v>
      </c>
      <c r="P126" s="4">
        <f t="shared" si="10"/>
        <v>1.4236391666666666</v>
      </c>
      <c r="Q126" s="4">
        <f t="shared" si="13"/>
        <v>1.3034402205952382</v>
      </c>
      <c r="T126" s="4">
        <f t="shared" si="11"/>
        <v>1.4832357666666667</v>
      </c>
      <c r="U126" s="4">
        <f t="shared" si="14"/>
        <v>1.417342852857143</v>
      </c>
      <c r="V126" s="4">
        <f t="shared" si="12"/>
        <v>1.1902072000000001</v>
      </c>
      <c r="W126" s="4">
        <f t="shared" si="15"/>
        <v>1.1373228114285714</v>
      </c>
    </row>
    <row r="127" spans="1:23">
      <c r="A127">
        <v>1991</v>
      </c>
      <c r="C127" s="5">
        <v>1.2658049</v>
      </c>
      <c r="D127" s="5">
        <v>1.0408786999999999</v>
      </c>
      <c r="E127" s="5">
        <v>1.1085081999999999</v>
      </c>
      <c r="F127" s="5">
        <v>1.4697682000000001</v>
      </c>
      <c r="G127" s="5">
        <v>1.6680143999999999</v>
      </c>
      <c r="H127" s="5">
        <v>1.6273819</v>
      </c>
      <c r="I127" s="5">
        <v>1.5689089000000001</v>
      </c>
      <c r="J127" s="5">
        <v>1.4142971</v>
      </c>
      <c r="K127" s="5">
        <v>1.2567838</v>
      </c>
      <c r="L127" s="5">
        <v>1.1677605</v>
      </c>
      <c r="M127" s="5">
        <v>1.1380513999999999</v>
      </c>
      <c r="N127" s="5">
        <v>1.2615839</v>
      </c>
      <c r="P127" s="4">
        <f t="shared" si="10"/>
        <v>1.3323118249999999</v>
      </c>
      <c r="Q127" s="4">
        <f t="shared" si="13"/>
        <v>1.3410013898809523</v>
      </c>
      <c r="T127" s="4">
        <f t="shared" si="11"/>
        <v>1.5368626333333333</v>
      </c>
      <c r="U127" s="4">
        <f t="shared" si="14"/>
        <v>1.4920172095238098</v>
      </c>
      <c r="V127" s="4">
        <f t="shared" si="12"/>
        <v>1.19981765</v>
      </c>
      <c r="W127" s="4">
        <f t="shared" si="15"/>
        <v>1.131618047142857</v>
      </c>
    </row>
    <row r="128" spans="1:23">
      <c r="A128">
        <v>1992</v>
      </c>
      <c r="C128" s="5">
        <v>1.3929172999999999</v>
      </c>
      <c r="D128" s="5">
        <v>1.4754337</v>
      </c>
      <c r="E128" s="5">
        <v>1.3446225000000001</v>
      </c>
      <c r="F128" s="5">
        <v>1.2590262999999999</v>
      </c>
      <c r="G128" s="5">
        <v>1.2510664</v>
      </c>
      <c r="H128" s="5">
        <v>1.4437643</v>
      </c>
      <c r="I128" s="5">
        <v>1.4008202999999999</v>
      </c>
      <c r="J128" s="5">
        <v>1.3272862000000001</v>
      </c>
      <c r="K128" s="5">
        <v>1.0877848000000001</v>
      </c>
      <c r="L128" s="5">
        <v>0.99889523000000002</v>
      </c>
      <c r="M128" s="5">
        <v>0.92963642000000002</v>
      </c>
      <c r="N128" s="5">
        <v>1.0578078</v>
      </c>
      <c r="P128" s="4">
        <f t="shared" si="10"/>
        <v>1.2474217708333333</v>
      </c>
      <c r="Q128" s="4">
        <f t="shared" si="13"/>
        <v>1.332567444642857</v>
      </c>
      <c r="T128" s="4">
        <f t="shared" si="11"/>
        <v>1.3906236000000003</v>
      </c>
      <c r="U128" s="4">
        <f t="shared" si="14"/>
        <v>1.4783943904761905</v>
      </c>
      <c r="V128" s="4">
        <f t="shared" si="12"/>
        <v>0.99372210999999999</v>
      </c>
      <c r="W128" s="4">
        <f t="shared" si="15"/>
        <v>1.1546236185714289</v>
      </c>
    </row>
    <row r="129" spans="1:23">
      <c r="A129">
        <v>1993</v>
      </c>
      <c r="C129" s="5">
        <v>1.0882311</v>
      </c>
      <c r="D129" s="5">
        <v>1.0176158</v>
      </c>
      <c r="E129" s="5">
        <v>1.1383337</v>
      </c>
      <c r="F129" s="5">
        <v>1.33646</v>
      </c>
      <c r="G129" s="5">
        <v>1.4552552999999999</v>
      </c>
      <c r="H129" s="5">
        <v>1.2102714000000001</v>
      </c>
      <c r="I129" s="5">
        <v>1.1545932000000001</v>
      </c>
      <c r="J129" s="5">
        <v>1.1457621</v>
      </c>
      <c r="K129" s="5">
        <v>1.0024111</v>
      </c>
      <c r="L129" s="5">
        <v>0.84012805999999995</v>
      </c>
      <c r="M129" s="5">
        <v>0.98616254000000003</v>
      </c>
      <c r="N129" s="5">
        <v>1.0874588000000001</v>
      </c>
      <c r="P129" s="4">
        <f t="shared" si="10"/>
        <v>1.1218902583333334</v>
      </c>
      <c r="Q129" s="4">
        <f t="shared" si="13"/>
        <v>1.3115304320238095</v>
      </c>
      <c r="T129" s="4">
        <f t="shared" si="11"/>
        <v>1.1702089000000002</v>
      </c>
      <c r="U129" s="4">
        <f t="shared" si="14"/>
        <v>1.4561213</v>
      </c>
      <c r="V129" s="4">
        <f t="shared" si="12"/>
        <v>1.0368106699999999</v>
      </c>
      <c r="W129" s="4">
        <f t="shared" si="15"/>
        <v>1.1093187214285714</v>
      </c>
    </row>
    <row r="130" spans="1:23">
      <c r="A130">
        <v>1994</v>
      </c>
      <c r="C130" s="5">
        <v>1.2208827</v>
      </c>
      <c r="D130" s="5">
        <v>1.3057008999999999</v>
      </c>
      <c r="E130" s="5">
        <v>1.3947054000000001</v>
      </c>
      <c r="F130" s="5">
        <v>1.5589329999999999</v>
      </c>
      <c r="G130" s="5">
        <v>1.8347377</v>
      </c>
      <c r="H130" s="5">
        <v>1.7974532000000001</v>
      </c>
      <c r="I130" s="5">
        <v>1.5792352000000001</v>
      </c>
      <c r="J130" s="5">
        <v>1.4642211000000001</v>
      </c>
      <c r="K130" s="5">
        <v>1.1890902999999999</v>
      </c>
      <c r="L130" s="5">
        <v>1.0848856</v>
      </c>
      <c r="M130" s="5">
        <v>1.0576114999999999</v>
      </c>
      <c r="N130" s="5">
        <v>1.0000568999999999</v>
      </c>
      <c r="P130" s="4">
        <f t="shared" si="10"/>
        <v>1.3739594583333332</v>
      </c>
      <c r="Q130" s="4">
        <f t="shared" si="13"/>
        <v>1.3127655784523806</v>
      </c>
      <c r="T130" s="4">
        <f t="shared" si="11"/>
        <v>1.6136365000000001</v>
      </c>
      <c r="U130" s="4">
        <f t="shared" si="14"/>
        <v>1.460553080952381</v>
      </c>
      <c r="V130" s="4">
        <f t="shared" si="12"/>
        <v>1.0288341999999999</v>
      </c>
      <c r="W130" s="4">
        <f t="shared" si="15"/>
        <v>1.1021628785714286</v>
      </c>
    </row>
    <row r="131" spans="1:23">
      <c r="A131">
        <v>1995</v>
      </c>
      <c r="C131" s="5">
        <v>1.2782419</v>
      </c>
      <c r="D131" s="5">
        <v>1.169338</v>
      </c>
      <c r="E131" s="5">
        <v>1.0862875999999999</v>
      </c>
      <c r="F131" s="5">
        <v>1.3200647999999999</v>
      </c>
      <c r="G131" s="5">
        <v>1.6561840000000001</v>
      </c>
      <c r="H131" s="5">
        <v>1.7505177999999999</v>
      </c>
      <c r="I131" s="5">
        <v>1.4627454</v>
      </c>
      <c r="J131" s="5">
        <v>1.3968593</v>
      </c>
      <c r="K131" s="5">
        <v>1.2674884</v>
      </c>
      <c r="L131" s="5">
        <v>1.2849022000000001</v>
      </c>
      <c r="M131" s="5">
        <v>1.2115530999999999</v>
      </c>
      <c r="N131" s="5">
        <v>1.2880256999999999</v>
      </c>
      <c r="P131" s="4">
        <f t="shared" si="10"/>
        <v>1.3476840166666664</v>
      </c>
      <c r="Q131" s="4">
        <f t="shared" si="13"/>
        <v>1.2842703276190477</v>
      </c>
      <c r="T131" s="4">
        <f t="shared" si="11"/>
        <v>1.5367075000000001</v>
      </c>
      <c r="U131" s="4">
        <f t="shared" si="14"/>
        <v>1.4292151047619051</v>
      </c>
      <c r="V131" s="4">
        <f t="shared" si="12"/>
        <v>1.2497894000000001</v>
      </c>
      <c r="W131" s="4">
        <f t="shared" si="15"/>
        <v>1.1102298785714284</v>
      </c>
    </row>
    <row r="132" spans="1:23">
      <c r="A132">
        <v>1996</v>
      </c>
      <c r="C132" s="5">
        <v>1.3887266</v>
      </c>
      <c r="D132" s="5">
        <v>1.3617330000000001</v>
      </c>
      <c r="E132" s="5">
        <v>1.4065979</v>
      </c>
      <c r="F132" s="5">
        <v>1.5122077</v>
      </c>
      <c r="G132" s="5">
        <v>1.674806</v>
      </c>
      <c r="H132" s="5">
        <v>1.6439632</v>
      </c>
      <c r="I132" s="5">
        <v>1.4623332</v>
      </c>
      <c r="J132" s="5">
        <v>1.2784262</v>
      </c>
      <c r="K132" s="5">
        <v>1.121956</v>
      </c>
      <c r="L132" s="5">
        <v>1.0228288999999999</v>
      </c>
      <c r="M132" s="5">
        <v>0.93293433999999997</v>
      </c>
      <c r="N132" s="5">
        <v>1.1991653</v>
      </c>
      <c r="P132" s="4">
        <f t="shared" si="10"/>
        <v>1.3338065283333334</v>
      </c>
      <c r="Q132" s="4">
        <f t="shared" si="13"/>
        <v>1.319052531785714</v>
      </c>
      <c r="T132" s="4">
        <f t="shared" si="11"/>
        <v>1.4615742</v>
      </c>
      <c r="U132" s="4">
        <f t="shared" si="14"/>
        <v>1.4612551523809525</v>
      </c>
      <c r="V132" s="4">
        <f t="shared" si="12"/>
        <v>1.0660498199999999</v>
      </c>
      <c r="W132" s="4">
        <f t="shared" si="15"/>
        <v>1.1727110271428569</v>
      </c>
    </row>
    <row r="133" spans="1:23">
      <c r="A133">
        <v>1997</v>
      </c>
      <c r="C133" s="5">
        <v>1.3605499999999999</v>
      </c>
      <c r="D133" s="5">
        <v>1.3726545999999999</v>
      </c>
      <c r="E133" s="5">
        <v>1.2967470000000001</v>
      </c>
      <c r="F133" s="5">
        <v>1.7724397999999999</v>
      </c>
      <c r="G133" s="5">
        <v>1.8885475</v>
      </c>
      <c r="H133" s="5">
        <v>1.7856890999999999</v>
      </c>
      <c r="I133" s="5">
        <v>1.5767291000000001</v>
      </c>
      <c r="J133" s="5">
        <v>1.1803565</v>
      </c>
      <c r="K133" s="5">
        <v>1.3343252000000001</v>
      </c>
      <c r="L133" s="5">
        <v>1.3391508999999999</v>
      </c>
      <c r="M133" s="5">
        <v>1.2672173</v>
      </c>
      <c r="N133" s="5">
        <v>1.0130153</v>
      </c>
      <c r="P133" s="4">
        <f t="shared" si="10"/>
        <v>1.4322851916666666</v>
      </c>
      <c r="Q133" s="4">
        <f t="shared" si="13"/>
        <v>1.3700294032142857</v>
      </c>
      <c r="T133" s="4">
        <f t="shared" si="11"/>
        <v>1.5142582333333332</v>
      </c>
      <c r="U133" s="4">
        <f t="shared" si="14"/>
        <v>1.546130914285714</v>
      </c>
      <c r="V133" s="4">
        <f t="shared" si="12"/>
        <v>1.1401162999999999</v>
      </c>
      <c r="W133" s="4">
        <f t="shared" si="15"/>
        <v>1.19249951</v>
      </c>
    </row>
    <row r="134" spans="1:23">
      <c r="A134">
        <v>1998</v>
      </c>
      <c r="C134" s="5">
        <v>0.88272709000000005</v>
      </c>
      <c r="D134" s="5">
        <v>0.95576823</v>
      </c>
      <c r="E134" s="5">
        <v>0.88195204999999999</v>
      </c>
      <c r="F134" s="5">
        <v>0.96402745999999995</v>
      </c>
      <c r="G134" s="5">
        <v>1.2083472</v>
      </c>
      <c r="H134" s="5">
        <v>1.4199189000000001</v>
      </c>
      <c r="I134" s="5">
        <v>1.3908564999999999</v>
      </c>
      <c r="J134" s="5">
        <v>1.141715</v>
      </c>
      <c r="K134" s="5">
        <v>1.1877682000000001</v>
      </c>
      <c r="L134" s="5">
        <v>1.0484869000000001</v>
      </c>
      <c r="M134" s="5">
        <v>1.1633762999999999</v>
      </c>
      <c r="N134" s="5">
        <v>1.349197</v>
      </c>
      <c r="P134" s="4">
        <f t="shared" si="10"/>
        <v>1.1328450691666667</v>
      </c>
      <c r="Q134" s="4">
        <f t="shared" si="13"/>
        <v>1.3716459413095237</v>
      </c>
      <c r="T134" s="4">
        <f t="shared" si="11"/>
        <v>1.3174968</v>
      </c>
      <c r="U134" s="4">
        <f t="shared" si="14"/>
        <v>1.531482380952381</v>
      </c>
      <c r="V134" s="4">
        <f t="shared" si="12"/>
        <v>1.2562866499999998</v>
      </c>
      <c r="W134" s="4">
        <f t="shared" si="15"/>
        <v>1.2148443528571431</v>
      </c>
    </row>
    <row r="135" spans="1:23">
      <c r="A135">
        <v>1999</v>
      </c>
      <c r="C135" s="5">
        <v>1.4596477000000001</v>
      </c>
      <c r="D135" s="5">
        <v>1.3062866</v>
      </c>
      <c r="E135" s="5">
        <v>1.3844672</v>
      </c>
      <c r="F135" s="5">
        <v>1.5993630000000001</v>
      </c>
      <c r="G135" s="5">
        <v>1.7013361</v>
      </c>
      <c r="H135" s="5">
        <v>1.738866</v>
      </c>
      <c r="I135" s="5">
        <v>1.6777172</v>
      </c>
      <c r="J135" s="5">
        <v>1.4281286</v>
      </c>
      <c r="K135" s="5">
        <v>1.3537220000000001</v>
      </c>
      <c r="L135" s="5">
        <v>1.3790517</v>
      </c>
      <c r="M135" s="5">
        <v>1.3780996999999999</v>
      </c>
      <c r="N135" s="5">
        <v>1.4840806</v>
      </c>
      <c r="P135" s="4">
        <f t="shared" si="10"/>
        <v>1.4908971999999998</v>
      </c>
      <c r="Q135" s="4">
        <f t="shared" si="13"/>
        <v>1.3536326965476189</v>
      </c>
      <c r="T135" s="4">
        <f t="shared" si="11"/>
        <v>1.6149039333333333</v>
      </c>
      <c r="U135" s="4">
        <f t="shared" si="14"/>
        <v>1.5119475999999998</v>
      </c>
      <c r="V135" s="4">
        <f t="shared" si="12"/>
        <v>1.4310901499999999</v>
      </c>
      <c r="W135" s="4">
        <f t="shared" si="15"/>
        <v>1.1733886535714286</v>
      </c>
    </row>
    <row r="136" spans="1:23">
      <c r="A136">
        <v>2000</v>
      </c>
      <c r="C136" s="5">
        <v>1.4160628</v>
      </c>
      <c r="D136" s="5">
        <v>1.4271826000000001</v>
      </c>
      <c r="E136" s="5">
        <v>1.4233311</v>
      </c>
      <c r="F136" s="5">
        <v>1.5933656</v>
      </c>
      <c r="G136" s="5">
        <v>1.7877467</v>
      </c>
      <c r="H136" s="5">
        <v>1.9511896</v>
      </c>
      <c r="I136" s="5">
        <v>1.7699981</v>
      </c>
      <c r="J136" s="5">
        <v>1.5718300000000001</v>
      </c>
      <c r="K136" s="5">
        <v>1.3121307</v>
      </c>
      <c r="L136" s="5">
        <v>1.141243</v>
      </c>
      <c r="M136" s="5">
        <v>1.126503</v>
      </c>
      <c r="N136" s="5">
        <v>1.2241571</v>
      </c>
      <c r="P136" s="4">
        <f t="shared" ref="P136:P143" si="16">AVERAGE(C136:N136)</f>
        <v>1.478728358333333</v>
      </c>
      <c r="Q136" s="4">
        <f t="shared" si="13"/>
        <v>1.3418973639285716</v>
      </c>
      <c r="T136" s="4">
        <f t="shared" ref="T136:T144" si="17">AVERAGE(H136:J136)</f>
        <v>1.7643392333333334</v>
      </c>
      <c r="U136" s="4">
        <f t="shared" si="14"/>
        <v>1.5125952333333335</v>
      </c>
      <c r="V136" s="4">
        <f t="shared" ref="V136:V144" si="18">AVERAGE(M136:N136)</f>
        <v>1.1753300499999999</v>
      </c>
      <c r="W136" s="4">
        <f t="shared" si="15"/>
        <v>1.1768088792857141</v>
      </c>
    </row>
    <row r="137" spans="1:23">
      <c r="A137">
        <v>2001</v>
      </c>
      <c r="C137" s="5">
        <v>1.3212851999999999</v>
      </c>
      <c r="D137" s="5">
        <v>1.1852830999999999</v>
      </c>
      <c r="E137" s="5">
        <v>1.4468266999999999</v>
      </c>
      <c r="F137" s="5">
        <v>1.6791644999999999</v>
      </c>
      <c r="G137" s="5">
        <v>1.7704648999999999</v>
      </c>
      <c r="H137" s="5">
        <v>1.7704839000000001</v>
      </c>
      <c r="I137" s="5">
        <v>1.4912704000000001</v>
      </c>
      <c r="J137" s="5">
        <v>1.271536</v>
      </c>
      <c r="K137" s="5">
        <v>1.1860919999999999</v>
      </c>
      <c r="L137" s="5">
        <v>1.1303998</v>
      </c>
      <c r="M137" s="5">
        <v>1.1349653</v>
      </c>
      <c r="N137" s="5">
        <v>1.2355309000000001</v>
      </c>
      <c r="P137" s="4">
        <f t="shared" si="16"/>
        <v>1.3852752249999998</v>
      </c>
      <c r="Q137" s="4">
        <f t="shared" si="13"/>
        <v>1.3259980829761904</v>
      </c>
      <c r="T137" s="4">
        <f t="shared" si="17"/>
        <v>1.5110967666666666</v>
      </c>
      <c r="U137" s="4">
        <f t="shared" si="14"/>
        <v>1.5173437809523809</v>
      </c>
      <c r="V137" s="4">
        <f t="shared" si="18"/>
        <v>1.1852480999999999</v>
      </c>
      <c r="W137" s="4">
        <f t="shared" si="15"/>
        <v>1.1717455792857143</v>
      </c>
    </row>
    <row r="138" spans="1:23">
      <c r="A138">
        <v>2002</v>
      </c>
      <c r="C138" s="5">
        <v>1.3305726</v>
      </c>
      <c r="D138" s="5">
        <v>1.1977669</v>
      </c>
      <c r="E138" s="5">
        <v>1.0789981</v>
      </c>
      <c r="F138" s="5">
        <v>1.4010370999999999</v>
      </c>
      <c r="G138" s="5">
        <v>1.656822</v>
      </c>
      <c r="H138" s="5">
        <v>1.6482085</v>
      </c>
      <c r="I138" s="5">
        <v>1.3562799000000001</v>
      </c>
      <c r="J138" s="5">
        <v>1.1954037</v>
      </c>
      <c r="K138" s="5">
        <v>0.96783578000000003</v>
      </c>
      <c r="L138" s="5">
        <v>0.90697205000000003</v>
      </c>
      <c r="M138" s="5">
        <v>1.0848768</v>
      </c>
      <c r="N138" s="5">
        <v>0.83432220999999995</v>
      </c>
      <c r="P138" s="4">
        <f t="shared" si="16"/>
        <v>1.2215913033333334</v>
      </c>
      <c r="Q138" s="4">
        <f t="shared" si="13"/>
        <v>1.3476916564285715</v>
      </c>
      <c r="T138" s="4">
        <f t="shared" si="17"/>
        <v>1.3999640333333332</v>
      </c>
      <c r="U138" s="4">
        <f t="shared" si="14"/>
        <v>1.536298519047619</v>
      </c>
      <c r="V138" s="4">
        <f t="shared" si="18"/>
        <v>0.95959950499999991</v>
      </c>
      <c r="W138" s="4">
        <f t="shared" si="15"/>
        <v>1.1497243078571431</v>
      </c>
    </row>
    <row r="139" spans="1:23">
      <c r="A139">
        <v>2003</v>
      </c>
      <c r="C139" s="5">
        <v>1.0357291</v>
      </c>
      <c r="D139" s="5">
        <v>1.0840061000000001</v>
      </c>
      <c r="E139" s="5">
        <v>1.1736740000000001</v>
      </c>
      <c r="F139" s="5">
        <v>1.3241593</v>
      </c>
      <c r="G139" s="5">
        <v>1.4584568</v>
      </c>
      <c r="H139" s="5">
        <v>1.6308765000000001</v>
      </c>
      <c r="I139" s="5">
        <v>1.5707481999999999</v>
      </c>
      <c r="J139" s="5">
        <v>1.1966981999999999</v>
      </c>
      <c r="K139" s="5">
        <v>1.1787882999999999</v>
      </c>
      <c r="L139" s="5">
        <v>1.1867911</v>
      </c>
      <c r="M139" s="5">
        <v>1.1156029000000001</v>
      </c>
      <c r="N139" s="5">
        <v>1.0643799</v>
      </c>
      <c r="P139" s="4">
        <f t="shared" si="16"/>
        <v>1.2516592</v>
      </c>
      <c r="Q139" s="4">
        <f t="shared" ref="Q139:Q141" si="19">AVERAGE(P136:P142)</f>
        <v>1.3317004236904761</v>
      </c>
      <c r="T139" s="4">
        <f t="shared" si="17"/>
        <v>1.4661076333333334</v>
      </c>
      <c r="U139" s="4">
        <f t="shared" ref="U139:U141" si="20">AVERAGE(T136:T142)</f>
        <v>1.5316094523809523</v>
      </c>
      <c r="V139" s="4">
        <f t="shared" si="18"/>
        <v>1.0899914000000002</v>
      </c>
      <c r="W139" s="4">
        <f t="shared" ref="W139:W141" si="21">AVERAGE(V136:V142)</f>
        <v>1.0928273507142856</v>
      </c>
    </row>
    <row r="140" spans="1:23">
      <c r="A140">
        <v>2004</v>
      </c>
      <c r="C140" s="5">
        <v>1.1327430000000001</v>
      </c>
      <c r="D140" s="5">
        <v>1.1844338000000001</v>
      </c>
      <c r="E140" s="5">
        <v>1.1790286000000001</v>
      </c>
      <c r="F140" s="5">
        <v>1.5525488999999999</v>
      </c>
      <c r="G140" s="5">
        <v>1.7086444000000001</v>
      </c>
      <c r="H140" s="5">
        <v>1.5181058999999999</v>
      </c>
      <c r="I140" s="5">
        <v>1.6716826</v>
      </c>
      <c r="J140" s="5">
        <v>1.4527057000000001</v>
      </c>
      <c r="K140" s="5">
        <v>1.2253050999999999</v>
      </c>
      <c r="L140" s="5">
        <v>1.0173383</v>
      </c>
      <c r="M140" s="5">
        <v>1.0609097000000001</v>
      </c>
      <c r="N140" s="5">
        <v>1.1484367</v>
      </c>
      <c r="P140" s="4">
        <f t="shared" si="16"/>
        <v>1.3209902250000001</v>
      </c>
      <c r="Q140" s="4">
        <f t="shared" si="19"/>
        <v>1.3104678670238097</v>
      </c>
      <c r="T140" s="4">
        <f t="shared" si="17"/>
        <v>1.5474980666666667</v>
      </c>
      <c r="U140" s="4">
        <f t="shared" si="20"/>
        <v>1.4960194761904761</v>
      </c>
      <c r="V140" s="4">
        <f t="shared" si="18"/>
        <v>1.1046732000000001</v>
      </c>
      <c r="W140" s="4">
        <f t="shared" si="21"/>
        <v>1.1034165221428571</v>
      </c>
    </row>
    <row r="141" spans="1:23">
      <c r="A141">
        <v>2005</v>
      </c>
      <c r="C141" s="5">
        <v>1.1772203000000001</v>
      </c>
      <c r="D141" s="5">
        <v>1.1193949999999999</v>
      </c>
      <c r="E141" s="5">
        <v>1.3831500999999999</v>
      </c>
      <c r="F141" s="5">
        <v>1.3683809</v>
      </c>
      <c r="G141" s="5">
        <v>1.4186772000000001</v>
      </c>
      <c r="H141" s="5">
        <v>1.5675489</v>
      </c>
      <c r="I141" s="5">
        <v>1.4560369</v>
      </c>
      <c r="J141" s="5">
        <v>1.3269541</v>
      </c>
      <c r="K141" s="5">
        <v>1.3144937999999999</v>
      </c>
      <c r="L141" s="5">
        <v>1.0802683</v>
      </c>
      <c r="M141" s="5">
        <v>1.0470176</v>
      </c>
      <c r="N141" s="5">
        <v>1.1572579000000001</v>
      </c>
      <c r="P141" s="4">
        <f t="shared" si="16"/>
        <v>1.2847000833333333</v>
      </c>
      <c r="Q141" s="4">
        <f t="shared" si="19"/>
        <v>1.324418339642857</v>
      </c>
      <c r="T141" s="4">
        <f t="shared" si="17"/>
        <v>1.4501799666666668</v>
      </c>
      <c r="U141" s="4">
        <f t="shared" si="20"/>
        <v>1.5202240380952381</v>
      </c>
      <c r="V141" s="4">
        <f t="shared" si="18"/>
        <v>1.10213775</v>
      </c>
      <c r="W141" s="4">
        <f t="shared" si="21"/>
        <v>1.1040015364285716</v>
      </c>
    </row>
    <row r="142" spans="1:23">
      <c r="A142">
        <v>2006</v>
      </c>
      <c r="C142" s="5">
        <v>1.1821429999999999</v>
      </c>
      <c r="D142" s="5">
        <v>1.2896242</v>
      </c>
      <c r="E142" s="5">
        <v>1.5658793</v>
      </c>
      <c r="F142" s="5">
        <v>1.7615174</v>
      </c>
      <c r="G142" s="5">
        <v>1.8192815</v>
      </c>
      <c r="H142" s="5">
        <v>1.7920731999999999</v>
      </c>
      <c r="I142" s="5">
        <v>1.5667073</v>
      </c>
      <c r="J142" s="5">
        <v>1.3874609</v>
      </c>
      <c r="K142" s="5">
        <v>1.216502</v>
      </c>
      <c r="L142" s="5">
        <v>0.90069115</v>
      </c>
      <c r="M142" s="5">
        <v>1.0221882</v>
      </c>
      <c r="N142" s="5">
        <v>1.0434346999999999</v>
      </c>
      <c r="P142" s="4">
        <f t="shared" si="16"/>
        <v>1.3789585708333334</v>
      </c>
      <c r="T142" s="4">
        <f t="shared" si="17"/>
        <v>1.5820804666666666</v>
      </c>
      <c r="V142" s="4">
        <f t="shared" si="18"/>
        <v>1.0328114500000001</v>
      </c>
    </row>
    <row r="143" spans="1:23">
      <c r="A143">
        <v>2007</v>
      </c>
      <c r="C143" s="5">
        <v>0.75473623999999995</v>
      </c>
      <c r="D143" s="5">
        <v>1.0601811000000001</v>
      </c>
      <c r="E143" s="5">
        <v>1.2923651</v>
      </c>
      <c r="F143" s="5">
        <v>1.6299124</v>
      </c>
      <c r="G143" s="5">
        <v>1.7418697000000001</v>
      </c>
      <c r="H143" s="5">
        <v>1.7344861</v>
      </c>
      <c r="I143" s="5">
        <v>1.4229548999999999</v>
      </c>
      <c r="J143" s="5">
        <v>1.3881872</v>
      </c>
      <c r="K143" s="5">
        <v>1.2473831</v>
      </c>
      <c r="L143" s="5">
        <v>1.1902212000000001</v>
      </c>
      <c r="M143" s="5">
        <v>1.2164737000000001</v>
      </c>
      <c r="N143" s="5">
        <v>1.2824348000000001</v>
      </c>
      <c r="P143" s="4">
        <f t="shared" si="16"/>
        <v>1.3301004616666667</v>
      </c>
      <c r="T143" s="4">
        <f t="shared" si="17"/>
        <v>1.5152093999999998</v>
      </c>
      <c r="V143" s="4">
        <f t="shared" si="18"/>
        <v>1.2494542500000001</v>
      </c>
    </row>
    <row r="144" spans="1:23">
      <c r="A144">
        <v>2008</v>
      </c>
      <c r="C144" s="5">
        <v>1.3050040000000001</v>
      </c>
      <c r="D144" s="5">
        <v>1.3320827</v>
      </c>
      <c r="E144" s="5">
        <v>1.5319339999999999</v>
      </c>
      <c r="F144" s="5">
        <v>1.765835</v>
      </c>
      <c r="G144" s="5">
        <v>1.8457053999999999</v>
      </c>
      <c r="H144" s="5">
        <v>1.9453062999999999</v>
      </c>
      <c r="I144" s="5">
        <v>1.6666954</v>
      </c>
      <c r="J144" s="5">
        <v>1.4295844</v>
      </c>
      <c r="K144" s="5">
        <v>1.2786006000000001</v>
      </c>
      <c r="L144" s="5">
        <v>1.3157082</v>
      </c>
      <c r="M144" s="5">
        <v>1.1601672000000001</v>
      </c>
      <c r="N144" s="5">
        <v>1.2185192</v>
      </c>
      <c r="P144" s="4">
        <f>AVERAGE(C144:N144)</f>
        <v>1.4829285333333333</v>
      </c>
      <c r="T144" s="4">
        <f t="shared" si="17"/>
        <v>1.6805287</v>
      </c>
      <c r="V144" s="4">
        <f t="shared" si="18"/>
        <v>1.1893432000000002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4"/>
  <sheetViews>
    <sheetView topLeftCell="P1" workbookViewId="0">
      <selection activeCell="AG6" sqref="AG6"/>
    </sheetView>
  </sheetViews>
  <sheetFormatPr baseColWidth="10" defaultRowHeight="15" x14ac:dyDescent="0"/>
  <cols>
    <col min="1" max="1" width="24.1640625" customWidth="1"/>
    <col min="2" max="2" width="8" customWidth="1"/>
    <col min="3" max="14" width="8" style="1" customWidth="1"/>
    <col min="15" max="15" width="3.33203125" customWidth="1"/>
    <col min="16" max="16" width="12.33203125" style="4" bestFit="1" customWidth="1"/>
    <col min="17" max="17" width="9.6640625" style="4" bestFit="1" customWidth="1"/>
    <col min="18" max="18" width="3" customWidth="1"/>
    <col min="19" max="19" width="2.5" style="4" customWidth="1"/>
  </cols>
  <sheetData>
    <row r="1" spans="1:23">
      <c r="A1" s="3" t="s">
        <v>2</v>
      </c>
      <c r="C1" s="1">
        <f>SLOPE(C7:C144,$A7:$A144)</f>
        <v>5.6731957019468546E-4</v>
      </c>
      <c r="D1" s="1">
        <f t="shared" ref="D1:N1" si="0">SLOPE(D7:D144,$A7:$A144)</f>
        <v>6.5273708965293646E-4</v>
      </c>
      <c r="E1" s="1">
        <f t="shared" si="0"/>
        <v>8.4736937128558046E-4</v>
      </c>
      <c r="F1" s="1">
        <f t="shared" si="0"/>
        <v>1.7498655507330093E-3</v>
      </c>
      <c r="G1" s="1">
        <f t="shared" si="0"/>
        <v>2.7211789778053778E-3</v>
      </c>
      <c r="H1" s="1">
        <f t="shared" si="0"/>
        <v>3.6266237730856249E-3</v>
      </c>
      <c r="I1" s="1">
        <f t="shared" si="0"/>
        <v>3.1291002268550114E-3</v>
      </c>
      <c r="J1" s="1">
        <f t="shared" si="0"/>
        <v>2.0943308939950548E-3</v>
      </c>
      <c r="K1" s="1">
        <f t="shared" si="0"/>
        <v>1.0565678780289007E-3</v>
      </c>
      <c r="L1" s="1">
        <f t="shared" si="0"/>
        <v>6.0044655482215228E-5</v>
      </c>
      <c r="M1" s="1">
        <f t="shared" si="0"/>
        <v>-5.9987122624084179E-4</v>
      </c>
      <c r="N1" s="1">
        <f t="shared" si="0"/>
        <v>-3.5542846923096243E-4</v>
      </c>
    </row>
    <row r="2" spans="1:23">
      <c r="A2" s="3" t="s">
        <v>1</v>
      </c>
      <c r="C2" s="6">
        <f t="shared" ref="C2:N2" si="1">100*C1/AVERAGE(C7:C144)</f>
        <v>6.7968989764563337E-2</v>
      </c>
      <c r="D2" s="6">
        <f t="shared" si="1"/>
        <v>7.7406399911535848E-2</v>
      </c>
      <c r="E2" s="6">
        <f t="shared" si="1"/>
        <v>9.267071066920872E-2</v>
      </c>
      <c r="F2" s="6">
        <f t="shared" si="1"/>
        <v>0.17046313362465607</v>
      </c>
      <c r="G2" s="6">
        <f t="shared" si="1"/>
        <v>0.24891720357072677</v>
      </c>
      <c r="H2" s="6">
        <f t="shared" si="1"/>
        <v>0.34877977124588783</v>
      </c>
      <c r="I2" s="6">
        <f t="shared" si="1"/>
        <v>0.33302382171806999</v>
      </c>
      <c r="J2" s="6">
        <f t="shared" si="1"/>
        <v>0.24206078389254573</v>
      </c>
      <c r="K2" s="6">
        <f t="shared" si="1"/>
        <v>0.1312134794094541</v>
      </c>
      <c r="L2" s="6">
        <f t="shared" si="1"/>
        <v>7.4427323409032315E-3</v>
      </c>
      <c r="M2" s="6">
        <f t="shared" si="1"/>
        <v>-7.0507715825295025E-2</v>
      </c>
      <c r="N2" s="6">
        <f t="shared" si="1"/>
        <v>-4.089917608271372E-2</v>
      </c>
    </row>
    <row r="3" spans="1:23">
      <c r="A3" s="3" t="s">
        <v>8</v>
      </c>
      <c r="C3" s="5">
        <f>AVERAGE(C7:C144)</f>
        <v>0.83467412442028976</v>
      </c>
      <c r="D3" s="5">
        <f t="shared" ref="D3:N3" si="2">AVERAGE(D7:D144)</f>
        <v>0.84325984724637648</v>
      </c>
      <c r="E3" s="5">
        <f t="shared" si="2"/>
        <v>0.91438747492753625</v>
      </c>
      <c r="F3" s="5">
        <f t="shared" si="2"/>
        <v>1.02653606884058</v>
      </c>
      <c r="G3" s="5">
        <f t="shared" si="2"/>
        <v>1.0932064713768119</v>
      </c>
      <c r="H3" s="5">
        <f t="shared" si="2"/>
        <v>1.0398033578985506</v>
      </c>
      <c r="I3" s="5">
        <f t="shared" si="2"/>
        <v>0.9396025217391305</v>
      </c>
      <c r="J3" s="5">
        <f t="shared" si="2"/>
        <v>0.86520867210144969</v>
      </c>
      <c r="K3" s="5">
        <f t="shared" si="2"/>
        <v>0.80522815398550707</v>
      </c>
      <c r="L3" s="5">
        <f t="shared" si="2"/>
        <v>0.80675553992753624</v>
      </c>
      <c r="M3" s="5">
        <f t="shared" si="2"/>
        <v>0.85078805804347823</v>
      </c>
      <c r="N3" s="5">
        <f t="shared" si="2"/>
        <v>0.86903576862318843</v>
      </c>
    </row>
    <row r="4" spans="1:23">
      <c r="A4" s="3" t="s">
        <v>9</v>
      </c>
      <c r="C4" s="5">
        <f>STDEV(C7:C144)</f>
        <v>0.11741313419916825</v>
      </c>
      <c r="D4" s="5">
        <f t="shared" ref="D4:N4" si="3">STDEV(D7:D144)</f>
        <v>0.12653562745386379</v>
      </c>
      <c r="E4" s="5">
        <f t="shared" si="3"/>
        <v>0.14338926167385235</v>
      </c>
      <c r="F4" s="5">
        <f t="shared" si="3"/>
        <v>0.17553419960950647</v>
      </c>
      <c r="G4" s="5">
        <f t="shared" si="3"/>
        <v>0.20697996709299696</v>
      </c>
      <c r="H4" s="5">
        <f t="shared" si="3"/>
        <v>0.21001411111417798</v>
      </c>
      <c r="I4" s="5">
        <f t="shared" si="3"/>
        <v>0.17665126480729568</v>
      </c>
      <c r="J4" s="5">
        <f t="shared" si="3"/>
        <v>0.13750018450998047</v>
      </c>
      <c r="K4" s="5">
        <f t="shared" si="3"/>
        <v>0.11070641560226754</v>
      </c>
      <c r="L4" s="5">
        <f t="shared" si="3"/>
        <v>9.2099686688423096E-2</v>
      </c>
      <c r="M4" s="5">
        <f t="shared" si="3"/>
        <v>9.7409583109192094E-2</v>
      </c>
      <c r="N4" s="5">
        <f t="shared" si="3"/>
        <v>0.1092128200715716</v>
      </c>
    </row>
    <row r="6" spans="1:23" s="2" customFormat="1">
      <c r="A6" s="2" t="s">
        <v>0</v>
      </c>
      <c r="C6" s="2">
        <v>1</v>
      </c>
      <c r="D6" s="2">
        <v>2</v>
      </c>
      <c r="E6" s="2">
        <v>3</v>
      </c>
      <c r="F6" s="2">
        <v>4</v>
      </c>
      <c r="G6" s="2">
        <v>5</v>
      </c>
      <c r="H6" s="2">
        <v>6</v>
      </c>
      <c r="I6" s="2">
        <v>7</v>
      </c>
      <c r="J6" s="2">
        <v>8</v>
      </c>
      <c r="K6" s="2">
        <v>9</v>
      </c>
      <c r="L6" s="2">
        <v>10</v>
      </c>
      <c r="M6" s="2">
        <v>11</v>
      </c>
      <c r="N6" s="2">
        <v>12</v>
      </c>
      <c r="P6" s="3" t="s">
        <v>3</v>
      </c>
      <c r="Q6" s="3" t="s">
        <v>4</v>
      </c>
      <c r="S6" s="3"/>
      <c r="T6" s="2" t="s">
        <v>6</v>
      </c>
      <c r="V6" s="2" t="s">
        <v>10</v>
      </c>
    </row>
    <row r="7" spans="1:23">
      <c r="A7">
        <v>1871</v>
      </c>
      <c r="C7" s="5">
        <v>0.84430039000000001</v>
      </c>
      <c r="D7" s="5">
        <v>0.75756906999999996</v>
      </c>
      <c r="E7" s="5">
        <v>0.79662895</v>
      </c>
      <c r="F7" s="5">
        <v>0.93029587999999996</v>
      </c>
      <c r="G7" s="5">
        <v>1.0307211999999999</v>
      </c>
      <c r="H7" s="5">
        <v>0.91683161000000002</v>
      </c>
      <c r="I7" s="5">
        <v>0.84553230000000001</v>
      </c>
      <c r="J7" s="5">
        <v>0.81717563000000004</v>
      </c>
      <c r="K7" s="5">
        <v>0.82519239</v>
      </c>
      <c r="L7" s="5">
        <v>0.79989743000000002</v>
      </c>
      <c r="M7" s="5">
        <v>0.84778737999999998</v>
      </c>
      <c r="N7" s="5">
        <v>0.82519662000000005</v>
      </c>
      <c r="P7" s="4">
        <f>AVERAGE(C7:N7)</f>
        <v>0.85309407083333333</v>
      </c>
      <c r="T7" s="4">
        <f>AVERAGE(H7:J7)</f>
        <v>0.85984651333333328</v>
      </c>
      <c r="V7" s="4">
        <f>AVERAGE(M7:N7)</f>
        <v>0.83649200000000001</v>
      </c>
    </row>
    <row r="8" spans="1:23">
      <c r="A8">
        <v>1872</v>
      </c>
      <c r="C8" s="5">
        <v>0.75704603999999998</v>
      </c>
      <c r="D8" s="5">
        <v>0.75342774000000001</v>
      </c>
      <c r="E8" s="5">
        <v>0.86436378999999997</v>
      </c>
      <c r="F8" s="5">
        <v>0.96122289000000005</v>
      </c>
      <c r="G8" s="5">
        <v>0.92974221999999995</v>
      </c>
      <c r="H8" s="5">
        <v>0.83170980000000005</v>
      </c>
      <c r="I8" s="5">
        <v>0.79976243000000002</v>
      </c>
      <c r="J8" s="5">
        <v>0.80159712000000005</v>
      </c>
      <c r="K8" s="5">
        <v>0.76034254000000001</v>
      </c>
      <c r="L8" s="5">
        <v>0.78789335000000005</v>
      </c>
      <c r="M8" s="5">
        <v>0.84203123999999996</v>
      </c>
      <c r="N8" s="5">
        <v>0.84549063000000002</v>
      </c>
      <c r="P8" s="4">
        <f t="shared" ref="P8:P71" si="4">AVERAGE(C8:N8)</f>
        <v>0.82788581583333354</v>
      </c>
      <c r="T8" s="4">
        <f t="shared" ref="T8:T71" si="5">AVERAGE(H8:J8)</f>
        <v>0.81102311666666671</v>
      </c>
      <c r="V8" s="4">
        <f t="shared" ref="V8:V71" si="6">AVERAGE(M8:N8)</f>
        <v>0.84376093499999993</v>
      </c>
    </row>
    <row r="9" spans="1:23">
      <c r="A9">
        <v>1873</v>
      </c>
      <c r="C9" s="5">
        <v>0.87077629999999995</v>
      </c>
      <c r="D9" s="5">
        <v>0.89941156</v>
      </c>
      <c r="E9" s="5">
        <v>0.96310430999999996</v>
      </c>
      <c r="F9" s="5">
        <v>1.1178863000000001</v>
      </c>
      <c r="G9" s="5">
        <v>1.1828145000000001</v>
      </c>
      <c r="H9" s="5">
        <v>1.0738257</v>
      </c>
      <c r="I9" s="5">
        <v>0.89759140999999998</v>
      </c>
      <c r="J9" s="5">
        <v>0.81621599</v>
      </c>
      <c r="K9" s="5">
        <v>0.83659910999999998</v>
      </c>
      <c r="L9" s="5">
        <v>0.84647936000000001</v>
      </c>
      <c r="M9" s="5">
        <v>0.89589273999999997</v>
      </c>
      <c r="N9" s="5">
        <v>0.90299940000000001</v>
      </c>
      <c r="P9" s="4">
        <f t="shared" si="4"/>
        <v>0.94196639000000015</v>
      </c>
      <c r="T9" s="4">
        <f t="shared" si="5"/>
        <v>0.92921103333333332</v>
      </c>
      <c r="V9" s="4">
        <f t="shared" si="6"/>
        <v>0.89944606999999999</v>
      </c>
    </row>
    <row r="10" spans="1:23">
      <c r="A10">
        <v>1874</v>
      </c>
      <c r="C10" s="5">
        <v>0.78660255999999995</v>
      </c>
      <c r="D10" s="5">
        <v>0.68105053999999998</v>
      </c>
      <c r="E10" s="5">
        <v>0.70912611000000003</v>
      </c>
      <c r="F10" s="5">
        <v>0.86236190999999995</v>
      </c>
      <c r="G10" s="5">
        <v>1.0063133</v>
      </c>
      <c r="H10" s="5">
        <v>0.94804840999999995</v>
      </c>
      <c r="I10" s="5">
        <v>0.89284235000000001</v>
      </c>
      <c r="J10" s="5">
        <v>0.86797391999999995</v>
      </c>
      <c r="K10" s="5">
        <v>0.82698649000000002</v>
      </c>
      <c r="L10" s="5">
        <v>0.89806849</v>
      </c>
      <c r="M10" s="5">
        <v>0.95349430999999996</v>
      </c>
      <c r="N10" s="5">
        <v>0.95627885999999995</v>
      </c>
      <c r="P10" s="4">
        <f t="shared" si="4"/>
        <v>0.86576227083333335</v>
      </c>
      <c r="Q10" s="4">
        <f>AVERAGE(P7:P13)</f>
        <v>0.8651280695238095</v>
      </c>
      <c r="T10" s="4">
        <f t="shared" si="5"/>
        <v>0.90295489333333334</v>
      </c>
      <c r="U10" s="4">
        <f>AVERAGE(T7:T13)</f>
        <v>0.86477240714285719</v>
      </c>
      <c r="V10" s="4">
        <f t="shared" si="6"/>
        <v>0.9548865849999999</v>
      </c>
      <c r="W10" s="4">
        <f>AVERAGE(V7:V13)</f>
        <v>0.9114969521428572</v>
      </c>
    </row>
    <row r="11" spans="1:23">
      <c r="A11">
        <v>1875</v>
      </c>
      <c r="C11" s="5">
        <v>0.89490676000000002</v>
      </c>
      <c r="D11" s="5">
        <v>0.85742295000000002</v>
      </c>
      <c r="E11" s="5">
        <v>0.90414649000000002</v>
      </c>
      <c r="F11" s="5">
        <v>0.96897811</v>
      </c>
      <c r="G11" s="5">
        <v>0.96837609999999996</v>
      </c>
      <c r="H11" s="5">
        <v>1.0229125999999999</v>
      </c>
      <c r="I11" s="5">
        <v>0.97800916000000004</v>
      </c>
      <c r="J11" s="5">
        <v>0.88307935000000004</v>
      </c>
      <c r="K11" s="5">
        <v>0.81508331999999994</v>
      </c>
      <c r="L11" s="5">
        <v>0.86210911999999995</v>
      </c>
      <c r="M11" s="5">
        <v>0.93212735999999996</v>
      </c>
      <c r="N11" s="5">
        <v>1.0476563999999999</v>
      </c>
      <c r="P11" s="4">
        <f t="shared" si="4"/>
        <v>0.92790064333333333</v>
      </c>
      <c r="Q11" s="4">
        <f t="shared" ref="Q11:Q74" si="7">AVERAGE(P8:P14)</f>
        <v>0.83655183964285729</v>
      </c>
      <c r="T11" s="4">
        <f t="shared" si="5"/>
        <v>0.96133370333333323</v>
      </c>
      <c r="U11" s="4">
        <f t="shared" ref="U11:U74" si="8">AVERAGE(T8:T14)</f>
        <v>0.84656959142857136</v>
      </c>
      <c r="V11" s="4">
        <f t="shared" si="6"/>
        <v>0.98989187999999995</v>
      </c>
      <c r="W11" s="4">
        <f t="shared" ref="W11:W74" si="9">AVERAGE(V8:V14)</f>
        <v>0.92494180642857149</v>
      </c>
    </row>
    <row r="12" spans="1:23">
      <c r="A12">
        <v>1876</v>
      </c>
      <c r="C12" s="5">
        <v>0.87857419000000003</v>
      </c>
      <c r="D12" s="5">
        <v>0.81541425000000001</v>
      </c>
      <c r="E12" s="5">
        <v>0.85585617999999997</v>
      </c>
      <c r="F12" s="5">
        <v>0.97601652000000005</v>
      </c>
      <c r="G12" s="5">
        <v>0.99669432999999996</v>
      </c>
      <c r="H12" s="5">
        <v>1.0139058000000001</v>
      </c>
      <c r="I12" s="5">
        <v>0.97659110999999998</v>
      </c>
      <c r="J12" s="5">
        <v>0.92941534999999997</v>
      </c>
      <c r="K12" s="5">
        <v>0.8051545</v>
      </c>
      <c r="L12" s="5">
        <v>0.80474192</v>
      </c>
      <c r="M12" s="5">
        <v>0.87472457000000003</v>
      </c>
      <c r="N12" s="5">
        <v>0.88203125999999998</v>
      </c>
      <c r="P12" s="4">
        <f t="shared" si="4"/>
        <v>0.90075999833333331</v>
      </c>
      <c r="Q12" s="4">
        <f t="shared" si="7"/>
        <v>0.85008185059523811</v>
      </c>
      <c r="T12" s="4">
        <f t="shared" si="5"/>
        <v>0.97330408666666679</v>
      </c>
      <c r="U12" s="4">
        <f t="shared" si="8"/>
        <v>0.85021217904761903</v>
      </c>
      <c r="V12" s="4">
        <f t="shared" si="6"/>
        <v>0.87837791499999995</v>
      </c>
      <c r="W12" s="4">
        <f t="shared" si="9"/>
        <v>0.94439982857142846</v>
      </c>
    </row>
    <row r="13" spans="1:23">
      <c r="A13">
        <v>1877</v>
      </c>
      <c r="C13" s="5">
        <v>0.77181630999999995</v>
      </c>
      <c r="D13" s="5">
        <v>0.68035281000000003</v>
      </c>
      <c r="E13" s="5">
        <v>0.74251825000000005</v>
      </c>
      <c r="F13" s="5">
        <v>0.82027315999999995</v>
      </c>
      <c r="G13" s="5">
        <v>0.69335628000000005</v>
      </c>
      <c r="H13" s="5">
        <v>0.54101770999999999</v>
      </c>
      <c r="I13" s="5">
        <v>0.59932649000000005</v>
      </c>
      <c r="J13" s="5">
        <v>0.70685631000000004</v>
      </c>
      <c r="K13" s="5">
        <v>0.66472697000000003</v>
      </c>
      <c r="L13" s="5">
        <v>0.68683671999999996</v>
      </c>
      <c r="M13" s="5">
        <v>0.93996595999999999</v>
      </c>
      <c r="N13" s="5">
        <v>1.0152806000000001</v>
      </c>
      <c r="P13" s="4">
        <f t="shared" si="4"/>
        <v>0.73852729750000001</v>
      </c>
      <c r="Q13" s="4">
        <f t="shared" si="7"/>
        <v>0.84211239714285724</v>
      </c>
      <c r="T13" s="4">
        <f t="shared" si="5"/>
        <v>0.61573350333333332</v>
      </c>
      <c r="U13" s="4">
        <f t="shared" si="8"/>
        <v>0.83293226571428569</v>
      </c>
      <c r="V13" s="4">
        <f t="shared" si="6"/>
        <v>0.97762327999999998</v>
      </c>
      <c r="W13" s="4">
        <f t="shared" si="9"/>
        <v>0.95902703357142838</v>
      </c>
    </row>
    <row r="14" spans="1:23">
      <c r="A14">
        <v>1878</v>
      </c>
      <c r="C14" s="5">
        <v>0.41768944000000002</v>
      </c>
      <c r="D14" s="5">
        <v>0.29568087999999998</v>
      </c>
      <c r="E14" s="5">
        <v>0.45743244999999999</v>
      </c>
      <c r="F14" s="5">
        <v>0.52025120999999996</v>
      </c>
      <c r="G14" s="5">
        <v>0.58692783000000004</v>
      </c>
      <c r="H14" s="5">
        <v>0.66162944000000001</v>
      </c>
      <c r="I14" s="5">
        <v>0.77728653000000003</v>
      </c>
      <c r="J14" s="5">
        <v>0.75836444000000003</v>
      </c>
      <c r="K14" s="5">
        <v>0.72927987999999999</v>
      </c>
      <c r="L14" s="5">
        <v>0.77097148000000004</v>
      </c>
      <c r="M14" s="5">
        <v>0.90178186000000005</v>
      </c>
      <c r="N14" s="5">
        <v>0.95943009999999995</v>
      </c>
      <c r="P14" s="4">
        <f t="shared" si="4"/>
        <v>0.65306046166666665</v>
      </c>
      <c r="Q14" s="4">
        <f t="shared" si="7"/>
        <v>0.83781474440476178</v>
      </c>
      <c r="T14" s="4">
        <f t="shared" si="5"/>
        <v>0.73242680333333343</v>
      </c>
      <c r="U14" s="4">
        <f t="shared" si="8"/>
        <v>0.81791287761904763</v>
      </c>
      <c r="V14" s="4">
        <f t="shared" si="6"/>
        <v>0.93060597999999994</v>
      </c>
      <c r="W14" s="4">
        <f t="shared" si="9"/>
        <v>0.96076771928571414</v>
      </c>
    </row>
    <row r="15" spans="1:23">
      <c r="A15">
        <v>1879</v>
      </c>
      <c r="C15" s="5">
        <v>0.83838051999999996</v>
      </c>
      <c r="D15" s="5">
        <v>0.92449318999999996</v>
      </c>
      <c r="E15" s="5">
        <v>1.0101956999999999</v>
      </c>
      <c r="F15" s="5">
        <v>1.0433671</v>
      </c>
      <c r="G15" s="5">
        <v>0.97069704999999995</v>
      </c>
      <c r="H15" s="5">
        <v>0.89549637000000004</v>
      </c>
      <c r="I15" s="5">
        <v>0.81895583999999999</v>
      </c>
      <c r="J15" s="5">
        <v>0.79511147999999998</v>
      </c>
      <c r="K15" s="5">
        <v>0.88113861999999998</v>
      </c>
      <c r="L15" s="5">
        <v>0.93338065999999997</v>
      </c>
      <c r="M15" s="5">
        <v>0.96939898000000002</v>
      </c>
      <c r="N15" s="5">
        <v>0.99053519999999995</v>
      </c>
      <c r="P15" s="4">
        <f t="shared" si="4"/>
        <v>0.92259589249999996</v>
      </c>
      <c r="Q15" s="4">
        <f t="shared" si="7"/>
        <v>0.83761881928571424</v>
      </c>
      <c r="T15" s="4">
        <f t="shared" si="5"/>
        <v>0.83652123000000012</v>
      </c>
      <c r="U15" s="4">
        <f t="shared" si="8"/>
        <v>0.80485472714285733</v>
      </c>
      <c r="V15" s="4">
        <f t="shared" si="6"/>
        <v>0.97996708999999993</v>
      </c>
      <c r="W15" s="4">
        <f t="shared" si="9"/>
        <v>0.95494921285714285</v>
      </c>
    </row>
    <row r="16" spans="1:23">
      <c r="A16">
        <v>1880</v>
      </c>
      <c r="C16" s="5">
        <v>0.88615434999999998</v>
      </c>
      <c r="D16" s="5">
        <v>0.95004851000000001</v>
      </c>
      <c r="E16" s="5">
        <v>0.83022171</v>
      </c>
      <c r="F16" s="5">
        <v>0.82137941999999997</v>
      </c>
      <c r="G16" s="5">
        <v>0.86948316999999997</v>
      </c>
      <c r="H16" s="5">
        <v>0.80563050999999997</v>
      </c>
      <c r="I16" s="5">
        <v>0.79929112999999996</v>
      </c>
      <c r="J16" s="5">
        <v>0.81983328</v>
      </c>
      <c r="K16" s="5">
        <v>0.88157468999999999</v>
      </c>
      <c r="L16" s="5">
        <v>0.96687281000000003</v>
      </c>
      <c r="M16" s="5">
        <v>1.0191338000000001</v>
      </c>
      <c r="N16" s="5">
        <v>0.98453921</v>
      </c>
      <c r="P16" s="4">
        <f t="shared" si="4"/>
        <v>0.8861802158333334</v>
      </c>
      <c r="Q16" s="4">
        <f t="shared" si="7"/>
        <v>0.8331174711904763</v>
      </c>
      <c r="T16" s="4">
        <f t="shared" si="5"/>
        <v>0.80825163999999994</v>
      </c>
      <c r="U16" s="4">
        <f t="shared" si="8"/>
        <v>0.78167962190476192</v>
      </c>
      <c r="V16" s="4">
        <f t="shared" si="6"/>
        <v>1.001836505</v>
      </c>
      <c r="W16" s="4">
        <f t="shared" si="9"/>
        <v>0.95286121928571432</v>
      </c>
    </row>
    <row r="17" spans="1:23">
      <c r="A17">
        <v>1881</v>
      </c>
      <c r="C17" s="5">
        <v>0.87908226</v>
      </c>
      <c r="D17" s="5">
        <v>0.87135457999999999</v>
      </c>
      <c r="E17" s="5">
        <v>0.82786936</v>
      </c>
      <c r="F17" s="5">
        <v>0.67339218000000001</v>
      </c>
      <c r="G17" s="5">
        <v>0.69535427999999999</v>
      </c>
      <c r="H17" s="5">
        <v>0.83722596999999999</v>
      </c>
      <c r="I17" s="5">
        <v>0.83684206000000005</v>
      </c>
      <c r="J17" s="5">
        <v>0.71938950000000002</v>
      </c>
      <c r="K17" s="5">
        <v>0.83175790000000005</v>
      </c>
      <c r="L17" s="5">
        <v>0.92173355999999995</v>
      </c>
      <c r="M17" s="5">
        <v>0.97181565000000003</v>
      </c>
      <c r="N17" s="5">
        <v>0.96232711999999998</v>
      </c>
      <c r="P17" s="4">
        <f t="shared" si="4"/>
        <v>0.83567870166666669</v>
      </c>
      <c r="Q17" s="4">
        <f t="shared" si="7"/>
        <v>0.83564240416666657</v>
      </c>
      <c r="T17" s="4">
        <f t="shared" si="5"/>
        <v>0.79781917666666669</v>
      </c>
      <c r="U17" s="4">
        <f t="shared" si="8"/>
        <v>0.80018232285714297</v>
      </c>
      <c r="V17" s="4">
        <f t="shared" si="6"/>
        <v>0.96707138500000001</v>
      </c>
      <c r="W17" s="4">
        <f t="shared" si="9"/>
        <v>0.90475779785714283</v>
      </c>
    </row>
    <row r="18" spans="1:23">
      <c r="A18">
        <v>1882</v>
      </c>
      <c r="C18" s="5">
        <v>0.87743431000000005</v>
      </c>
      <c r="D18" s="5">
        <v>0.85916411999999998</v>
      </c>
      <c r="E18" s="5">
        <v>0.96420859999999997</v>
      </c>
      <c r="F18" s="5">
        <v>1.1003765000000001</v>
      </c>
      <c r="G18" s="5">
        <v>1.0379012000000001</v>
      </c>
      <c r="H18" s="5">
        <v>0.90969681999999996</v>
      </c>
      <c r="I18" s="5">
        <v>0.89389014</v>
      </c>
      <c r="J18" s="5">
        <v>0.80619299</v>
      </c>
      <c r="K18" s="5">
        <v>0.83725028999999995</v>
      </c>
      <c r="L18" s="5">
        <v>0.93391036999999999</v>
      </c>
      <c r="M18" s="5">
        <v>0.98084884999999999</v>
      </c>
      <c r="N18" s="5">
        <v>0.91747582000000005</v>
      </c>
      <c r="P18" s="4">
        <f t="shared" si="4"/>
        <v>0.92652916749999992</v>
      </c>
      <c r="Q18" s="4">
        <f t="shared" si="7"/>
        <v>0.85158431642857146</v>
      </c>
      <c r="T18" s="4">
        <f t="shared" si="5"/>
        <v>0.86992665000000002</v>
      </c>
      <c r="U18" s="4">
        <f t="shared" si="8"/>
        <v>0.79892605809523809</v>
      </c>
      <c r="V18" s="4">
        <f t="shared" si="6"/>
        <v>0.94916233500000002</v>
      </c>
      <c r="W18" s="4">
        <f t="shared" si="9"/>
        <v>0.87553279357142855</v>
      </c>
    </row>
    <row r="19" spans="1:23">
      <c r="A19">
        <v>1883</v>
      </c>
      <c r="C19" s="5">
        <v>0.98521006</v>
      </c>
      <c r="D19" s="5">
        <v>0.91534059999999995</v>
      </c>
      <c r="E19" s="5">
        <v>0.88778186000000003</v>
      </c>
      <c r="F19" s="5">
        <v>0.93075538000000002</v>
      </c>
      <c r="G19" s="5">
        <v>0.87979025</v>
      </c>
      <c r="H19" s="5">
        <v>0.79484158999999999</v>
      </c>
      <c r="I19" s="5">
        <v>0.84845930000000003</v>
      </c>
      <c r="J19" s="5">
        <v>0.78993416000000005</v>
      </c>
      <c r="K19" s="5">
        <v>0.81264829999999999</v>
      </c>
      <c r="L19" s="5">
        <v>0.85872132000000001</v>
      </c>
      <c r="M19" s="5">
        <v>0.86747098</v>
      </c>
      <c r="N19" s="5">
        <v>0.86005293999999999</v>
      </c>
      <c r="P19" s="4">
        <f t="shared" si="4"/>
        <v>0.86925056166666659</v>
      </c>
      <c r="Q19" s="4">
        <f t="shared" si="7"/>
        <v>0.83458340500000006</v>
      </c>
      <c r="T19" s="4">
        <f t="shared" si="5"/>
        <v>0.81107834999999995</v>
      </c>
      <c r="U19" s="4">
        <f t="shared" si="8"/>
        <v>0.79743270857142856</v>
      </c>
      <c r="V19" s="4">
        <f t="shared" si="6"/>
        <v>0.86376195999999994</v>
      </c>
      <c r="W19" s="4">
        <f t="shared" si="9"/>
        <v>0.86476277428571435</v>
      </c>
    </row>
    <row r="20" spans="1:23">
      <c r="A20">
        <v>1884</v>
      </c>
      <c r="C20" s="5">
        <v>0.86318075999999999</v>
      </c>
      <c r="D20" s="5">
        <v>0.82375228</v>
      </c>
      <c r="E20" s="5">
        <v>0.82310026999999997</v>
      </c>
      <c r="F20" s="5">
        <v>0.93235040000000002</v>
      </c>
      <c r="G20" s="5">
        <v>0.76331466000000003</v>
      </c>
      <c r="H20" s="5">
        <v>0.79197227999999997</v>
      </c>
      <c r="I20" s="5">
        <v>0.75000763000000004</v>
      </c>
      <c r="J20" s="5">
        <v>0.69377732000000003</v>
      </c>
      <c r="K20" s="5">
        <v>0.61691457000000005</v>
      </c>
      <c r="L20" s="5">
        <v>0.73425311000000004</v>
      </c>
      <c r="M20" s="5">
        <v>0.66477549000000002</v>
      </c>
      <c r="N20" s="5">
        <v>0.61702316999999995</v>
      </c>
      <c r="P20" s="4">
        <f t="shared" si="4"/>
        <v>0.75620182833333327</v>
      </c>
      <c r="Q20" s="4">
        <f t="shared" si="7"/>
        <v>0.84362212369047629</v>
      </c>
      <c r="T20" s="4">
        <f t="shared" si="5"/>
        <v>0.74525240999999998</v>
      </c>
      <c r="U20" s="4">
        <f t="shared" si="8"/>
        <v>0.80872924238095234</v>
      </c>
      <c r="V20" s="4">
        <f t="shared" si="6"/>
        <v>0.64089932999999999</v>
      </c>
      <c r="W20" s="4">
        <f t="shared" si="9"/>
        <v>0.84365032428571429</v>
      </c>
    </row>
    <row r="21" spans="1:23">
      <c r="A21">
        <v>1885</v>
      </c>
      <c r="C21" s="5">
        <v>0.52349352999999998</v>
      </c>
      <c r="D21" s="5">
        <v>0.65381705999999995</v>
      </c>
      <c r="E21" s="5">
        <v>0.77811450000000004</v>
      </c>
      <c r="F21" s="5">
        <v>1.0401461999999999</v>
      </c>
      <c r="G21" s="5">
        <v>1.0516890000000001</v>
      </c>
      <c r="H21" s="5">
        <v>0.70990598000000005</v>
      </c>
      <c r="I21" s="5">
        <v>0.70854324000000002</v>
      </c>
      <c r="J21" s="5">
        <v>0.75244962999999998</v>
      </c>
      <c r="K21" s="5">
        <v>0.76622098999999999</v>
      </c>
      <c r="L21" s="5">
        <v>0.73940413999999999</v>
      </c>
      <c r="M21" s="5">
        <v>0.78327387999999998</v>
      </c>
      <c r="N21" s="5">
        <v>0.66878802000000004</v>
      </c>
      <c r="P21" s="4">
        <f t="shared" si="4"/>
        <v>0.76465384749999998</v>
      </c>
      <c r="Q21" s="4">
        <f t="shared" si="7"/>
        <v>0.85113016833333333</v>
      </c>
      <c r="T21" s="4">
        <f t="shared" si="5"/>
        <v>0.72363294999999994</v>
      </c>
      <c r="U21" s="4">
        <f t="shared" si="8"/>
        <v>0.81935125857142854</v>
      </c>
      <c r="V21" s="4">
        <f t="shared" si="6"/>
        <v>0.72603094999999995</v>
      </c>
      <c r="W21" s="4">
        <f t="shared" si="9"/>
        <v>0.87698419785714277</v>
      </c>
    </row>
    <row r="22" spans="1:23">
      <c r="A22">
        <v>1886</v>
      </c>
      <c r="C22" s="5">
        <v>0.57584374999999999</v>
      </c>
      <c r="D22" s="5">
        <v>0.70559371000000004</v>
      </c>
      <c r="E22" s="5">
        <v>0.86638612000000004</v>
      </c>
      <c r="F22" s="5">
        <v>0.82586616000000002</v>
      </c>
      <c r="G22" s="5">
        <v>0.71502381999999998</v>
      </c>
      <c r="H22" s="5">
        <v>0.83357619999999999</v>
      </c>
      <c r="I22" s="5">
        <v>0.83433776999999998</v>
      </c>
      <c r="J22" s="5">
        <v>0.81028937999999995</v>
      </c>
      <c r="K22" s="5">
        <v>0.8081159</v>
      </c>
      <c r="L22" s="5">
        <v>0.85888743000000001</v>
      </c>
      <c r="M22" s="5">
        <v>0.91920029999999997</v>
      </c>
      <c r="N22" s="5">
        <v>0.88995360999999995</v>
      </c>
      <c r="P22" s="4">
        <f t="shared" si="4"/>
        <v>0.80358951249999988</v>
      </c>
      <c r="Q22" s="4">
        <f t="shared" si="7"/>
        <v>0.81834018273809517</v>
      </c>
      <c r="T22" s="4">
        <f t="shared" si="5"/>
        <v>0.82606778333333331</v>
      </c>
      <c r="U22" s="4">
        <f t="shared" si="8"/>
        <v>0.7705317947619047</v>
      </c>
      <c r="V22" s="4">
        <f t="shared" si="6"/>
        <v>0.90457695500000002</v>
      </c>
      <c r="W22" s="4">
        <f t="shared" si="9"/>
        <v>0.87025562071428575</v>
      </c>
    </row>
    <row r="23" spans="1:23">
      <c r="A23">
        <v>1887</v>
      </c>
      <c r="C23" s="5">
        <v>0.88230841999999998</v>
      </c>
      <c r="D23" s="5">
        <v>0.95251620000000004</v>
      </c>
      <c r="E23" s="5">
        <v>1.0506936</v>
      </c>
      <c r="F23" s="5">
        <v>1.159678</v>
      </c>
      <c r="G23" s="5">
        <v>1.2101134</v>
      </c>
      <c r="H23" s="5">
        <v>1.0663986999999999</v>
      </c>
      <c r="I23" s="5">
        <v>0.76366889000000004</v>
      </c>
      <c r="J23" s="5">
        <v>0.83191453999999998</v>
      </c>
      <c r="K23" s="5">
        <v>0.84108764000000003</v>
      </c>
      <c r="L23" s="5">
        <v>0.92693685999999997</v>
      </c>
      <c r="M23" s="5">
        <v>0.90035677000000003</v>
      </c>
      <c r="N23" s="5">
        <v>0.80774193999999999</v>
      </c>
      <c r="P23" s="4">
        <f t="shared" si="4"/>
        <v>0.94945124666666647</v>
      </c>
      <c r="Q23" s="4">
        <f t="shared" si="7"/>
        <v>0.83598609059523799</v>
      </c>
      <c r="T23" s="4">
        <f t="shared" si="5"/>
        <v>0.88732737666666672</v>
      </c>
      <c r="U23" s="4">
        <f t="shared" si="8"/>
        <v>0.78179977</v>
      </c>
      <c r="V23" s="4">
        <f t="shared" si="6"/>
        <v>0.85404935500000001</v>
      </c>
      <c r="W23" s="4">
        <f t="shared" si="9"/>
        <v>0.89032713428571442</v>
      </c>
    </row>
    <row r="24" spans="1:23">
      <c r="A24">
        <v>1888</v>
      </c>
      <c r="C24" s="5">
        <v>0.69577157000000001</v>
      </c>
      <c r="D24" s="5">
        <v>0.78633772999999996</v>
      </c>
      <c r="E24" s="5">
        <v>0.89089876000000001</v>
      </c>
      <c r="F24" s="5">
        <v>0.86785864999999995</v>
      </c>
      <c r="G24" s="5">
        <v>0.83631765999999996</v>
      </c>
      <c r="H24" s="5">
        <v>0.93884736000000002</v>
      </c>
      <c r="I24" s="5">
        <v>0.8911888</v>
      </c>
      <c r="J24" s="5">
        <v>0.78648370999999995</v>
      </c>
      <c r="K24" s="5">
        <v>0.75901067</v>
      </c>
      <c r="L24" s="5">
        <v>0.80528825999999998</v>
      </c>
      <c r="M24" s="5">
        <v>1.1186248999999999</v>
      </c>
      <c r="N24" s="5">
        <v>1.2821921000000001</v>
      </c>
      <c r="P24" s="4">
        <f t="shared" si="4"/>
        <v>0.88823501416666673</v>
      </c>
      <c r="Q24" s="4">
        <f t="shared" si="7"/>
        <v>0.83675061047619048</v>
      </c>
      <c r="T24" s="4">
        <f t="shared" si="5"/>
        <v>0.8721732900000001</v>
      </c>
      <c r="U24" s="4">
        <f t="shared" si="8"/>
        <v>0.77078563761904761</v>
      </c>
      <c r="V24" s="4">
        <f t="shared" si="6"/>
        <v>1.2004085</v>
      </c>
      <c r="W24" s="4">
        <f t="shared" si="9"/>
        <v>0.91239278285714287</v>
      </c>
    </row>
    <row r="25" spans="1:23">
      <c r="A25">
        <v>1889</v>
      </c>
      <c r="C25" s="5">
        <v>0.69724220000000003</v>
      </c>
      <c r="D25" s="5">
        <v>0.72348701999999998</v>
      </c>
      <c r="E25" s="5">
        <v>0.63056719000000006</v>
      </c>
      <c r="F25" s="5">
        <v>0.72012544000000001</v>
      </c>
      <c r="G25" s="5">
        <v>0.58324628999999995</v>
      </c>
      <c r="H25" s="5">
        <v>0.37351313000000003</v>
      </c>
      <c r="I25" s="5">
        <v>0.51766579999999995</v>
      </c>
      <c r="J25" s="5">
        <v>0.69339227999999997</v>
      </c>
      <c r="K25" s="5">
        <v>0.78134912000000001</v>
      </c>
      <c r="L25" s="5">
        <v>0.83927816</v>
      </c>
      <c r="M25" s="5">
        <v>0.89492744000000002</v>
      </c>
      <c r="N25" s="5">
        <v>0.90919715000000001</v>
      </c>
      <c r="P25" s="4">
        <f t="shared" si="4"/>
        <v>0.69699926833333337</v>
      </c>
      <c r="Q25" s="4">
        <f t="shared" si="7"/>
        <v>0.84917867404761904</v>
      </c>
      <c r="T25" s="4">
        <f t="shared" si="5"/>
        <v>0.52819040333333334</v>
      </c>
      <c r="U25" s="4">
        <f t="shared" si="8"/>
        <v>0.78891439904761906</v>
      </c>
      <c r="V25" s="4">
        <f t="shared" si="6"/>
        <v>0.90206229500000001</v>
      </c>
      <c r="W25" s="4">
        <f t="shared" si="9"/>
        <v>0.94060058214285713</v>
      </c>
    </row>
    <row r="26" spans="1:23">
      <c r="A26">
        <v>1890</v>
      </c>
      <c r="C26" s="5">
        <v>0.92381804999999995</v>
      </c>
      <c r="D26" s="5">
        <v>1.0485256999999999</v>
      </c>
      <c r="E26" s="5">
        <v>1.2030253</v>
      </c>
      <c r="F26" s="5">
        <v>1.1463908</v>
      </c>
      <c r="G26" s="5">
        <v>1.1359203</v>
      </c>
      <c r="H26" s="5">
        <v>1.0168884</v>
      </c>
      <c r="I26" s="5">
        <v>0.84247773999999997</v>
      </c>
      <c r="J26" s="5">
        <v>0.81049638999999996</v>
      </c>
      <c r="K26" s="5">
        <v>0.82763648000000001</v>
      </c>
      <c r="L26" s="5">
        <v>0.94955873000000002</v>
      </c>
      <c r="M26" s="5">
        <v>1.0484066999999999</v>
      </c>
      <c r="N26" s="5">
        <v>0.96011840999999998</v>
      </c>
      <c r="P26" s="4">
        <f t="shared" si="4"/>
        <v>0.99277191666666653</v>
      </c>
      <c r="Q26" s="4">
        <f t="shared" si="7"/>
        <v>0.86325299273809519</v>
      </c>
      <c r="T26" s="4">
        <f t="shared" si="5"/>
        <v>0.88995417666666665</v>
      </c>
      <c r="U26" s="4">
        <f t="shared" si="8"/>
        <v>0.79636393285714291</v>
      </c>
      <c r="V26" s="4">
        <f t="shared" si="6"/>
        <v>1.0042625549999999</v>
      </c>
      <c r="W26" s="4">
        <f t="shared" si="9"/>
        <v>0.95097975214285724</v>
      </c>
    </row>
    <row r="27" spans="1:23">
      <c r="A27">
        <v>1891</v>
      </c>
      <c r="C27" s="5">
        <v>0.81556112000000003</v>
      </c>
      <c r="D27" s="5">
        <v>0.80265677000000002</v>
      </c>
      <c r="E27" s="5">
        <v>0.94048279999999995</v>
      </c>
      <c r="F27" s="5">
        <v>0.92406714000000001</v>
      </c>
      <c r="G27" s="5">
        <v>0.78281473999999995</v>
      </c>
      <c r="H27" s="5">
        <v>0.68234324000000002</v>
      </c>
      <c r="I27" s="5">
        <v>0.69816076999999999</v>
      </c>
      <c r="J27" s="5">
        <v>0.62395643999999995</v>
      </c>
      <c r="K27" s="5">
        <v>0.60292840000000003</v>
      </c>
      <c r="L27" s="5">
        <v>0.67495245000000004</v>
      </c>
      <c r="M27" s="5">
        <v>0.75906867</v>
      </c>
      <c r="N27" s="5">
        <v>0.83164906999999999</v>
      </c>
      <c r="P27" s="4">
        <f t="shared" si="4"/>
        <v>0.76155346749999986</v>
      </c>
      <c r="Q27" s="4">
        <f t="shared" si="7"/>
        <v>0.86951755345238102</v>
      </c>
      <c r="T27" s="4">
        <f t="shared" si="5"/>
        <v>0.66815348333333324</v>
      </c>
      <c r="U27" s="4">
        <f t="shared" si="8"/>
        <v>0.80427700476190478</v>
      </c>
      <c r="V27" s="4">
        <f t="shared" si="6"/>
        <v>0.79535887000000005</v>
      </c>
      <c r="W27" s="4">
        <f t="shared" si="9"/>
        <v>0.96653548285714297</v>
      </c>
    </row>
    <row r="28" spans="1:23">
      <c r="A28">
        <v>1892</v>
      </c>
      <c r="C28" s="5">
        <v>0.87490760999999995</v>
      </c>
      <c r="D28" s="5">
        <v>0.82865411</v>
      </c>
      <c r="E28" s="5">
        <v>0.79583192000000003</v>
      </c>
      <c r="F28" s="5">
        <v>0.80185205000000004</v>
      </c>
      <c r="G28" s="5">
        <v>0.93468903999999997</v>
      </c>
      <c r="H28" s="5">
        <v>0.96563423000000004</v>
      </c>
      <c r="I28" s="5">
        <v>0.79720747000000003</v>
      </c>
      <c r="J28" s="5">
        <v>0.78876113999999997</v>
      </c>
      <c r="K28" s="5">
        <v>0.74259794000000001</v>
      </c>
      <c r="L28" s="5">
        <v>0.84269691000000002</v>
      </c>
      <c r="M28" s="5">
        <v>0.89074193999999995</v>
      </c>
      <c r="N28" s="5">
        <v>0.95622914999999997</v>
      </c>
      <c r="P28" s="4">
        <f t="shared" si="4"/>
        <v>0.85165029250000013</v>
      </c>
      <c r="Q28" s="4">
        <f t="shared" si="7"/>
        <v>0.87391639773809515</v>
      </c>
      <c r="T28" s="4">
        <f t="shared" si="5"/>
        <v>0.85053428000000009</v>
      </c>
      <c r="U28" s="4">
        <f t="shared" si="8"/>
        <v>0.80953775047619037</v>
      </c>
      <c r="V28" s="4">
        <f t="shared" si="6"/>
        <v>0.92348554499999991</v>
      </c>
      <c r="W28" s="4">
        <f t="shared" si="9"/>
        <v>0.91335767285714298</v>
      </c>
    </row>
    <row r="29" spans="1:23">
      <c r="A29">
        <v>1893</v>
      </c>
      <c r="C29" s="5">
        <v>0.81760246000000003</v>
      </c>
      <c r="D29" s="5">
        <v>0.80071365999999999</v>
      </c>
      <c r="E29" s="5">
        <v>0.89721899999999999</v>
      </c>
      <c r="F29" s="5">
        <v>0.95972042999999996</v>
      </c>
      <c r="G29" s="5">
        <v>1.0126991999999999</v>
      </c>
      <c r="H29" s="5">
        <v>0.92736571999999995</v>
      </c>
      <c r="I29" s="5">
        <v>0.88821786999999996</v>
      </c>
      <c r="J29" s="5">
        <v>0.81905996999999997</v>
      </c>
      <c r="K29" s="5">
        <v>0.82204591999999999</v>
      </c>
      <c r="L29" s="5">
        <v>0.92621039999999999</v>
      </c>
      <c r="M29" s="5">
        <v>0.98429893999999996</v>
      </c>
      <c r="N29" s="5">
        <v>0.97016334999999998</v>
      </c>
      <c r="P29" s="4">
        <f t="shared" si="4"/>
        <v>0.90210974333333338</v>
      </c>
      <c r="Q29" s="4">
        <f t="shared" si="7"/>
        <v>0.90309029059523804</v>
      </c>
      <c r="T29" s="4">
        <f t="shared" si="5"/>
        <v>0.87821451999999989</v>
      </c>
      <c r="U29" s="4">
        <f t="shared" si="8"/>
        <v>0.8532044042857142</v>
      </c>
      <c r="V29" s="4">
        <f t="shared" si="6"/>
        <v>0.97723114499999997</v>
      </c>
      <c r="W29" s="4">
        <f t="shared" si="9"/>
        <v>0.89800023000000007</v>
      </c>
    </row>
    <row r="30" spans="1:23">
      <c r="A30">
        <v>1894</v>
      </c>
      <c r="C30" s="5">
        <v>0.94164157000000004</v>
      </c>
      <c r="D30" s="5">
        <v>0.99837171999999996</v>
      </c>
      <c r="E30" s="5">
        <v>1.1020626</v>
      </c>
      <c r="F30" s="5">
        <v>1.209025</v>
      </c>
      <c r="G30" s="5">
        <v>1.2745872</v>
      </c>
      <c r="H30" s="5">
        <v>1.0763529999999999</v>
      </c>
      <c r="I30" s="5">
        <v>0.91532654000000002</v>
      </c>
      <c r="J30" s="5">
        <v>0.83647709999999997</v>
      </c>
      <c r="K30" s="5">
        <v>0.80398965</v>
      </c>
      <c r="L30" s="5">
        <v>0.83592474000000005</v>
      </c>
      <c r="M30" s="5">
        <v>0.93487513</v>
      </c>
      <c r="N30" s="5">
        <v>0.99100381000000004</v>
      </c>
      <c r="P30" s="4">
        <f t="shared" si="4"/>
        <v>0.99330317166666671</v>
      </c>
      <c r="Q30" s="4">
        <f t="shared" si="7"/>
        <v>0.878550095595238</v>
      </c>
      <c r="T30" s="4">
        <f t="shared" si="5"/>
        <v>0.94271887999999981</v>
      </c>
      <c r="U30" s="4">
        <f t="shared" si="8"/>
        <v>0.84973954523809514</v>
      </c>
      <c r="V30" s="4">
        <f t="shared" si="6"/>
        <v>0.96293947000000002</v>
      </c>
      <c r="W30" s="4">
        <f t="shared" si="9"/>
        <v>0.88375010642857144</v>
      </c>
    </row>
    <row r="31" spans="1:23">
      <c r="A31">
        <v>1895</v>
      </c>
      <c r="C31" s="5">
        <v>0.84947813000000005</v>
      </c>
      <c r="D31" s="5">
        <v>0.87056701999999997</v>
      </c>
      <c r="E31" s="5">
        <v>1.0160826000000001</v>
      </c>
      <c r="F31" s="5">
        <v>1.1149526000000001</v>
      </c>
      <c r="G31" s="5">
        <v>1.1295595</v>
      </c>
      <c r="H31" s="5">
        <v>0.96067488000000001</v>
      </c>
      <c r="I31" s="5">
        <v>0.89150857999999999</v>
      </c>
      <c r="J31" s="5">
        <v>0.87481207000000005</v>
      </c>
      <c r="K31" s="5">
        <v>0.84012735000000005</v>
      </c>
      <c r="L31" s="5">
        <v>0.82423270000000004</v>
      </c>
      <c r="M31" s="5">
        <v>0.84208791999999999</v>
      </c>
      <c r="N31" s="5">
        <v>0.81423973999999999</v>
      </c>
      <c r="P31" s="4">
        <f t="shared" si="4"/>
        <v>0.91902692416666654</v>
      </c>
      <c r="Q31" s="4">
        <f t="shared" si="7"/>
        <v>0.90226731273809513</v>
      </c>
      <c r="T31" s="4">
        <f t="shared" si="5"/>
        <v>0.90899850999999998</v>
      </c>
      <c r="U31" s="4">
        <f t="shared" si="8"/>
        <v>0.87746626666666649</v>
      </c>
      <c r="V31" s="4">
        <f t="shared" si="6"/>
        <v>0.82816383000000005</v>
      </c>
      <c r="W31" s="4">
        <f t="shared" si="9"/>
        <v>0.8994857578571428</v>
      </c>
    </row>
    <row r="32" spans="1:23">
      <c r="A32">
        <v>1896</v>
      </c>
      <c r="C32" s="5">
        <v>0.79123664000000005</v>
      </c>
      <c r="D32" s="5">
        <v>0.87641901</v>
      </c>
      <c r="E32" s="5">
        <v>1.0507051000000001</v>
      </c>
      <c r="F32" s="5">
        <v>1.2792736</v>
      </c>
      <c r="G32" s="5">
        <v>1.2978936000000001</v>
      </c>
      <c r="H32" s="5">
        <v>0.97602427000000003</v>
      </c>
      <c r="I32" s="5">
        <v>0.80359888000000002</v>
      </c>
      <c r="J32" s="5">
        <v>0.72194778999999998</v>
      </c>
      <c r="K32" s="5">
        <v>0.72526847999999999</v>
      </c>
      <c r="L32" s="5">
        <v>0.70311045999999999</v>
      </c>
      <c r="M32" s="5">
        <v>0.77012986000000005</v>
      </c>
      <c r="N32" s="5">
        <v>0.81899052999999999</v>
      </c>
      <c r="P32" s="4">
        <f t="shared" si="4"/>
        <v>0.90121651833333338</v>
      </c>
      <c r="Q32" s="4">
        <f t="shared" si="7"/>
        <v>0.91492741666666666</v>
      </c>
      <c r="T32" s="4">
        <f t="shared" si="5"/>
        <v>0.83385697999999986</v>
      </c>
      <c r="U32" s="4">
        <f t="shared" si="8"/>
        <v>0.88704399999999983</v>
      </c>
      <c r="V32" s="4">
        <f t="shared" si="6"/>
        <v>0.79456019500000008</v>
      </c>
      <c r="W32" s="4">
        <f t="shared" si="9"/>
        <v>0.88709660071428564</v>
      </c>
    </row>
    <row r="33" spans="1:23">
      <c r="A33">
        <v>1897</v>
      </c>
      <c r="C33" s="5">
        <v>0.90564191000000005</v>
      </c>
      <c r="D33" s="5">
        <v>0.69988561000000005</v>
      </c>
      <c r="E33" s="5">
        <v>0.66554146999999997</v>
      </c>
      <c r="F33" s="5">
        <v>0.72084718999999997</v>
      </c>
      <c r="G33" s="5">
        <v>0.75932151000000003</v>
      </c>
      <c r="H33" s="5">
        <v>0.80307561000000005</v>
      </c>
      <c r="I33" s="5">
        <v>0.88588005000000003</v>
      </c>
      <c r="J33" s="5">
        <v>0.90814483000000001</v>
      </c>
      <c r="K33" s="5">
        <v>0.84545320000000002</v>
      </c>
      <c r="L33" s="5">
        <v>0.84907186000000001</v>
      </c>
      <c r="M33" s="5">
        <v>0.90831320999999998</v>
      </c>
      <c r="N33" s="5">
        <v>0.90071016999999998</v>
      </c>
      <c r="P33" s="4">
        <f t="shared" si="4"/>
        <v>0.82099055166666657</v>
      </c>
      <c r="Q33" s="4">
        <f t="shared" si="7"/>
        <v>0.88873834261904761</v>
      </c>
      <c r="T33" s="4">
        <f t="shared" si="5"/>
        <v>0.86570016333333333</v>
      </c>
      <c r="U33" s="4">
        <f t="shared" si="8"/>
        <v>0.8682494009523809</v>
      </c>
      <c r="V33" s="4">
        <f t="shared" si="6"/>
        <v>0.90451168999999998</v>
      </c>
      <c r="W33" s="4">
        <f t="shared" si="9"/>
        <v>0.86677216642857147</v>
      </c>
    </row>
    <row r="34" spans="1:23">
      <c r="A34">
        <v>1898</v>
      </c>
      <c r="C34" s="5">
        <v>0.86305308000000003</v>
      </c>
      <c r="D34" s="5">
        <v>0.96790617999999995</v>
      </c>
      <c r="E34" s="5">
        <v>0.99923550999999999</v>
      </c>
      <c r="F34" s="5">
        <v>1.1109179</v>
      </c>
      <c r="G34" s="5">
        <v>1.2100044000000001</v>
      </c>
      <c r="H34" s="5">
        <v>0.98295379000000005</v>
      </c>
      <c r="I34" s="5">
        <v>0.81982672000000001</v>
      </c>
      <c r="J34" s="5">
        <v>0.78394109000000001</v>
      </c>
      <c r="K34" s="5">
        <v>0.77016401000000001</v>
      </c>
      <c r="L34" s="5">
        <v>0.81186831000000004</v>
      </c>
      <c r="M34" s="5">
        <v>0.88236665999999997</v>
      </c>
      <c r="N34" s="5">
        <v>0.92865019999999998</v>
      </c>
      <c r="P34" s="4">
        <f t="shared" si="4"/>
        <v>0.92757398749999986</v>
      </c>
      <c r="Q34" s="4">
        <f t="shared" si="7"/>
        <v>0.86492248714285702</v>
      </c>
      <c r="T34" s="4">
        <f t="shared" si="5"/>
        <v>0.86224053333333339</v>
      </c>
      <c r="U34" s="4">
        <f t="shared" si="8"/>
        <v>0.86301121476190479</v>
      </c>
      <c r="V34" s="4">
        <f t="shared" si="6"/>
        <v>0.90550843000000003</v>
      </c>
      <c r="W34" s="4">
        <f t="shared" si="9"/>
        <v>0.84336361785714276</v>
      </c>
    </row>
    <row r="35" spans="1:23">
      <c r="A35">
        <v>1899</v>
      </c>
      <c r="C35" s="5">
        <v>0.84217978000000004</v>
      </c>
      <c r="D35" s="5">
        <v>0.89807068999999995</v>
      </c>
      <c r="E35" s="5">
        <v>1.0167716</v>
      </c>
      <c r="F35" s="5">
        <v>1.2083313</v>
      </c>
      <c r="G35" s="5">
        <v>1.3024738</v>
      </c>
      <c r="H35" s="5">
        <v>1.0533650999999999</v>
      </c>
      <c r="I35" s="5">
        <v>0.87284088000000004</v>
      </c>
      <c r="J35" s="5">
        <v>0.82652926000000004</v>
      </c>
      <c r="K35" s="5">
        <v>0.82975054000000004</v>
      </c>
      <c r="L35" s="5">
        <v>0.75941639999999999</v>
      </c>
      <c r="M35" s="5">
        <v>0.79431748000000002</v>
      </c>
      <c r="N35" s="5">
        <v>0.87920540999999997</v>
      </c>
      <c r="P35" s="4">
        <f t="shared" si="4"/>
        <v>0.94027101999999996</v>
      </c>
      <c r="Q35" s="4">
        <f t="shared" si="7"/>
        <v>0.85423736035714282</v>
      </c>
      <c r="T35" s="4">
        <f t="shared" si="5"/>
        <v>0.91757841333333323</v>
      </c>
      <c r="U35" s="4">
        <f t="shared" si="8"/>
        <v>0.8347937571428572</v>
      </c>
      <c r="V35" s="4">
        <f t="shared" si="6"/>
        <v>0.83676144500000005</v>
      </c>
      <c r="W35" s="4">
        <f t="shared" si="9"/>
        <v>0.84372194428571434</v>
      </c>
    </row>
    <row r="36" spans="1:23">
      <c r="A36">
        <v>1900</v>
      </c>
      <c r="C36" s="5">
        <v>0.71133584000000005</v>
      </c>
      <c r="D36" s="5">
        <v>0.63672905999999996</v>
      </c>
      <c r="E36" s="5">
        <v>0.63136190000000003</v>
      </c>
      <c r="F36" s="5">
        <v>0.64308416999999996</v>
      </c>
      <c r="G36" s="5">
        <v>0.66318041000000005</v>
      </c>
      <c r="H36" s="5">
        <v>0.70870226999999997</v>
      </c>
      <c r="I36" s="5">
        <v>0.76750684000000002</v>
      </c>
      <c r="J36" s="5">
        <v>0.76374787</v>
      </c>
      <c r="K36" s="5">
        <v>0.71240568000000004</v>
      </c>
      <c r="L36" s="5">
        <v>0.71746045000000003</v>
      </c>
      <c r="M36" s="5">
        <v>0.80033827000000002</v>
      </c>
      <c r="N36" s="5">
        <v>0.86958194</v>
      </c>
      <c r="P36" s="4">
        <f t="shared" si="4"/>
        <v>0.718786225</v>
      </c>
      <c r="Q36" s="4">
        <f t="shared" si="7"/>
        <v>0.8148504527380952</v>
      </c>
      <c r="T36" s="4">
        <f t="shared" si="5"/>
        <v>0.7466523266666667</v>
      </c>
      <c r="U36" s="4">
        <f t="shared" si="8"/>
        <v>0.79663776190476199</v>
      </c>
      <c r="V36" s="4">
        <f t="shared" si="6"/>
        <v>0.83496010499999995</v>
      </c>
      <c r="W36" s="4">
        <f t="shared" si="9"/>
        <v>0.84903263714285715</v>
      </c>
    </row>
    <row r="37" spans="1:23">
      <c r="A37">
        <v>1901</v>
      </c>
      <c r="C37" s="5">
        <v>0.90785766000000001</v>
      </c>
      <c r="D37" s="5">
        <v>0.72453683999999996</v>
      </c>
      <c r="E37" s="5">
        <v>0.62242991000000003</v>
      </c>
      <c r="F37" s="5">
        <v>0.78520846</v>
      </c>
      <c r="G37" s="5">
        <v>0.93305307999999998</v>
      </c>
      <c r="H37" s="5">
        <v>0.95244879000000005</v>
      </c>
      <c r="I37" s="5">
        <v>0.92425835000000001</v>
      </c>
      <c r="J37" s="5">
        <v>0.84144759000000002</v>
      </c>
      <c r="K37" s="5">
        <v>0.82684058000000005</v>
      </c>
      <c r="L37" s="5">
        <v>0.80286568000000003</v>
      </c>
      <c r="M37" s="5">
        <v>0.82188517000000005</v>
      </c>
      <c r="N37" s="5">
        <v>0.77627409000000003</v>
      </c>
      <c r="P37" s="4">
        <f t="shared" si="4"/>
        <v>0.82659218333333317</v>
      </c>
      <c r="Q37" s="4">
        <f t="shared" si="7"/>
        <v>0.81835924178571418</v>
      </c>
      <c r="T37" s="4">
        <f t="shared" si="5"/>
        <v>0.90605157666666669</v>
      </c>
      <c r="U37" s="4">
        <f t="shared" si="8"/>
        <v>0.7816200847619047</v>
      </c>
      <c r="V37" s="4">
        <f t="shared" si="6"/>
        <v>0.79907963000000004</v>
      </c>
      <c r="W37" s="4">
        <f t="shared" si="9"/>
        <v>0.82707098642857158</v>
      </c>
    </row>
    <row r="38" spans="1:23">
      <c r="A38">
        <v>1902</v>
      </c>
      <c r="C38" s="5">
        <v>0.86006682999999995</v>
      </c>
      <c r="D38" s="5">
        <v>0.91342109000000005</v>
      </c>
      <c r="E38" s="5">
        <v>1.0107425000000001</v>
      </c>
      <c r="F38" s="5">
        <v>1.0119366999999999</v>
      </c>
      <c r="G38" s="5">
        <v>1.296638</v>
      </c>
      <c r="H38" s="5">
        <v>0.93232417000000001</v>
      </c>
      <c r="I38" s="5">
        <v>0.62573873999999996</v>
      </c>
      <c r="J38" s="5">
        <v>0.57636600999999998</v>
      </c>
      <c r="K38" s="5">
        <v>0.54122418000000005</v>
      </c>
      <c r="L38" s="5">
        <v>0.70096999000000004</v>
      </c>
      <c r="M38" s="5">
        <v>0.91956161999999997</v>
      </c>
      <c r="N38" s="5">
        <v>0.74178261000000001</v>
      </c>
      <c r="P38" s="4">
        <f t="shared" si="4"/>
        <v>0.84423103666666666</v>
      </c>
      <c r="Q38" s="4">
        <f t="shared" si="7"/>
        <v>0.78522453559523797</v>
      </c>
      <c r="T38" s="4">
        <f t="shared" si="5"/>
        <v>0.71147630666666661</v>
      </c>
      <c r="U38" s="4">
        <f t="shared" si="8"/>
        <v>0.74177415285714277</v>
      </c>
      <c r="V38" s="4">
        <f t="shared" si="6"/>
        <v>0.83067211500000004</v>
      </c>
      <c r="W38" s="4">
        <f t="shared" si="9"/>
        <v>0.80650666071428578</v>
      </c>
    </row>
    <row r="39" spans="1:23">
      <c r="A39">
        <v>1903</v>
      </c>
      <c r="C39" s="5">
        <v>0.51200162999999999</v>
      </c>
      <c r="D39" s="5">
        <v>0.49160838000000001</v>
      </c>
      <c r="E39" s="5">
        <v>0.6472677</v>
      </c>
      <c r="F39" s="5">
        <v>0.55310440000000005</v>
      </c>
      <c r="G39" s="5">
        <v>0.32834637</v>
      </c>
      <c r="H39" s="5">
        <v>0.32472587000000003</v>
      </c>
      <c r="I39" s="5">
        <v>0.60071445000000001</v>
      </c>
      <c r="J39" s="5">
        <v>0.77485472</v>
      </c>
      <c r="K39" s="5">
        <v>0.81230568999999997</v>
      </c>
      <c r="L39" s="5">
        <v>0.79769867999999999</v>
      </c>
      <c r="M39" s="5">
        <v>0.82208610000000004</v>
      </c>
      <c r="N39" s="5">
        <v>0.84138398999999997</v>
      </c>
      <c r="P39" s="4">
        <f t="shared" si="4"/>
        <v>0.62550816499999995</v>
      </c>
      <c r="Q39" s="4">
        <f t="shared" si="7"/>
        <v>0.75867955380952379</v>
      </c>
      <c r="T39" s="4">
        <f t="shared" si="5"/>
        <v>0.5667650133333334</v>
      </c>
      <c r="U39" s="4">
        <f t="shared" si="8"/>
        <v>0.71857785952380937</v>
      </c>
      <c r="V39" s="4">
        <f t="shared" si="6"/>
        <v>0.83173504500000006</v>
      </c>
      <c r="W39" s="4">
        <f t="shared" si="9"/>
        <v>0.80961124071428581</v>
      </c>
    </row>
    <row r="40" spans="1:23">
      <c r="A40">
        <v>1904</v>
      </c>
      <c r="C40" s="5">
        <v>0.86018669999999997</v>
      </c>
      <c r="D40" s="5">
        <v>0.90572965000000005</v>
      </c>
      <c r="E40" s="5">
        <v>0.98113883000000002</v>
      </c>
      <c r="F40" s="5">
        <v>1.0620708000000001</v>
      </c>
      <c r="G40" s="5">
        <v>1.0841909999999999</v>
      </c>
      <c r="H40" s="5">
        <v>0.80682920999999996</v>
      </c>
      <c r="I40" s="5">
        <v>0.72574961000000004</v>
      </c>
      <c r="J40" s="5">
        <v>0.74915045000000002</v>
      </c>
      <c r="K40" s="5">
        <v>0.71820205000000004</v>
      </c>
      <c r="L40" s="5">
        <v>0.75181633000000003</v>
      </c>
      <c r="M40" s="5">
        <v>0.74431663999999997</v>
      </c>
      <c r="N40" s="5">
        <v>0.75724362999999995</v>
      </c>
      <c r="P40" s="4">
        <f t="shared" si="4"/>
        <v>0.84555207499999996</v>
      </c>
      <c r="Q40" s="4">
        <f t="shared" si="7"/>
        <v>0.77051336345238108</v>
      </c>
      <c r="T40" s="4">
        <f t="shared" si="5"/>
        <v>0.76057642333333331</v>
      </c>
      <c r="U40" s="4">
        <f t="shared" si="8"/>
        <v>0.71815488761904755</v>
      </c>
      <c r="V40" s="4">
        <f t="shared" si="6"/>
        <v>0.75078013499999996</v>
      </c>
      <c r="W40" s="4">
        <f t="shared" si="9"/>
        <v>0.79289673999999999</v>
      </c>
    </row>
    <row r="41" spans="1:23">
      <c r="A41">
        <v>1905</v>
      </c>
      <c r="C41" s="5">
        <v>0.66472142999999995</v>
      </c>
      <c r="D41" s="5">
        <v>0.82288653</v>
      </c>
      <c r="E41" s="5">
        <v>1.0856973000000001</v>
      </c>
      <c r="F41" s="5">
        <v>0.56666749999999999</v>
      </c>
      <c r="G41" s="5">
        <v>0.52165240000000002</v>
      </c>
      <c r="H41" s="5">
        <v>0.54122353000000001</v>
      </c>
      <c r="I41" s="5">
        <v>0.53573972000000003</v>
      </c>
      <c r="J41" s="5">
        <v>0.67299377999999999</v>
      </c>
      <c r="K41" s="5">
        <v>0.68420303000000005</v>
      </c>
      <c r="L41" s="5">
        <v>0.72867101000000001</v>
      </c>
      <c r="M41" s="5">
        <v>0.79704308999999995</v>
      </c>
      <c r="N41" s="5">
        <v>0.72607321000000002</v>
      </c>
      <c r="P41" s="4">
        <f t="shared" si="4"/>
        <v>0.69563104416666677</v>
      </c>
      <c r="Q41" s="4">
        <f t="shared" si="7"/>
        <v>0.76490490214285711</v>
      </c>
      <c r="T41" s="4">
        <f t="shared" si="5"/>
        <v>0.58331900999999997</v>
      </c>
      <c r="U41" s="4">
        <f t="shared" si="8"/>
        <v>0.69866646190476189</v>
      </c>
      <c r="V41" s="4">
        <f t="shared" si="6"/>
        <v>0.76155814999999993</v>
      </c>
      <c r="W41" s="4">
        <f t="shared" si="9"/>
        <v>0.79081657214285717</v>
      </c>
    </row>
    <row r="42" spans="1:23">
      <c r="A42">
        <v>1906</v>
      </c>
      <c r="C42" s="5">
        <v>0.60928828000000002</v>
      </c>
      <c r="D42" s="5">
        <v>0.52562295999999997</v>
      </c>
      <c r="E42" s="5">
        <v>0.62078226000000003</v>
      </c>
      <c r="F42" s="5">
        <v>0.84502012000000004</v>
      </c>
      <c r="G42" s="5">
        <v>0.94541299000000001</v>
      </c>
      <c r="H42" s="5">
        <v>0.79522842000000005</v>
      </c>
      <c r="I42" s="5">
        <v>0.70501119000000001</v>
      </c>
      <c r="J42" s="5">
        <v>0.76537347</v>
      </c>
      <c r="K42" s="5">
        <v>0.75183630000000001</v>
      </c>
      <c r="L42" s="5">
        <v>0.77291076999999997</v>
      </c>
      <c r="M42" s="5">
        <v>0.82626891000000002</v>
      </c>
      <c r="N42" s="5">
        <v>0.89071809999999996</v>
      </c>
      <c r="P42" s="4">
        <f t="shared" si="4"/>
        <v>0.75445614750000001</v>
      </c>
      <c r="Q42" s="4">
        <f t="shared" si="7"/>
        <v>0.76726906630952396</v>
      </c>
      <c r="T42" s="4">
        <f t="shared" si="5"/>
        <v>0.75520436000000002</v>
      </c>
      <c r="U42" s="4">
        <f t="shared" si="8"/>
        <v>0.70860354380952384</v>
      </c>
      <c r="V42" s="4">
        <f t="shared" si="6"/>
        <v>0.85849350499999999</v>
      </c>
      <c r="W42" s="4">
        <f t="shared" si="9"/>
        <v>0.80288446928571422</v>
      </c>
    </row>
    <row r="43" spans="1:23">
      <c r="A43">
        <v>1907</v>
      </c>
      <c r="C43" s="5">
        <v>0.89950967000000004</v>
      </c>
      <c r="D43" s="5">
        <v>0.91806334000000001</v>
      </c>
      <c r="E43" s="5">
        <v>0.91007077999999997</v>
      </c>
      <c r="F43" s="5">
        <v>0.95706307999999995</v>
      </c>
      <c r="G43" s="5">
        <v>0.97366624999999996</v>
      </c>
      <c r="H43" s="5">
        <v>0.8723805</v>
      </c>
      <c r="I43" s="5">
        <v>0.73312306000000005</v>
      </c>
      <c r="J43" s="5">
        <v>0.62557101000000004</v>
      </c>
      <c r="K43" s="5">
        <v>0.63187181999999997</v>
      </c>
      <c r="L43" s="5">
        <v>0.66223799999999999</v>
      </c>
      <c r="M43" s="5">
        <v>0.72182380999999995</v>
      </c>
      <c r="N43" s="5">
        <v>0.71409339000000005</v>
      </c>
      <c r="P43" s="4">
        <f t="shared" si="4"/>
        <v>0.80162289250000007</v>
      </c>
      <c r="Q43" s="4">
        <f t="shared" si="7"/>
        <v>0.81508759238095252</v>
      </c>
      <c r="T43" s="4">
        <f t="shared" si="5"/>
        <v>0.74369152333333333</v>
      </c>
      <c r="U43" s="4">
        <f t="shared" si="8"/>
        <v>0.7688133195238096</v>
      </c>
      <c r="V43" s="4">
        <f t="shared" si="6"/>
        <v>0.7179586</v>
      </c>
      <c r="W43" s="4">
        <f t="shared" si="9"/>
        <v>0.81250296857142856</v>
      </c>
    </row>
    <row r="44" spans="1:23">
      <c r="A44">
        <v>1908</v>
      </c>
      <c r="C44" s="5">
        <v>0.69676322000000002</v>
      </c>
      <c r="D44" s="5">
        <v>0.77377456</v>
      </c>
      <c r="E44" s="5">
        <v>0.82488762999999998</v>
      </c>
      <c r="F44" s="5">
        <v>0.96548182000000005</v>
      </c>
      <c r="G44" s="5">
        <v>1.0344496000000001</v>
      </c>
      <c r="H44" s="5">
        <v>0.94664556</v>
      </c>
      <c r="I44" s="5">
        <v>0.74461138000000004</v>
      </c>
      <c r="J44" s="5">
        <v>0.61764085000000002</v>
      </c>
      <c r="K44" s="5">
        <v>0.59697098000000004</v>
      </c>
      <c r="L44" s="5">
        <v>0.67773293999999995</v>
      </c>
      <c r="M44" s="5">
        <v>0.76234060999999997</v>
      </c>
      <c r="N44" s="5">
        <v>0.80669630000000003</v>
      </c>
      <c r="P44" s="4">
        <f t="shared" si="4"/>
        <v>0.78733295416666682</v>
      </c>
      <c r="Q44" s="4">
        <f t="shared" si="7"/>
        <v>0.81674668309523824</v>
      </c>
      <c r="T44" s="4">
        <f t="shared" si="5"/>
        <v>0.76963259666666672</v>
      </c>
      <c r="U44" s="4">
        <f t="shared" si="8"/>
        <v>0.7829612233333334</v>
      </c>
      <c r="V44" s="4">
        <f t="shared" si="6"/>
        <v>0.78451845499999995</v>
      </c>
      <c r="W44" s="4">
        <f t="shared" si="9"/>
        <v>0.82240493928571434</v>
      </c>
    </row>
    <row r="45" spans="1:23">
      <c r="A45">
        <v>1909</v>
      </c>
      <c r="C45" s="5">
        <v>0.81664115000000004</v>
      </c>
      <c r="D45" s="5">
        <v>0.86117339000000004</v>
      </c>
      <c r="E45" s="5">
        <v>0.92089242000000004</v>
      </c>
      <c r="F45" s="5">
        <v>1.0230519</v>
      </c>
      <c r="G45" s="5">
        <v>1.1210678000000001</v>
      </c>
      <c r="H45" s="5">
        <v>0.97477669</v>
      </c>
      <c r="I45" s="5">
        <v>0.70633268000000005</v>
      </c>
      <c r="J45" s="5">
        <v>0.66199827</v>
      </c>
      <c r="K45" s="5">
        <v>0.66372894999999998</v>
      </c>
      <c r="L45" s="5">
        <v>0.74940419000000003</v>
      </c>
      <c r="M45" s="5">
        <v>0.91480589000000001</v>
      </c>
      <c r="N45" s="5">
        <v>0.91548890000000005</v>
      </c>
      <c r="P45" s="4">
        <f t="shared" si="4"/>
        <v>0.86078018583333338</v>
      </c>
      <c r="Q45" s="4">
        <f t="shared" si="7"/>
        <v>0.83043407630952382</v>
      </c>
      <c r="T45" s="4">
        <f t="shared" si="5"/>
        <v>0.78103588000000013</v>
      </c>
      <c r="U45" s="4">
        <f t="shared" si="8"/>
        <v>0.80154945952380963</v>
      </c>
      <c r="V45" s="4">
        <f t="shared" si="6"/>
        <v>0.91514739499999997</v>
      </c>
      <c r="W45" s="4">
        <f t="shared" si="9"/>
        <v>0.84161571142857139</v>
      </c>
    </row>
    <row r="46" spans="1:23">
      <c r="A46">
        <v>1910</v>
      </c>
      <c r="C46" s="5">
        <v>0.88810617000000003</v>
      </c>
      <c r="D46" s="5">
        <v>0.85798596999999999</v>
      </c>
      <c r="E46" s="5">
        <v>1.0030953</v>
      </c>
      <c r="F46" s="5">
        <v>1.1902744999999999</v>
      </c>
      <c r="G46" s="5">
        <v>1.2973790000000001</v>
      </c>
      <c r="H46" s="5">
        <v>1.1805086</v>
      </c>
      <c r="I46" s="5">
        <v>0.96528709000000001</v>
      </c>
      <c r="J46" s="5">
        <v>0.81890463999999996</v>
      </c>
      <c r="K46" s="5">
        <v>0.71715426000000004</v>
      </c>
      <c r="L46" s="5">
        <v>0.80602956000000003</v>
      </c>
      <c r="M46" s="5">
        <v>0.89983100000000005</v>
      </c>
      <c r="N46" s="5">
        <v>0.89829808</v>
      </c>
      <c r="P46" s="4">
        <f t="shared" si="4"/>
        <v>0.96023784750000019</v>
      </c>
      <c r="Q46" s="4">
        <f t="shared" si="7"/>
        <v>0.84247263273809536</v>
      </c>
      <c r="T46" s="4">
        <f t="shared" si="5"/>
        <v>0.98823344333333329</v>
      </c>
      <c r="U46" s="4">
        <f t="shared" si="8"/>
        <v>0.81444501857142859</v>
      </c>
      <c r="V46" s="4">
        <f t="shared" si="6"/>
        <v>0.89906454000000002</v>
      </c>
      <c r="W46" s="4">
        <f t="shared" si="9"/>
        <v>0.83165090071428571</v>
      </c>
    </row>
    <row r="47" spans="1:23">
      <c r="A47">
        <v>1911</v>
      </c>
      <c r="C47" s="5">
        <v>0.89143556000000002</v>
      </c>
      <c r="D47" s="5">
        <v>0.85439032000000004</v>
      </c>
      <c r="E47" s="5">
        <v>0.92833960000000004</v>
      </c>
      <c r="F47" s="5">
        <v>0.97354180000000001</v>
      </c>
      <c r="G47" s="5">
        <v>0.99187607</v>
      </c>
      <c r="H47" s="5">
        <v>0.94263041000000003</v>
      </c>
      <c r="I47" s="5">
        <v>0.84174508000000003</v>
      </c>
      <c r="J47" s="5">
        <v>0.79445975999999996</v>
      </c>
      <c r="K47" s="5">
        <v>0.72233563999999995</v>
      </c>
      <c r="L47" s="5">
        <v>0.70504641999999995</v>
      </c>
      <c r="M47" s="5">
        <v>0.80118661999999996</v>
      </c>
      <c r="N47" s="5">
        <v>0.83900123999999998</v>
      </c>
      <c r="P47" s="4">
        <f t="shared" si="4"/>
        <v>0.85716570999999986</v>
      </c>
      <c r="Q47" s="4">
        <f t="shared" si="7"/>
        <v>0.83550816214285717</v>
      </c>
      <c r="T47" s="4">
        <f t="shared" si="5"/>
        <v>0.85961175000000001</v>
      </c>
      <c r="U47" s="4">
        <f t="shared" si="8"/>
        <v>0.81219249380952374</v>
      </c>
      <c r="V47" s="4">
        <f t="shared" si="6"/>
        <v>0.82009392999999997</v>
      </c>
      <c r="W47" s="4">
        <f t="shared" si="9"/>
        <v>0.84057177928571425</v>
      </c>
    </row>
    <row r="48" spans="1:23">
      <c r="A48">
        <v>1912</v>
      </c>
      <c r="C48" s="5">
        <v>0.75045693000000002</v>
      </c>
      <c r="D48" s="5">
        <v>0.79014974999999998</v>
      </c>
      <c r="E48" s="5">
        <v>0.75691712</v>
      </c>
      <c r="F48" s="5">
        <v>0.73578434999999998</v>
      </c>
      <c r="G48" s="5">
        <v>0.78993911000000006</v>
      </c>
      <c r="H48" s="5">
        <v>0.74938141999999996</v>
      </c>
      <c r="I48" s="5">
        <v>0.63648218000000001</v>
      </c>
      <c r="J48" s="5">
        <v>0.75444639000000002</v>
      </c>
      <c r="K48" s="5">
        <v>0.82227987000000002</v>
      </c>
      <c r="L48" s="5">
        <v>0.91940933000000002</v>
      </c>
      <c r="M48" s="5">
        <v>0.95469046000000002</v>
      </c>
      <c r="N48" s="5">
        <v>0.83737664999999994</v>
      </c>
      <c r="P48" s="4">
        <f t="shared" si="4"/>
        <v>0.7914427966666665</v>
      </c>
      <c r="Q48" s="4">
        <f t="shared" si="7"/>
        <v>0.84002379761904766</v>
      </c>
      <c r="T48" s="4">
        <f t="shared" si="5"/>
        <v>0.71343666333333333</v>
      </c>
      <c r="U48" s="4">
        <f t="shared" si="8"/>
        <v>0.80779445761904756</v>
      </c>
      <c r="V48" s="4">
        <f t="shared" si="6"/>
        <v>0.89603355500000004</v>
      </c>
      <c r="W48" s="4">
        <f t="shared" si="9"/>
        <v>0.84990981285714273</v>
      </c>
    </row>
    <row r="49" spans="1:23">
      <c r="A49">
        <v>1913</v>
      </c>
      <c r="C49" s="5">
        <v>0.78026002999999999</v>
      </c>
      <c r="D49" s="5">
        <v>0.85900449999999995</v>
      </c>
      <c r="E49" s="5">
        <v>0.92201882999999996</v>
      </c>
      <c r="F49" s="5">
        <v>0.94313776000000005</v>
      </c>
      <c r="G49" s="5">
        <v>1.0027626999999999</v>
      </c>
      <c r="H49" s="5">
        <v>1.0094067</v>
      </c>
      <c r="I49" s="5">
        <v>0.80419141000000005</v>
      </c>
      <c r="J49" s="5">
        <v>0.72282170999999995</v>
      </c>
      <c r="K49" s="5">
        <v>0.73969894999999997</v>
      </c>
      <c r="L49" s="5">
        <v>0.70393026000000003</v>
      </c>
      <c r="M49" s="5">
        <v>0.75908613000000003</v>
      </c>
      <c r="N49" s="5">
        <v>0.81839353000000004</v>
      </c>
      <c r="P49" s="4">
        <f t="shared" si="4"/>
        <v>0.83872604249999994</v>
      </c>
      <c r="Q49" s="4">
        <f t="shared" si="7"/>
        <v>0.8317383113095238</v>
      </c>
      <c r="T49" s="4">
        <f t="shared" si="5"/>
        <v>0.84547327333333333</v>
      </c>
      <c r="U49" s="4">
        <f t="shared" si="8"/>
        <v>0.79185215904761908</v>
      </c>
      <c r="V49" s="4">
        <f t="shared" si="6"/>
        <v>0.78873983000000003</v>
      </c>
      <c r="W49" s="4">
        <f t="shared" si="9"/>
        <v>0.84219629928571416</v>
      </c>
    </row>
    <row r="50" spans="1:23">
      <c r="A50">
        <v>1914</v>
      </c>
      <c r="C50" s="5">
        <v>0.71996044999999997</v>
      </c>
      <c r="D50" s="5">
        <v>0.67573386000000002</v>
      </c>
      <c r="E50" s="5">
        <v>0.78225171999999998</v>
      </c>
      <c r="F50" s="5">
        <v>0.85385442</v>
      </c>
      <c r="G50" s="5">
        <v>0.84114122000000002</v>
      </c>
      <c r="H50" s="5">
        <v>0.80353110999999999</v>
      </c>
      <c r="I50" s="5">
        <v>0.70896113000000005</v>
      </c>
      <c r="J50" s="5">
        <v>0.67127930999999996</v>
      </c>
      <c r="K50" s="5">
        <v>0.68823087000000005</v>
      </c>
      <c r="L50" s="5">
        <v>0.72870559000000001</v>
      </c>
      <c r="M50" s="5">
        <v>0.76550185999999998</v>
      </c>
      <c r="N50" s="5">
        <v>0.79530763999999998</v>
      </c>
      <c r="P50" s="4">
        <f t="shared" si="4"/>
        <v>0.75287159833333339</v>
      </c>
      <c r="Q50" s="4">
        <f t="shared" si="7"/>
        <v>0.82144531928571429</v>
      </c>
      <c r="T50" s="4">
        <f t="shared" si="5"/>
        <v>0.72792384999999993</v>
      </c>
      <c r="U50" s="4">
        <f t="shared" si="8"/>
        <v>0.76794046190476184</v>
      </c>
      <c r="V50" s="4">
        <f t="shared" si="6"/>
        <v>0.78040474999999998</v>
      </c>
      <c r="W50" s="4">
        <f t="shared" si="9"/>
        <v>0.84287397428571431</v>
      </c>
    </row>
    <row r="51" spans="1:23">
      <c r="A51">
        <v>1915</v>
      </c>
      <c r="C51" s="5">
        <v>0.86926137999999997</v>
      </c>
      <c r="D51" s="5">
        <v>0.92008042000000001</v>
      </c>
      <c r="E51" s="5">
        <v>0.93719189999999997</v>
      </c>
      <c r="F51" s="5">
        <v>0.86433101000000001</v>
      </c>
      <c r="G51" s="5">
        <v>0.92358868999999999</v>
      </c>
      <c r="H51" s="5">
        <v>0.86699915000000005</v>
      </c>
      <c r="I51" s="5">
        <v>0.71094268999999999</v>
      </c>
      <c r="J51" s="5">
        <v>0.63859719000000004</v>
      </c>
      <c r="K51" s="5">
        <v>0.65566802000000002</v>
      </c>
      <c r="L51" s="5">
        <v>0.74087899999999995</v>
      </c>
      <c r="M51" s="5">
        <v>0.85850470999999995</v>
      </c>
      <c r="N51" s="5">
        <v>0.84126467000000005</v>
      </c>
      <c r="P51" s="4">
        <f t="shared" si="4"/>
        <v>0.81894240249999994</v>
      </c>
      <c r="Q51" s="4">
        <f t="shared" si="7"/>
        <v>0.81743752392857139</v>
      </c>
      <c r="T51" s="4">
        <f t="shared" si="5"/>
        <v>0.73884634333333332</v>
      </c>
      <c r="U51" s="4">
        <f t="shared" si="8"/>
        <v>0.73574042952380958</v>
      </c>
      <c r="V51" s="4">
        <f t="shared" si="6"/>
        <v>0.84988469</v>
      </c>
      <c r="W51" s="4">
        <f t="shared" si="9"/>
        <v>0.83475400428571433</v>
      </c>
    </row>
    <row r="52" spans="1:23">
      <c r="A52">
        <v>1916</v>
      </c>
      <c r="C52" s="5">
        <v>0.81945144999999997</v>
      </c>
      <c r="D52" s="5">
        <v>0.81952506000000003</v>
      </c>
      <c r="E52" s="5">
        <v>0.89926982</v>
      </c>
      <c r="F52" s="5">
        <v>0.98817259000000002</v>
      </c>
      <c r="G52" s="5">
        <v>1.0464718</v>
      </c>
      <c r="H52" s="5">
        <v>0.86519241000000002</v>
      </c>
      <c r="I52" s="5">
        <v>0.62341398000000003</v>
      </c>
      <c r="J52" s="5">
        <v>0.51971297999999999</v>
      </c>
      <c r="K52" s="5">
        <v>0.59774762000000004</v>
      </c>
      <c r="L52" s="5">
        <v>0.73211806999999995</v>
      </c>
      <c r="M52" s="5">
        <v>0.84848756000000003</v>
      </c>
      <c r="N52" s="5">
        <v>0.87381803999999996</v>
      </c>
      <c r="P52" s="4">
        <f t="shared" si="4"/>
        <v>0.80278178166666658</v>
      </c>
      <c r="Q52" s="4">
        <f t="shared" si="7"/>
        <v>0.80699694559523805</v>
      </c>
      <c r="T52" s="4">
        <f t="shared" si="5"/>
        <v>0.66943979000000009</v>
      </c>
      <c r="U52" s="4">
        <f t="shared" si="8"/>
        <v>0.71023773761904763</v>
      </c>
      <c r="V52" s="4">
        <f t="shared" si="6"/>
        <v>0.86115279999999994</v>
      </c>
      <c r="W52" s="4">
        <f t="shared" si="9"/>
        <v>0.82940080928571447</v>
      </c>
    </row>
    <row r="53" spans="1:23">
      <c r="A53">
        <v>1917</v>
      </c>
      <c r="C53" s="5">
        <v>0.92621147999999998</v>
      </c>
      <c r="D53" s="5">
        <v>0.99071330000000002</v>
      </c>
      <c r="E53" s="5">
        <v>0.98499875999999997</v>
      </c>
      <c r="F53" s="5">
        <v>1.0412315999999999</v>
      </c>
      <c r="G53" s="5">
        <v>1.0752865</v>
      </c>
      <c r="H53" s="5">
        <v>0.92643321000000001</v>
      </c>
      <c r="I53" s="5">
        <v>0.78675972999999999</v>
      </c>
      <c r="J53" s="5">
        <v>0.74936175000000005</v>
      </c>
      <c r="K53" s="5">
        <v>0.65205091000000004</v>
      </c>
      <c r="L53" s="5">
        <v>0.71757906999999999</v>
      </c>
      <c r="M53" s="5">
        <v>0.86098361000000001</v>
      </c>
      <c r="N53" s="5">
        <v>0.94663291999999999</v>
      </c>
      <c r="P53" s="4">
        <f t="shared" si="4"/>
        <v>0.88818690333333328</v>
      </c>
      <c r="Q53" s="4">
        <f t="shared" si="7"/>
        <v>0.80271434488095239</v>
      </c>
      <c r="T53" s="4">
        <f t="shared" si="5"/>
        <v>0.82085156333333342</v>
      </c>
      <c r="U53" s="4">
        <f t="shared" si="8"/>
        <v>0.69902009476190485</v>
      </c>
      <c r="V53" s="4">
        <f t="shared" si="6"/>
        <v>0.903808265</v>
      </c>
      <c r="W53" s="4">
        <f t="shared" si="9"/>
        <v>0.82692027714285721</v>
      </c>
    </row>
    <row r="54" spans="1:23">
      <c r="A54">
        <v>1918</v>
      </c>
      <c r="C54" s="5">
        <v>0.95868390999999997</v>
      </c>
      <c r="D54" s="5">
        <v>0.97776227999999998</v>
      </c>
      <c r="E54" s="5">
        <v>1.1425178</v>
      </c>
      <c r="F54" s="5">
        <v>1.3482835</v>
      </c>
      <c r="G54" s="5">
        <v>1.0409447000000001</v>
      </c>
      <c r="H54" s="5">
        <v>0.66901261000000001</v>
      </c>
      <c r="I54" s="5">
        <v>0.66569084000000001</v>
      </c>
      <c r="J54" s="5">
        <v>0.56793112000000001</v>
      </c>
      <c r="K54" s="5">
        <v>0.46312641999999998</v>
      </c>
      <c r="L54" s="5">
        <v>0.58887224999999999</v>
      </c>
      <c r="M54" s="5">
        <v>0.73341537000000001</v>
      </c>
      <c r="N54" s="5">
        <v>0.79309291000000004</v>
      </c>
      <c r="P54" s="4">
        <f t="shared" si="4"/>
        <v>0.82911114249999995</v>
      </c>
      <c r="Q54" s="4">
        <f t="shared" si="7"/>
        <v>0.82042451785714288</v>
      </c>
      <c r="T54" s="4">
        <f t="shared" si="5"/>
        <v>0.6342115233333333</v>
      </c>
      <c r="U54" s="4">
        <f t="shared" si="8"/>
        <v>0.72213779666666666</v>
      </c>
      <c r="V54" s="4">
        <f t="shared" si="6"/>
        <v>0.76325414000000003</v>
      </c>
      <c r="W54" s="4">
        <f t="shared" si="9"/>
        <v>0.8346501907142857</v>
      </c>
    </row>
    <row r="55" spans="1:23">
      <c r="A55">
        <v>1919</v>
      </c>
      <c r="C55" s="5">
        <v>0.78909790999999996</v>
      </c>
      <c r="D55" s="5">
        <v>0.97454238000000004</v>
      </c>
      <c r="E55" s="5">
        <v>0.77004563999999998</v>
      </c>
      <c r="F55" s="5">
        <v>0.68478607999999996</v>
      </c>
      <c r="G55" s="5">
        <v>0.58541662000000005</v>
      </c>
      <c r="H55" s="5">
        <v>0.40308335000000001</v>
      </c>
      <c r="I55" s="5">
        <v>0.50161230999999995</v>
      </c>
      <c r="J55" s="5">
        <v>0.70005779999999995</v>
      </c>
      <c r="K55" s="5">
        <v>0.75130659</v>
      </c>
      <c r="L55" s="5">
        <v>0.74323391999999999</v>
      </c>
      <c r="M55" s="5">
        <v>0.83545804000000001</v>
      </c>
      <c r="N55" s="5">
        <v>0.88166434000000005</v>
      </c>
      <c r="P55" s="4">
        <f t="shared" si="4"/>
        <v>0.71835874833333324</v>
      </c>
      <c r="Q55" s="4">
        <f t="shared" si="7"/>
        <v>0.83300112440476204</v>
      </c>
      <c r="T55" s="4">
        <f t="shared" si="5"/>
        <v>0.53491781999999999</v>
      </c>
      <c r="U55" s="4">
        <f t="shared" si="8"/>
        <v>0.75493152857142853</v>
      </c>
      <c r="V55" s="4">
        <f t="shared" si="6"/>
        <v>0.85856119000000009</v>
      </c>
      <c r="W55" s="4">
        <f t="shared" si="9"/>
        <v>0.82691297071428571</v>
      </c>
    </row>
    <row r="56" spans="1:23">
      <c r="A56">
        <v>1920</v>
      </c>
      <c r="C56" s="5">
        <v>0.84677290999999999</v>
      </c>
      <c r="D56" s="5">
        <v>0.84732293999999997</v>
      </c>
      <c r="E56" s="5">
        <v>0.93278348</v>
      </c>
      <c r="F56" s="5">
        <v>0.97160261999999997</v>
      </c>
      <c r="G56" s="5">
        <v>0.90779023999999997</v>
      </c>
      <c r="H56" s="5">
        <v>0.85965681000000005</v>
      </c>
      <c r="I56" s="5">
        <v>0.75038791000000005</v>
      </c>
      <c r="J56" s="5">
        <v>0.69080459999999999</v>
      </c>
      <c r="K56" s="5">
        <v>0.66991210000000001</v>
      </c>
      <c r="L56" s="5">
        <v>0.68518822999999995</v>
      </c>
      <c r="M56" s="5">
        <v>0.75863570000000002</v>
      </c>
      <c r="N56" s="5">
        <v>0.78411651000000004</v>
      </c>
      <c r="P56" s="4">
        <f t="shared" si="4"/>
        <v>0.8087478374999999</v>
      </c>
      <c r="Q56" s="4">
        <f t="shared" si="7"/>
        <v>0.84440743892857129</v>
      </c>
      <c r="T56" s="4">
        <f t="shared" si="5"/>
        <v>0.76694977333333336</v>
      </c>
      <c r="U56" s="4">
        <f t="shared" si="8"/>
        <v>0.77380783190476188</v>
      </c>
      <c r="V56" s="4">
        <f t="shared" si="6"/>
        <v>0.77137610500000009</v>
      </c>
      <c r="W56" s="4">
        <f t="shared" si="9"/>
        <v>0.8110805757142856</v>
      </c>
    </row>
    <row r="57" spans="1:23">
      <c r="A57">
        <v>1921</v>
      </c>
      <c r="C57" s="5">
        <v>0.73038846000000002</v>
      </c>
      <c r="D57" s="5">
        <v>0.79370653999999996</v>
      </c>
      <c r="E57" s="5">
        <v>0.89492899000000004</v>
      </c>
      <c r="F57" s="5">
        <v>1.0865734</v>
      </c>
      <c r="G57" s="5">
        <v>1.2224063000000001</v>
      </c>
      <c r="H57" s="5">
        <v>1.0143819000000001</v>
      </c>
      <c r="I57" s="5">
        <v>0.86670433999999996</v>
      </c>
      <c r="J57" s="5">
        <v>0.78815705000000003</v>
      </c>
      <c r="K57" s="5">
        <v>0.70051931999999995</v>
      </c>
      <c r="L57" s="5">
        <v>0.75531912000000001</v>
      </c>
      <c r="M57" s="5">
        <v>0.82517355999999997</v>
      </c>
      <c r="N57" s="5">
        <v>0.84385473</v>
      </c>
      <c r="P57" s="4">
        <f t="shared" si="4"/>
        <v>0.87684280916666657</v>
      </c>
      <c r="Q57" s="4">
        <f t="shared" si="7"/>
        <v>0.84000103440476181</v>
      </c>
      <c r="T57" s="4">
        <f t="shared" si="5"/>
        <v>0.88974776333333339</v>
      </c>
      <c r="U57" s="4">
        <f t="shared" si="8"/>
        <v>0.78944723047619048</v>
      </c>
      <c r="V57" s="4">
        <f t="shared" si="6"/>
        <v>0.83451414499999998</v>
      </c>
      <c r="W57" s="4">
        <f t="shared" si="9"/>
        <v>0.82051672357142869</v>
      </c>
    </row>
    <row r="58" spans="1:23">
      <c r="A58">
        <v>1922</v>
      </c>
      <c r="C58" s="5">
        <v>0.77118271999999999</v>
      </c>
      <c r="D58" s="5">
        <v>0.80233489999999996</v>
      </c>
      <c r="E58" s="5">
        <v>0.96512306000000003</v>
      </c>
      <c r="F58" s="5">
        <v>1.1686083</v>
      </c>
      <c r="G58" s="5">
        <v>1.2621918000000001</v>
      </c>
      <c r="H58" s="5">
        <v>1.1900344</v>
      </c>
      <c r="I58" s="5">
        <v>0.95585500999999995</v>
      </c>
      <c r="J58" s="5">
        <v>0.75931799</v>
      </c>
      <c r="K58" s="5">
        <v>0.69770955999999995</v>
      </c>
      <c r="L58" s="5">
        <v>0.71993773999999999</v>
      </c>
      <c r="M58" s="5">
        <v>0.76654398000000001</v>
      </c>
      <c r="N58" s="5">
        <v>0.82490432000000002</v>
      </c>
      <c r="P58" s="4">
        <f t="shared" si="4"/>
        <v>0.9069786483333333</v>
      </c>
      <c r="Q58" s="4">
        <f t="shared" si="7"/>
        <v>0.85784773535714276</v>
      </c>
      <c r="T58" s="4">
        <f t="shared" si="5"/>
        <v>0.96840246666666674</v>
      </c>
      <c r="U58" s="4">
        <f t="shared" si="8"/>
        <v>0.83776021714285709</v>
      </c>
      <c r="V58" s="4">
        <f t="shared" si="6"/>
        <v>0.79572415000000007</v>
      </c>
      <c r="W58" s="4">
        <f t="shared" si="9"/>
        <v>0.82738266714285713</v>
      </c>
    </row>
    <row r="59" spans="1:23">
      <c r="A59">
        <v>1923</v>
      </c>
      <c r="C59" s="5">
        <v>0.74341685000000002</v>
      </c>
      <c r="D59" s="5">
        <v>0.89847016000000002</v>
      </c>
      <c r="E59" s="5">
        <v>1.1007727</v>
      </c>
      <c r="F59" s="5">
        <v>1.2462192000000001</v>
      </c>
      <c r="G59" s="5">
        <v>1.1874878</v>
      </c>
      <c r="H59" s="5">
        <v>0.93362540000000005</v>
      </c>
      <c r="I59" s="5">
        <v>0.72457236000000003</v>
      </c>
      <c r="J59" s="5">
        <v>0.74652397999999998</v>
      </c>
      <c r="K59" s="5">
        <v>0.74719827999999999</v>
      </c>
      <c r="L59" s="5">
        <v>0.76257299999999995</v>
      </c>
      <c r="M59" s="5">
        <v>0.78227042999999996</v>
      </c>
      <c r="N59" s="5">
        <v>0.71838164000000004</v>
      </c>
      <c r="P59" s="4">
        <f t="shared" si="4"/>
        <v>0.88262598333333342</v>
      </c>
      <c r="Q59" s="4">
        <f t="shared" si="7"/>
        <v>0.88643907190476201</v>
      </c>
      <c r="T59" s="4">
        <f t="shared" si="5"/>
        <v>0.80157391333333339</v>
      </c>
      <c r="U59" s="4">
        <f t="shared" si="8"/>
        <v>0.90086571476190469</v>
      </c>
      <c r="V59" s="4">
        <f t="shared" si="6"/>
        <v>0.75032603500000006</v>
      </c>
      <c r="W59" s="4">
        <f t="shared" si="9"/>
        <v>0.84116938714285716</v>
      </c>
    </row>
    <row r="60" spans="1:23">
      <c r="A60">
        <v>1924</v>
      </c>
      <c r="C60" s="5">
        <v>0.63102930999999995</v>
      </c>
      <c r="D60" s="5">
        <v>0.66589354999999995</v>
      </c>
      <c r="E60" s="5">
        <v>0.72348464000000001</v>
      </c>
      <c r="F60" s="5">
        <v>0.86051511999999997</v>
      </c>
      <c r="G60" s="5">
        <v>1.007296</v>
      </c>
      <c r="H60" s="5">
        <v>1.0013540999999999</v>
      </c>
      <c r="I60" s="5">
        <v>0.93149298000000003</v>
      </c>
      <c r="J60" s="5">
        <v>0.85813497999999999</v>
      </c>
      <c r="K60" s="5">
        <v>0.78261101</v>
      </c>
      <c r="L60" s="5">
        <v>0.88657056999999995</v>
      </c>
      <c r="M60" s="5">
        <v>0.98558867000000006</v>
      </c>
      <c r="N60" s="5">
        <v>0.95413393000000002</v>
      </c>
      <c r="P60" s="4">
        <f t="shared" si="4"/>
        <v>0.85734207166666676</v>
      </c>
      <c r="Q60" s="4">
        <f t="shared" si="7"/>
        <v>0.90683771714285721</v>
      </c>
      <c r="T60" s="4">
        <f t="shared" si="5"/>
        <v>0.93032735333333338</v>
      </c>
      <c r="U60" s="4">
        <f t="shared" si="8"/>
        <v>0.92314413904761916</v>
      </c>
      <c r="V60" s="4">
        <f t="shared" si="6"/>
        <v>0.96986130000000004</v>
      </c>
      <c r="W60" s="4">
        <f t="shared" si="9"/>
        <v>0.85380728785714288</v>
      </c>
    </row>
    <row r="61" spans="1:23">
      <c r="A61">
        <v>1925</v>
      </c>
      <c r="C61" s="5">
        <v>0.95192801999999999</v>
      </c>
      <c r="D61" s="5">
        <v>0.89631391000000005</v>
      </c>
      <c r="E61" s="5">
        <v>0.99953532</v>
      </c>
      <c r="F61" s="5">
        <v>1.1948751</v>
      </c>
      <c r="G61" s="5">
        <v>1.2869269000000001</v>
      </c>
      <c r="H61" s="5">
        <v>1.0944301999999999</v>
      </c>
      <c r="I61" s="5">
        <v>0.93885313999999997</v>
      </c>
      <c r="J61" s="5">
        <v>0.88392395000000001</v>
      </c>
      <c r="K61" s="5">
        <v>0.78675764999999998</v>
      </c>
      <c r="L61" s="5">
        <v>0.79228091</v>
      </c>
      <c r="M61" s="5">
        <v>0.82361245000000005</v>
      </c>
      <c r="N61" s="5">
        <v>0.79901904000000001</v>
      </c>
      <c r="P61" s="4">
        <f t="shared" si="4"/>
        <v>0.95403804916666679</v>
      </c>
      <c r="Q61" s="4">
        <f t="shared" si="7"/>
        <v>0.91073901523809542</v>
      </c>
      <c r="T61" s="4">
        <f t="shared" si="5"/>
        <v>0.97240242999999982</v>
      </c>
      <c r="U61" s="4">
        <f t="shared" si="8"/>
        <v>0.93072055333333348</v>
      </c>
      <c r="V61" s="4">
        <f t="shared" si="6"/>
        <v>0.81131574500000003</v>
      </c>
      <c r="W61" s="4">
        <f t="shared" si="9"/>
        <v>0.87029185428571421</v>
      </c>
    </row>
    <row r="62" spans="1:23">
      <c r="A62">
        <v>1926</v>
      </c>
      <c r="C62" s="5">
        <v>0.81817048999999997</v>
      </c>
      <c r="D62" s="5">
        <v>0.80807035999999999</v>
      </c>
      <c r="E62" s="5">
        <v>0.90430712999999996</v>
      </c>
      <c r="F62" s="5">
        <v>1.0027121999999999</v>
      </c>
      <c r="G62" s="5">
        <v>1.0350360000000001</v>
      </c>
      <c r="H62" s="5">
        <v>1.001881</v>
      </c>
      <c r="I62" s="5">
        <v>1.0033405</v>
      </c>
      <c r="J62" s="5">
        <v>0.92474741000000005</v>
      </c>
      <c r="K62" s="5">
        <v>0.79077958999999998</v>
      </c>
      <c r="L62" s="5">
        <v>0.82279610999999997</v>
      </c>
      <c r="M62" s="5">
        <v>0.95023513000000004</v>
      </c>
      <c r="N62" s="5">
        <v>0.95990133</v>
      </c>
      <c r="P62" s="4">
        <f t="shared" si="4"/>
        <v>0.91849810416666655</v>
      </c>
      <c r="Q62" s="4">
        <f t="shared" si="7"/>
        <v>0.91448450023809524</v>
      </c>
      <c r="T62" s="4">
        <f t="shared" si="5"/>
        <v>0.97665630333333342</v>
      </c>
      <c r="U62" s="4">
        <f t="shared" si="8"/>
        <v>0.9395594633333334</v>
      </c>
      <c r="V62" s="4">
        <f t="shared" si="6"/>
        <v>0.95506822999999996</v>
      </c>
      <c r="W62" s="4">
        <f t="shared" si="9"/>
        <v>0.87130988928571429</v>
      </c>
    </row>
    <row r="63" spans="1:23">
      <c r="A63">
        <v>1927</v>
      </c>
      <c r="C63" s="5">
        <v>0.93028986000000002</v>
      </c>
      <c r="D63" s="5">
        <v>1.0165046</v>
      </c>
      <c r="E63" s="5">
        <v>1.1360539000000001</v>
      </c>
      <c r="F63" s="5">
        <v>1.1509995</v>
      </c>
      <c r="G63" s="5">
        <v>1.1567879999999999</v>
      </c>
      <c r="H63" s="5">
        <v>1.0821974000000001</v>
      </c>
      <c r="I63" s="5">
        <v>0.91825288999999999</v>
      </c>
      <c r="J63" s="5">
        <v>0.76824594000000002</v>
      </c>
      <c r="K63" s="5">
        <v>0.74473703000000002</v>
      </c>
      <c r="L63" s="5">
        <v>0.79470830999999997</v>
      </c>
      <c r="M63" s="5">
        <v>0.83915841999999996</v>
      </c>
      <c r="N63" s="5">
        <v>0.88052439999999998</v>
      </c>
      <c r="P63" s="4">
        <f t="shared" si="4"/>
        <v>0.95153835416666677</v>
      </c>
      <c r="Q63" s="4">
        <f t="shared" si="7"/>
        <v>0.90341829392857154</v>
      </c>
      <c r="T63" s="4">
        <f t="shared" si="5"/>
        <v>0.92289874333333322</v>
      </c>
      <c r="U63" s="4">
        <f t="shared" si="8"/>
        <v>0.94253655380952384</v>
      </c>
      <c r="V63" s="4">
        <f t="shared" si="6"/>
        <v>0.85984141000000003</v>
      </c>
      <c r="W63" s="4">
        <f t="shared" si="9"/>
        <v>0.86928070000000002</v>
      </c>
    </row>
    <row r="64" spans="1:23">
      <c r="A64">
        <v>1928</v>
      </c>
      <c r="C64" s="5">
        <v>0.85105467000000001</v>
      </c>
      <c r="D64" s="5">
        <v>0.85299468000000001</v>
      </c>
      <c r="E64" s="5">
        <v>0.83229262000000004</v>
      </c>
      <c r="F64" s="5">
        <v>0.92137175999999998</v>
      </c>
      <c r="G64" s="5">
        <v>1.0915908000000001</v>
      </c>
      <c r="H64" s="5">
        <v>1.0819443</v>
      </c>
      <c r="I64" s="5">
        <v>0.91401063999999999</v>
      </c>
      <c r="J64" s="5">
        <v>0.83239304999999997</v>
      </c>
      <c r="K64" s="5">
        <v>0.76450914000000003</v>
      </c>
      <c r="L64" s="5">
        <v>0.80784887000000005</v>
      </c>
      <c r="M64" s="5">
        <v>0.92385024000000004</v>
      </c>
      <c r="N64" s="5">
        <v>0.97596198000000001</v>
      </c>
      <c r="P64" s="4">
        <f t="shared" si="4"/>
        <v>0.90415189583333344</v>
      </c>
      <c r="Q64" s="4">
        <f t="shared" si="7"/>
        <v>0.89380215273809538</v>
      </c>
      <c r="T64" s="4">
        <f t="shared" si="5"/>
        <v>0.94278266333333327</v>
      </c>
      <c r="U64" s="4">
        <f t="shared" si="8"/>
        <v>0.92849514428571422</v>
      </c>
      <c r="V64" s="4">
        <f t="shared" si="6"/>
        <v>0.94990611000000003</v>
      </c>
      <c r="W64" s="4">
        <f t="shared" si="9"/>
        <v>0.85487135357142863</v>
      </c>
    </row>
    <row r="65" spans="1:23">
      <c r="A65">
        <v>1929</v>
      </c>
      <c r="C65" s="5">
        <v>0.79587328000000002</v>
      </c>
      <c r="D65" s="5">
        <v>0.78115182999999999</v>
      </c>
      <c r="E65" s="5">
        <v>0.92723727</v>
      </c>
      <c r="F65" s="5">
        <v>1.0895728</v>
      </c>
      <c r="G65" s="5">
        <v>1.1917042</v>
      </c>
      <c r="H65" s="5">
        <v>1.1095349000000001</v>
      </c>
      <c r="I65" s="5">
        <v>1.0176395</v>
      </c>
      <c r="J65" s="5">
        <v>0.96365011</v>
      </c>
      <c r="K65" s="5">
        <v>0.89147597999999995</v>
      </c>
      <c r="L65" s="5">
        <v>0.82482385999999996</v>
      </c>
      <c r="M65" s="5">
        <v>0.80820661999999999</v>
      </c>
      <c r="N65" s="5">
        <v>0.79749417</v>
      </c>
      <c r="P65" s="4">
        <f t="shared" si="4"/>
        <v>0.93319704333333331</v>
      </c>
      <c r="Q65" s="4">
        <f t="shared" si="7"/>
        <v>0.88945802333333346</v>
      </c>
      <c r="T65" s="4">
        <f t="shared" si="5"/>
        <v>1.0302748366666667</v>
      </c>
      <c r="U65" s="4">
        <f t="shared" si="8"/>
        <v>0.91243501095238089</v>
      </c>
      <c r="V65" s="4">
        <f t="shared" si="6"/>
        <v>0.80285039499999999</v>
      </c>
      <c r="W65" s="4">
        <f t="shared" si="9"/>
        <v>0.86261561857142866</v>
      </c>
    </row>
    <row r="66" spans="1:23">
      <c r="A66">
        <v>1930</v>
      </c>
      <c r="C66" s="5">
        <v>0.78227860000000005</v>
      </c>
      <c r="D66" s="5">
        <v>0.79240387999999995</v>
      </c>
      <c r="E66" s="5">
        <v>0.78506553000000001</v>
      </c>
      <c r="F66" s="5">
        <v>0.84321045999999999</v>
      </c>
      <c r="G66" s="5">
        <v>0.93263655999999995</v>
      </c>
      <c r="H66" s="5">
        <v>0.89052147000000004</v>
      </c>
      <c r="I66" s="5">
        <v>0.80788583000000003</v>
      </c>
      <c r="J66" s="5">
        <v>0.76883334000000003</v>
      </c>
      <c r="K66" s="5">
        <v>0.79622179000000004</v>
      </c>
      <c r="L66" s="5">
        <v>0.79064959000000001</v>
      </c>
      <c r="M66" s="5">
        <v>0.75898474000000005</v>
      </c>
      <c r="N66" s="5">
        <v>0.71325868000000003</v>
      </c>
      <c r="P66" s="4">
        <f t="shared" si="4"/>
        <v>0.80516253916666669</v>
      </c>
      <c r="Q66" s="4">
        <f t="shared" si="7"/>
        <v>0.8900562392857142</v>
      </c>
      <c r="T66" s="4">
        <f t="shared" si="5"/>
        <v>0.82241354666666666</v>
      </c>
      <c r="U66" s="4">
        <f t="shared" si="8"/>
        <v>0.8975330199999999</v>
      </c>
      <c r="V66" s="4">
        <f t="shared" si="6"/>
        <v>0.73612171000000004</v>
      </c>
      <c r="W66" s="4">
        <f t="shared" si="9"/>
        <v>0.85587505285714294</v>
      </c>
    </row>
    <row r="67" spans="1:23">
      <c r="A67">
        <v>1931</v>
      </c>
      <c r="C67" s="5">
        <v>0.69285410999999997</v>
      </c>
      <c r="D67" s="5">
        <v>0.68421262999999999</v>
      </c>
      <c r="E67" s="5">
        <v>0.77673482999999999</v>
      </c>
      <c r="F67" s="5">
        <v>0.78847878999999998</v>
      </c>
      <c r="G67" s="5">
        <v>0.82219534999999999</v>
      </c>
      <c r="H67" s="5">
        <v>0.83310293999999996</v>
      </c>
      <c r="I67" s="5">
        <v>0.86432427000000001</v>
      </c>
      <c r="J67" s="5">
        <v>0.79868525000000001</v>
      </c>
      <c r="K67" s="5">
        <v>0.72354971999999995</v>
      </c>
      <c r="L67" s="5">
        <v>0.75821936000000001</v>
      </c>
      <c r="M67" s="5">
        <v>0.85994738000000004</v>
      </c>
      <c r="N67" s="5">
        <v>0.87804437000000002</v>
      </c>
      <c r="P67" s="4">
        <f t="shared" si="4"/>
        <v>0.79002908333333333</v>
      </c>
      <c r="Q67" s="4">
        <f t="shared" si="7"/>
        <v>0.89890185119047605</v>
      </c>
      <c r="T67" s="4">
        <f t="shared" si="5"/>
        <v>0.83203748666666666</v>
      </c>
      <c r="U67" s="4">
        <f t="shared" si="8"/>
        <v>0.91598841190476199</v>
      </c>
      <c r="V67" s="4">
        <f t="shared" si="6"/>
        <v>0.86899587499999997</v>
      </c>
      <c r="W67" s="4">
        <f t="shared" si="9"/>
        <v>0.86669605857142862</v>
      </c>
    </row>
    <row r="68" spans="1:23">
      <c r="A68">
        <v>1932</v>
      </c>
      <c r="C68" s="5">
        <v>0.88615012000000004</v>
      </c>
      <c r="D68" s="5">
        <v>0.96476191</v>
      </c>
      <c r="E68" s="5">
        <v>1.0928272999999999</v>
      </c>
      <c r="F68" s="5">
        <v>1.1610244999999999</v>
      </c>
      <c r="G68" s="5">
        <v>1.1849018</v>
      </c>
      <c r="H68" s="5">
        <v>0.95907432000000004</v>
      </c>
      <c r="I68" s="5">
        <v>0.82061994000000005</v>
      </c>
      <c r="J68" s="5">
        <v>0.80025022999999995</v>
      </c>
      <c r="K68" s="5">
        <v>0.73170793000000001</v>
      </c>
      <c r="L68" s="5">
        <v>0.75118046999999999</v>
      </c>
      <c r="M68" s="5">
        <v>0.84618115000000005</v>
      </c>
      <c r="N68" s="5">
        <v>0.88487004999999996</v>
      </c>
      <c r="P68" s="4">
        <f t="shared" si="4"/>
        <v>0.92362914333333324</v>
      </c>
      <c r="Q68" s="4">
        <f t="shared" si="7"/>
        <v>0.90410374190476184</v>
      </c>
      <c r="T68" s="4">
        <f t="shared" si="5"/>
        <v>0.85998149666666668</v>
      </c>
      <c r="U68" s="4">
        <f t="shared" si="8"/>
        <v>0.92264631857142876</v>
      </c>
      <c r="V68" s="4">
        <f t="shared" si="6"/>
        <v>0.86552560000000001</v>
      </c>
      <c r="W68" s="4">
        <f t="shared" si="9"/>
        <v>0.85871555428571433</v>
      </c>
    </row>
    <row r="69" spans="1:23">
      <c r="A69">
        <v>1933</v>
      </c>
      <c r="C69" s="5">
        <v>0.92559343999999999</v>
      </c>
      <c r="D69" s="5">
        <v>0.96784203999999996</v>
      </c>
      <c r="E69" s="5">
        <v>0.98608242999999995</v>
      </c>
      <c r="F69" s="5">
        <v>1.0837729</v>
      </c>
      <c r="G69" s="5">
        <v>1.1183056</v>
      </c>
      <c r="H69" s="5">
        <v>1.0022154999999999</v>
      </c>
      <c r="I69" s="5">
        <v>0.82208395000000001</v>
      </c>
      <c r="J69" s="5">
        <v>0.79272765000000001</v>
      </c>
      <c r="K69" s="5">
        <v>0.75796229000000004</v>
      </c>
      <c r="L69" s="5">
        <v>0.79987304999999997</v>
      </c>
      <c r="M69" s="5">
        <v>0.89157562999999995</v>
      </c>
      <c r="N69" s="5">
        <v>0.92419291000000003</v>
      </c>
      <c r="P69" s="4">
        <f t="shared" si="4"/>
        <v>0.92268561583333331</v>
      </c>
      <c r="Q69" s="4">
        <f t="shared" si="7"/>
        <v>0.89988797392857145</v>
      </c>
      <c r="T69" s="4">
        <f t="shared" si="5"/>
        <v>0.87234236666666654</v>
      </c>
      <c r="U69" s="4">
        <f t="shared" si="8"/>
        <v>0.91238645238095228</v>
      </c>
      <c r="V69" s="4">
        <f t="shared" si="6"/>
        <v>0.90788427000000005</v>
      </c>
      <c r="W69" s="4">
        <f t="shared" si="9"/>
        <v>0.86609508214285724</v>
      </c>
    </row>
    <row r="70" spans="1:23">
      <c r="A70">
        <v>1934</v>
      </c>
      <c r="C70" s="5">
        <v>0.86993818999999994</v>
      </c>
      <c r="D70" s="5">
        <v>0.93058962000000001</v>
      </c>
      <c r="E70" s="5">
        <v>1.0571444000000001</v>
      </c>
      <c r="F70" s="5">
        <v>1.2495715999999999</v>
      </c>
      <c r="G70" s="5">
        <v>1.3906548000000001</v>
      </c>
      <c r="H70" s="5">
        <v>1.2852937</v>
      </c>
      <c r="I70" s="5">
        <v>1.0265461</v>
      </c>
      <c r="J70" s="5">
        <v>0.84441966000000002</v>
      </c>
      <c r="K70" s="5">
        <v>0.76840728999999997</v>
      </c>
      <c r="L70" s="5">
        <v>0.86774938999999995</v>
      </c>
      <c r="M70" s="5">
        <v>0.91450834000000003</v>
      </c>
      <c r="N70" s="5">
        <v>0.95666856</v>
      </c>
      <c r="P70" s="4">
        <f t="shared" si="4"/>
        <v>1.0134576375000002</v>
      </c>
      <c r="Q70" s="4">
        <f t="shared" si="7"/>
        <v>0.91202156238095256</v>
      </c>
      <c r="T70" s="4">
        <f t="shared" si="5"/>
        <v>1.0520864866666668</v>
      </c>
      <c r="U70" s="4">
        <f t="shared" si="8"/>
        <v>0.93127890238095234</v>
      </c>
      <c r="V70" s="4">
        <f t="shared" si="6"/>
        <v>0.93558845000000002</v>
      </c>
      <c r="W70" s="4">
        <f t="shared" si="9"/>
        <v>0.8893470678571429</v>
      </c>
    </row>
    <row r="71" spans="1:23">
      <c r="A71">
        <v>1935</v>
      </c>
      <c r="C71" s="5">
        <v>0.93390304000000002</v>
      </c>
      <c r="D71" s="5">
        <v>0.84669333999999996</v>
      </c>
      <c r="E71" s="5">
        <v>0.86051445999999998</v>
      </c>
      <c r="F71" s="5">
        <v>1.0077331</v>
      </c>
      <c r="G71" s="5">
        <v>1.2244763000000001</v>
      </c>
      <c r="H71" s="5">
        <v>1.1634732000000001</v>
      </c>
      <c r="I71" s="5">
        <v>0.94511436999999998</v>
      </c>
      <c r="J71" s="5">
        <v>0.85957645999999999</v>
      </c>
      <c r="K71" s="5">
        <v>0.84989983000000002</v>
      </c>
      <c r="L71" s="5">
        <v>0.80731231000000003</v>
      </c>
      <c r="M71" s="5">
        <v>0.88167839999999997</v>
      </c>
      <c r="N71" s="5">
        <v>0.90640675999999998</v>
      </c>
      <c r="P71" s="4">
        <f t="shared" si="4"/>
        <v>0.94056513083333337</v>
      </c>
      <c r="Q71" s="4">
        <f t="shared" si="7"/>
        <v>0.92889436238095247</v>
      </c>
      <c r="T71" s="4">
        <f t="shared" si="5"/>
        <v>0.98938800999999998</v>
      </c>
      <c r="U71" s="4">
        <f t="shared" si="8"/>
        <v>0.94643649857142853</v>
      </c>
      <c r="V71" s="4">
        <f t="shared" si="6"/>
        <v>0.89404258000000003</v>
      </c>
      <c r="W71" s="4">
        <f t="shared" si="9"/>
        <v>0.90276614714285708</v>
      </c>
    </row>
    <row r="72" spans="1:23">
      <c r="A72">
        <v>1936</v>
      </c>
      <c r="C72" s="5">
        <v>0.82227397000000002</v>
      </c>
      <c r="D72" s="5">
        <v>0.82114798</v>
      </c>
      <c r="E72" s="5">
        <v>0.91673552999999997</v>
      </c>
      <c r="F72" s="5">
        <v>1.0118545999999999</v>
      </c>
      <c r="G72" s="5">
        <v>1.1245791999999999</v>
      </c>
      <c r="H72" s="5">
        <v>1.0674501999999999</v>
      </c>
      <c r="I72" s="5">
        <v>0.94589263000000001</v>
      </c>
      <c r="J72" s="5">
        <v>0.86202449000000003</v>
      </c>
      <c r="K72" s="5">
        <v>0.77492212999999999</v>
      </c>
      <c r="L72" s="5">
        <v>0.78834510000000002</v>
      </c>
      <c r="M72" s="5">
        <v>0.82766079999999997</v>
      </c>
      <c r="N72" s="5">
        <v>0.88135337999999996</v>
      </c>
      <c r="P72" s="4">
        <f t="shared" ref="P72:P135" si="10">AVERAGE(C72:N72)</f>
        <v>0.90368666750000015</v>
      </c>
      <c r="Q72" s="4">
        <f t="shared" si="7"/>
        <v>0.93746715464285724</v>
      </c>
      <c r="T72" s="4">
        <f t="shared" ref="T72:T135" si="11">AVERAGE(H72:J72)</f>
        <v>0.95845577333333332</v>
      </c>
      <c r="U72" s="4">
        <f t="shared" si="8"/>
        <v>0.95989076476190471</v>
      </c>
      <c r="V72" s="4">
        <f t="shared" ref="V72:V135" si="12">AVERAGE(M72:N72)</f>
        <v>0.85450709000000002</v>
      </c>
      <c r="W72" s="4">
        <f t="shared" si="9"/>
        <v>0.91066490428571434</v>
      </c>
    </row>
    <row r="73" spans="1:23">
      <c r="A73">
        <v>1937</v>
      </c>
      <c r="C73" s="5">
        <v>0.74974149000000001</v>
      </c>
      <c r="D73" s="5">
        <v>0.74473208000000002</v>
      </c>
      <c r="E73" s="5">
        <v>0.85857338000000005</v>
      </c>
      <c r="F73" s="5">
        <v>0.99400054999999998</v>
      </c>
      <c r="G73" s="5">
        <v>1.0109942000000001</v>
      </c>
      <c r="H73" s="5">
        <v>0.96387308999999999</v>
      </c>
      <c r="I73" s="5">
        <v>0.97182142999999999</v>
      </c>
      <c r="J73" s="5">
        <v>0.92828756999999995</v>
      </c>
      <c r="K73" s="5">
        <v>0.83457857000000002</v>
      </c>
      <c r="L73" s="5">
        <v>0.82679831999999998</v>
      </c>
      <c r="M73" s="5">
        <v>0.89233786000000004</v>
      </c>
      <c r="N73" s="5">
        <v>0.90543335999999996</v>
      </c>
      <c r="P73" s="4">
        <f t="shared" si="10"/>
        <v>0.89009765833333343</v>
      </c>
      <c r="Q73" s="4">
        <f t="shared" si="7"/>
        <v>0.93221414011904769</v>
      </c>
      <c r="T73" s="4">
        <f t="shared" si="11"/>
        <v>0.95466069666666664</v>
      </c>
      <c r="U73" s="4">
        <f t="shared" si="8"/>
        <v>0.95980782380952367</v>
      </c>
      <c r="V73" s="4">
        <f t="shared" si="12"/>
        <v>0.89888561</v>
      </c>
      <c r="W73" s="4">
        <f t="shared" si="9"/>
        <v>0.90019900999999991</v>
      </c>
    </row>
    <row r="74" spans="1:23">
      <c r="A74">
        <v>1938</v>
      </c>
      <c r="C74" s="5">
        <v>0.84001541000000002</v>
      </c>
      <c r="D74" s="5">
        <v>0.82369649</v>
      </c>
      <c r="E74" s="5">
        <v>0.80149232999999998</v>
      </c>
      <c r="F74" s="5">
        <v>0.96380043000000004</v>
      </c>
      <c r="G74" s="5">
        <v>1.1049667999999999</v>
      </c>
      <c r="H74" s="5">
        <v>1.0767945999999999</v>
      </c>
      <c r="I74" s="5">
        <v>0.92315292000000004</v>
      </c>
      <c r="J74" s="5">
        <v>0.81447446000000001</v>
      </c>
      <c r="K74" s="5">
        <v>0.77524846999999997</v>
      </c>
      <c r="L74" s="5">
        <v>0.84816343000000005</v>
      </c>
      <c r="M74" s="5">
        <v>0.95464808000000001</v>
      </c>
      <c r="N74" s="5">
        <v>0.97121078000000005</v>
      </c>
      <c r="P74" s="4">
        <f t="shared" si="10"/>
        <v>0.90813868333333314</v>
      </c>
      <c r="Q74" s="4">
        <f t="shared" si="7"/>
        <v>0.90944746380952368</v>
      </c>
      <c r="T74" s="4">
        <f t="shared" si="11"/>
        <v>0.93814066000000007</v>
      </c>
      <c r="U74" s="4">
        <f t="shared" si="8"/>
        <v>0.93881906571428575</v>
      </c>
      <c r="V74" s="4">
        <f t="shared" si="12"/>
        <v>0.96292942999999998</v>
      </c>
      <c r="W74" s="4">
        <f t="shared" si="9"/>
        <v>0.87145606642857154</v>
      </c>
    </row>
    <row r="75" spans="1:23">
      <c r="A75">
        <v>1939</v>
      </c>
      <c r="C75" s="5">
        <v>0.93315696999999997</v>
      </c>
      <c r="D75" s="5">
        <v>0.95747762999999997</v>
      </c>
      <c r="E75" s="5">
        <v>1.0611006999999999</v>
      </c>
      <c r="F75" s="5">
        <v>1.1938267</v>
      </c>
      <c r="G75" s="5">
        <v>1.2278483</v>
      </c>
      <c r="H75" s="5">
        <v>1.1226707</v>
      </c>
      <c r="I75" s="5">
        <v>0.91003036000000004</v>
      </c>
      <c r="J75" s="5">
        <v>0.82978302000000004</v>
      </c>
      <c r="K75" s="5">
        <v>0.84219449999999996</v>
      </c>
      <c r="L75" s="5">
        <v>0.88394159000000005</v>
      </c>
      <c r="M75" s="5">
        <v>0.93248701000000001</v>
      </c>
      <c r="N75" s="5">
        <v>0.90914678999999998</v>
      </c>
      <c r="P75" s="4">
        <f t="shared" si="10"/>
        <v>0.98363868916666675</v>
      </c>
      <c r="Q75" s="4">
        <f t="shared" ref="Q75:Q138" si="13">AVERAGE(P72:P78)</f>
        <v>0.89213951238095235</v>
      </c>
      <c r="T75" s="4">
        <f t="shared" si="11"/>
        <v>0.95416135999999996</v>
      </c>
      <c r="U75" s="4">
        <f t="shared" ref="U75:U138" si="14">AVERAGE(T72:T78)</f>
        <v>0.92525910523809529</v>
      </c>
      <c r="V75" s="4">
        <f t="shared" si="12"/>
        <v>0.92081689999999994</v>
      </c>
      <c r="W75" s="4">
        <f t="shared" ref="W75:W138" si="15">AVERAGE(V72:V78)</f>
        <v>0.86329448357142868</v>
      </c>
    </row>
    <row r="76" spans="1:23">
      <c r="A76">
        <v>1940</v>
      </c>
      <c r="C76" s="5">
        <v>0.90840774999999996</v>
      </c>
      <c r="D76" s="5">
        <v>0.84856134999999999</v>
      </c>
      <c r="E76" s="5">
        <v>0.95607138000000003</v>
      </c>
      <c r="F76" s="5">
        <v>1.0841174</v>
      </c>
      <c r="G76" s="5">
        <v>1.0251603</v>
      </c>
      <c r="H76" s="5">
        <v>0.94551742000000005</v>
      </c>
      <c r="I76" s="5">
        <v>0.87764883000000005</v>
      </c>
      <c r="J76" s="5">
        <v>0.79211909000000003</v>
      </c>
      <c r="K76" s="5">
        <v>0.72828775999999995</v>
      </c>
      <c r="L76" s="5">
        <v>0.79583687000000003</v>
      </c>
      <c r="M76" s="5">
        <v>0.84859240000000002</v>
      </c>
      <c r="N76" s="5">
        <v>0.82065361999999997</v>
      </c>
      <c r="P76" s="4">
        <f t="shared" si="10"/>
        <v>0.88591451416666667</v>
      </c>
      <c r="Q76" s="4">
        <f t="shared" si="13"/>
        <v>0.87629237416666672</v>
      </c>
      <c r="T76" s="4">
        <f t="shared" si="11"/>
        <v>0.87176178000000004</v>
      </c>
      <c r="U76" s="4">
        <f t="shared" si="14"/>
        <v>0.91466376666666671</v>
      </c>
      <c r="V76" s="4">
        <f t="shared" si="12"/>
        <v>0.83462301000000005</v>
      </c>
      <c r="W76" s="4">
        <f t="shared" si="15"/>
        <v>0.8390374871428572</v>
      </c>
    </row>
    <row r="77" spans="1:23">
      <c r="A77">
        <v>1941</v>
      </c>
      <c r="C77" s="5">
        <v>0.84898775999999998</v>
      </c>
      <c r="D77" s="5">
        <v>0.69602006999999999</v>
      </c>
      <c r="E77" s="5">
        <v>0.8213492</v>
      </c>
      <c r="F77" s="5">
        <v>1.0371109999999999</v>
      </c>
      <c r="G77" s="5">
        <v>1.128738</v>
      </c>
      <c r="H77" s="5">
        <v>1.0241085999999999</v>
      </c>
      <c r="I77" s="5">
        <v>0.89794331999999999</v>
      </c>
      <c r="J77" s="5">
        <v>0.79344362000000002</v>
      </c>
      <c r="K77" s="5">
        <v>0.76466471000000003</v>
      </c>
      <c r="L77" s="5">
        <v>0.76794887000000001</v>
      </c>
      <c r="M77" s="5">
        <v>0.80185181000000005</v>
      </c>
      <c r="N77" s="5">
        <v>0.66692388000000002</v>
      </c>
      <c r="P77" s="4">
        <f t="shared" si="10"/>
        <v>0.85409090333333326</v>
      </c>
      <c r="Q77" s="4">
        <f t="shared" si="13"/>
        <v>0.86886796142857137</v>
      </c>
      <c r="T77" s="4">
        <f t="shared" si="11"/>
        <v>0.90516518000000001</v>
      </c>
      <c r="U77" s="4">
        <f t="shared" si="14"/>
        <v>0.91262311904761906</v>
      </c>
      <c r="V77" s="4">
        <f t="shared" si="12"/>
        <v>0.73438784500000009</v>
      </c>
      <c r="W77" s="4">
        <f t="shared" si="15"/>
        <v>0.81271030214285722</v>
      </c>
    </row>
    <row r="78" spans="1:23">
      <c r="A78">
        <v>1942</v>
      </c>
      <c r="C78" s="5">
        <v>0.66434366</v>
      </c>
      <c r="D78" s="5">
        <v>0.73302931000000005</v>
      </c>
      <c r="E78" s="5">
        <v>0.84531856000000005</v>
      </c>
      <c r="F78" s="5">
        <v>0.85418110999999997</v>
      </c>
      <c r="G78" s="5">
        <v>0.88285332999999999</v>
      </c>
      <c r="H78" s="5">
        <v>0.85989547</v>
      </c>
      <c r="I78" s="5">
        <v>0.90511441000000004</v>
      </c>
      <c r="J78" s="5">
        <v>0.91839497999999997</v>
      </c>
      <c r="K78" s="5">
        <v>0.75657129000000001</v>
      </c>
      <c r="L78" s="5">
        <v>0.73938853000000004</v>
      </c>
      <c r="M78" s="5">
        <v>0.84668237000000002</v>
      </c>
      <c r="N78" s="5">
        <v>0.82714063000000004</v>
      </c>
      <c r="P78" s="4">
        <f t="shared" si="10"/>
        <v>0.81940947083333338</v>
      </c>
      <c r="Q78" s="4">
        <f t="shared" si="13"/>
        <v>0.86973674214285712</v>
      </c>
      <c r="T78" s="4">
        <f t="shared" si="11"/>
        <v>0.89446828666666667</v>
      </c>
      <c r="U78" s="4">
        <f t="shared" si="14"/>
        <v>0.92089799142857143</v>
      </c>
      <c r="V78" s="4">
        <f t="shared" si="12"/>
        <v>0.83691150000000003</v>
      </c>
      <c r="W78" s="4">
        <f t="shared" si="15"/>
        <v>0.79406374214285724</v>
      </c>
    </row>
    <row r="79" spans="1:23">
      <c r="A79">
        <v>1943</v>
      </c>
      <c r="C79" s="5">
        <v>0.63077486000000005</v>
      </c>
      <c r="D79" s="5">
        <v>0.66461623000000003</v>
      </c>
      <c r="E79" s="5">
        <v>0.78174805999999997</v>
      </c>
      <c r="F79" s="5">
        <v>1.0012445000000001</v>
      </c>
      <c r="G79" s="5">
        <v>1.1725627000000001</v>
      </c>
      <c r="H79" s="5">
        <v>1.1145855</v>
      </c>
      <c r="I79" s="5">
        <v>0.84380149999999998</v>
      </c>
      <c r="J79" s="5">
        <v>0.69447820999999998</v>
      </c>
      <c r="K79" s="5">
        <v>0.61545897000000005</v>
      </c>
      <c r="L79" s="5">
        <v>0.62439363999999997</v>
      </c>
      <c r="M79" s="5">
        <v>0.66189240999999999</v>
      </c>
      <c r="N79" s="5">
        <v>0.70752382000000003</v>
      </c>
      <c r="P79" s="4">
        <f t="shared" si="10"/>
        <v>0.79275669999999998</v>
      </c>
      <c r="Q79" s="4">
        <f t="shared" si="13"/>
        <v>0.84724744678571429</v>
      </c>
      <c r="T79" s="4">
        <f t="shared" si="11"/>
        <v>0.88428840333333325</v>
      </c>
      <c r="U79" s="4">
        <f t="shared" si="14"/>
        <v>0.89859996285714272</v>
      </c>
      <c r="V79" s="4">
        <f t="shared" si="12"/>
        <v>0.68470811500000006</v>
      </c>
      <c r="W79" s="4">
        <f t="shared" si="15"/>
        <v>0.77923412785714297</v>
      </c>
    </row>
    <row r="80" spans="1:23">
      <c r="A80">
        <v>1944</v>
      </c>
      <c r="C80" s="5">
        <v>0.74378639000000002</v>
      </c>
      <c r="D80" s="5">
        <v>0.77592307000000005</v>
      </c>
      <c r="E80" s="5">
        <v>0.77864783999999998</v>
      </c>
      <c r="F80" s="5">
        <v>0.88822800000000002</v>
      </c>
      <c r="G80" s="5">
        <v>1.1353199</v>
      </c>
      <c r="H80" s="5">
        <v>1.1431576000000001</v>
      </c>
      <c r="I80" s="5">
        <v>0.89677012</v>
      </c>
      <c r="J80" s="5">
        <v>0.78120076999999999</v>
      </c>
      <c r="K80" s="5">
        <v>0.75914579999999998</v>
      </c>
      <c r="L80" s="5">
        <v>0.72615110999999999</v>
      </c>
      <c r="M80" s="5">
        <v>0.72578692</v>
      </c>
      <c r="N80" s="5">
        <v>0.70340371000000002</v>
      </c>
      <c r="P80" s="4">
        <f t="shared" si="10"/>
        <v>0.83812676916666662</v>
      </c>
      <c r="Q80" s="4">
        <f t="shared" si="13"/>
        <v>0.84455045035714282</v>
      </c>
      <c r="T80" s="4">
        <f t="shared" si="11"/>
        <v>0.94037616333333329</v>
      </c>
      <c r="U80" s="4">
        <f t="shared" si="14"/>
        <v>0.90216600619047604</v>
      </c>
      <c r="V80" s="4">
        <f t="shared" si="12"/>
        <v>0.71459531499999995</v>
      </c>
      <c r="W80" s="4">
        <f t="shared" si="15"/>
        <v>0.79258809285714293</v>
      </c>
    </row>
    <row r="81" spans="1:23">
      <c r="A81">
        <v>1945</v>
      </c>
      <c r="C81" s="5">
        <v>0.66106575999999995</v>
      </c>
      <c r="D81" s="5">
        <v>0.69961899999999999</v>
      </c>
      <c r="E81" s="5">
        <v>0.84759039000000003</v>
      </c>
      <c r="F81" s="5">
        <v>1.1570640000000001</v>
      </c>
      <c r="G81" s="5">
        <v>1.4270389000000001</v>
      </c>
      <c r="H81" s="5">
        <v>1.2276255</v>
      </c>
      <c r="I81" s="5">
        <v>0.92277794999999996</v>
      </c>
      <c r="J81" s="5">
        <v>0.83779084999999998</v>
      </c>
      <c r="K81" s="5">
        <v>0.75372678000000004</v>
      </c>
      <c r="L81" s="5">
        <v>0.77153563000000003</v>
      </c>
      <c r="M81" s="5">
        <v>0.80077480999999995</v>
      </c>
      <c r="N81" s="5">
        <v>0.86403220999999997</v>
      </c>
      <c r="P81" s="4">
        <f t="shared" si="10"/>
        <v>0.91422014833333343</v>
      </c>
      <c r="Q81" s="4">
        <f t="shared" si="13"/>
        <v>0.84515711142857142</v>
      </c>
      <c r="T81" s="4">
        <f t="shared" si="11"/>
        <v>0.99606476666666666</v>
      </c>
      <c r="U81" s="4">
        <f t="shared" si="14"/>
        <v>0.89755240428571414</v>
      </c>
      <c r="V81" s="4">
        <f t="shared" si="12"/>
        <v>0.83240351000000001</v>
      </c>
      <c r="W81" s="4">
        <f t="shared" si="15"/>
        <v>0.81136193785714283</v>
      </c>
    </row>
    <row r="82" spans="1:23">
      <c r="A82">
        <v>1946</v>
      </c>
      <c r="C82" s="5">
        <v>0.82642256999999997</v>
      </c>
      <c r="D82" s="5">
        <v>0.78256904999999999</v>
      </c>
      <c r="E82" s="5">
        <v>0.85522520999999996</v>
      </c>
      <c r="F82" s="5">
        <v>1.0582814</v>
      </c>
      <c r="G82" s="5">
        <v>1.1761936</v>
      </c>
      <c r="H82" s="5">
        <v>0.99062996999999997</v>
      </c>
      <c r="I82" s="5">
        <v>0.76424860999999999</v>
      </c>
      <c r="J82" s="5">
        <v>0.63934690000000005</v>
      </c>
      <c r="K82" s="5">
        <v>0.53851448999999996</v>
      </c>
      <c r="L82" s="5">
        <v>0.64911246</v>
      </c>
      <c r="M82" s="5">
        <v>0.80446344999999997</v>
      </c>
      <c r="N82" s="5">
        <v>0.82955575000000004</v>
      </c>
      <c r="P82" s="4">
        <f t="shared" si="10"/>
        <v>0.82621362166666668</v>
      </c>
      <c r="Q82" s="4">
        <f t="shared" si="13"/>
        <v>0.8530342436904762</v>
      </c>
      <c r="T82" s="4">
        <f t="shared" si="11"/>
        <v>0.79807516000000012</v>
      </c>
      <c r="U82" s="4">
        <f t="shared" si="14"/>
        <v>0.91830580571428577</v>
      </c>
      <c r="V82" s="4">
        <f t="shared" si="12"/>
        <v>0.8170096</v>
      </c>
      <c r="W82" s="4">
        <f t="shared" si="15"/>
        <v>0.81239603571428576</v>
      </c>
    </row>
    <row r="83" spans="1:23">
      <c r="A83">
        <v>1947</v>
      </c>
      <c r="C83" s="5">
        <v>0.84419065999999998</v>
      </c>
      <c r="D83" s="5">
        <v>0.80778974000000003</v>
      </c>
      <c r="E83" s="5">
        <v>0.75442255000000003</v>
      </c>
      <c r="F83" s="5">
        <v>0.92998201000000003</v>
      </c>
      <c r="G83" s="5">
        <v>1.0862434000000001</v>
      </c>
      <c r="H83" s="5">
        <v>0.98615180999999996</v>
      </c>
      <c r="I83" s="5">
        <v>0.85131752000000005</v>
      </c>
      <c r="J83" s="5">
        <v>0.85270292000000003</v>
      </c>
      <c r="K83" s="5">
        <v>0.75403810000000004</v>
      </c>
      <c r="L83" s="5">
        <v>0.68138622999999998</v>
      </c>
      <c r="M83" s="5">
        <v>0.86228961000000004</v>
      </c>
      <c r="N83" s="5">
        <v>0.99391191999999995</v>
      </c>
      <c r="P83" s="4">
        <f t="shared" si="10"/>
        <v>0.86703553916666676</v>
      </c>
      <c r="Q83" s="4">
        <f t="shared" si="13"/>
        <v>0.86843447964285725</v>
      </c>
      <c r="T83" s="4">
        <f t="shared" si="11"/>
        <v>0.89672408333333331</v>
      </c>
      <c r="U83" s="4">
        <f t="shared" si="14"/>
        <v>0.91994626857142858</v>
      </c>
      <c r="V83" s="4">
        <f t="shared" si="12"/>
        <v>0.92810076499999994</v>
      </c>
      <c r="W83" s="4">
        <f t="shared" si="15"/>
        <v>0.84252343357142845</v>
      </c>
    </row>
    <row r="84" spans="1:23">
      <c r="A84">
        <v>1948</v>
      </c>
      <c r="C84" s="5">
        <v>0.89391321000000001</v>
      </c>
      <c r="D84" s="5">
        <v>0.84673858000000002</v>
      </c>
      <c r="E84" s="5">
        <v>0.80517744999999996</v>
      </c>
      <c r="F84" s="5">
        <v>0.93682319000000003</v>
      </c>
      <c r="G84" s="5">
        <v>1.0796106999999999</v>
      </c>
      <c r="H84" s="5">
        <v>1.0256263000000001</v>
      </c>
      <c r="I84" s="5">
        <v>0.86233908000000004</v>
      </c>
      <c r="J84" s="5">
        <v>0.73064452000000002</v>
      </c>
      <c r="K84" s="5">
        <v>0.66611754999999995</v>
      </c>
      <c r="L84" s="5">
        <v>0.72145026999999995</v>
      </c>
      <c r="M84" s="5">
        <v>0.81552064000000002</v>
      </c>
      <c r="N84" s="5">
        <v>0.91608887999999999</v>
      </c>
      <c r="P84" s="4">
        <f t="shared" si="10"/>
        <v>0.85833753083333342</v>
      </c>
      <c r="Q84" s="4">
        <f t="shared" si="13"/>
        <v>0.88489844130952378</v>
      </c>
      <c r="T84" s="4">
        <f t="shared" si="11"/>
        <v>0.87286996666666672</v>
      </c>
      <c r="U84" s="4">
        <f t="shared" si="14"/>
        <v>0.9310236942857143</v>
      </c>
      <c r="V84" s="4">
        <f t="shared" si="12"/>
        <v>0.86580476000000006</v>
      </c>
      <c r="W84" s="4">
        <f t="shared" si="15"/>
        <v>0.85537798428571421</v>
      </c>
    </row>
    <row r="85" spans="1:23">
      <c r="A85">
        <v>1949</v>
      </c>
      <c r="C85" s="5">
        <v>0.82690728000000002</v>
      </c>
      <c r="D85" s="5">
        <v>0.63074779999999997</v>
      </c>
      <c r="E85" s="5">
        <v>0.66079085999999998</v>
      </c>
      <c r="F85" s="5">
        <v>0.82581824000000004</v>
      </c>
      <c r="G85" s="5">
        <v>1.0040126</v>
      </c>
      <c r="H85" s="5">
        <v>1.1146547</v>
      </c>
      <c r="I85" s="5">
        <v>1.0767937000000001</v>
      </c>
      <c r="J85" s="5">
        <v>0.92777788999999999</v>
      </c>
      <c r="K85" s="5">
        <v>0.88805789000000002</v>
      </c>
      <c r="L85" s="5">
        <v>0.85073142999999996</v>
      </c>
      <c r="M85" s="5">
        <v>0.83582597999999997</v>
      </c>
      <c r="N85" s="5">
        <v>0.85247439000000003</v>
      </c>
      <c r="P85" s="4">
        <f t="shared" si="10"/>
        <v>0.87454939666666665</v>
      </c>
      <c r="Q85" s="4">
        <f t="shared" si="13"/>
        <v>0.8948587539285715</v>
      </c>
      <c r="T85" s="4">
        <f t="shared" si="11"/>
        <v>1.0397420966666668</v>
      </c>
      <c r="U85" s="4">
        <f t="shared" si="14"/>
        <v>0.95174912761904762</v>
      </c>
      <c r="V85" s="4">
        <f t="shared" si="12"/>
        <v>0.84415018499999994</v>
      </c>
      <c r="W85" s="4">
        <f t="shared" si="15"/>
        <v>0.85999330428571419</v>
      </c>
    </row>
    <row r="86" spans="1:23">
      <c r="A86">
        <v>1950</v>
      </c>
      <c r="C86" s="5">
        <v>0.85542457999999999</v>
      </c>
      <c r="D86" s="5">
        <v>0.85487776999999998</v>
      </c>
      <c r="E86" s="5">
        <v>0.91176486000000001</v>
      </c>
      <c r="F86" s="5">
        <v>1.0281606000000001</v>
      </c>
      <c r="G86" s="5">
        <v>1.1152626000000001</v>
      </c>
      <c r="H86" s="5">
        <v>1.0599618</v>
      </c>
      <c r="I86" s="5">
        <v>0.86781858999999995</v>
      </c>
      <c r="J86" s="5">
        <v>0.75953453999999998</v>
      </c>
      <c r="K86" s="5">
        <v>0.74148004999999995</v>
      </c>
      <c r="L86" s="5">
        <v>0.82121502999999996</v>
      </c>
      <c r="M86" s="5">
        <v>0.91175574000000004</v>
      </c>
      <c r="N86" s="5">
        <v>0.87944405999999997</v>
      </c>
      <c r="P86" s="4">
        <f t="shared" si="10"/>
        <v>0.90055835166666665</v>
      </c>
      <c r="Q86" s="4">
        <f t="shared" si="13"/>
        <v>0.90867500452380956</v>
      </c>
      <c r="T86" s="4">
        <f t="shared" si="11"/>
        <v>0.89577164333333326</v>
      </c>
      <c r="U86" s="4">
        <f t="shared" si="14"/>
        <v>0.97705100380952381</v>
      </c>
      <c r="V86" s="4">
        <f t="shared" si="12"/>
        <v>0.8955999</v>
      </c>
      <c r="W86" s="4">
        <f t="shared" si="15"/>
        <v>0.86173630142857149</v>
      </c>
    </row>
    <row r="87" spans="1:23">
      <c r="A87">
        <v>1951</v>
      </c>
      <c r="C87" s="5">
        <v>0.83467424000000001</v>
      </c>
      <c r="D87" s="5">
        <v>0.85231555000000003</v>
      </c>
      <c r="E87" s="5">
        <v>0.99431765000000005</v>
      </c>
      <c r="F87" s="5">
        <v>1.2152426999999999</v>
      </c>
      <c r="G87" s="5">
        <v>1.2806114</v>
      </c>
      <c r="H87" s="5">
        <v>1.1314038</v>
      </c>
      <c r="I87" s="5">
        <v>1.014621</v>
      </c>
      <c r="J87" s="5">
        <v>0.90772962999999995</v>
      </c>
      <c r="K87" s="5">
        <v>0.80776632000000004</v>
      </c>
      <c r="L87" s="5">
        <v>0.79265737999999997</v>
      </c>
      <c r="M87" s="5">
        <v>0.80014890000000005</v>
      </c>
      <c r="N87" s="5">
        <v>0.80900543999999996</v>
      </c>
      <c r="P87" s="4">
        <f t="shared" si="10"/>
        <v>0.9533745008333333</v>
      </c>
      <c r="Q87" s="4">
        <f t="shared" si="13"/>
        <v>0.92097104059523804</v>
      </c>
      <c r="T87" s="4">
        <f t="shared" si="11"/>
        <v>1.0179181433333333</v>
      </c>
      <c r="U87" s="4">
        <f t="shared" si="14"/>
        <v>0.99163089047619046</v>
      </c>
      <c r="V87" s="4">
        <f t="shared" si="12"/>
        <v>0.80457716999999995</v>
      </c>
      <c r="W87" s="4">
        <f t="shared" si="15"/>
        <v>0.86454896357142863</v>
      </c>
    </row>
    <row r="88" spans="1:23">
      <c r="A88">
        <v>1952</v>
      </c>
      <c r="C88" s="5">
        <v>0.83464289000000003</v>
      </c>
      <c r="D88" s="5">
        <v>0.85629237000000002</v>
      </c>
      <c r="E88" s="5">
        <v>0.87891006000000005</v>
      </c>
      <c r="F88" s="5">
        <v>1.0038875</v>
      </c>
      <c r="G88" s="5">
        <v>1.1163563000000001</v>
      </c>
      <c r="H88" s="5">
        <v>1.1808825999999999</v>
      </c>
      <c r="I88" s="5">
        <v>1.1568408999999999</v>
      </c>
      <c r="J88" s="5">
        <v>1.0857049000000001</v>
      </c>
      <c r="K88" s="5">
        <v>1.0255479999999999</v>
      </c>
      <c r="L88" s="5">
        <v>0.93882102000000001</v>
      </c>
      <c r="M88" s="5">
        <v>0.86358433999999995</v>
      </c>
      <c r="N88" s="5">
        <v>0.86583715999999999</v>
      </c>
      <c r="P88" s="4">
        <f t="shared" si="10"/>
        <v>0.98394233666666675</v>
      </c>
      <c r="Q88" s="4">
        <f t="shared" si="13"/>
        <v>0.93633458571428563</v>
      </c>
      <c r="T88" s="4">
        <f t="shared" si="11"/>
        <v>1.1411428000000001</v>
      </c>
      <c r="U88" s="4">
        <f t="shared" si="14"/>
        <v>1.0215013952380951</v>
      </c>
      <c r="V88" s="4">
        <f t="shared" si="12"/>
        <v>0.86471074999999997</v>
      </c>
      <c r="W88" s="4">
        <f t="shared" si="15"/>
        <v>0.87312560357142865</v>
      </c>
    </row>
    <row r="89" spans="1:23">
      <c r="A89">
        <v>1953</v>
      </c>
      <c r="C89" s="5">
        <v>0.97398161999999999</v>
      </c>
      <c r="D89" s="5">
        <v>0.86315297999999996</v>
      </c>
      <c r="E89" s="5">
        <v>0.88061606999999997</v>
      </c>
      <c r="F89" s="5">
        <v>0.97821289</v>
      </c>
      <c r="G89" s="5">
        <v>1.0857300999999999</v>
      </c>
      <c r="H89" s="5">
        <v>1.0936923000000001</v>
      </c>
      <c r="I89" s="5">
        <v>0.94492905999999999</v>
      </c>
      <c r="J89" s="5">
        <v>0.88694351999999999</v>
      </c>
      <c r="K89" s="5">
        <v>0.86832403999999996</v>
      </c>
      <c r="L89" s="5">
        <v>0.84112476999999997</v>
      </c>
      <c r="M89" s="5">
        <v>0.80751824000000005</v>
      </c>
      <c r="N89" s="5">
        <v>0.85090292000000001</v>
      </c>
      <c r="P89" s="4">
        <f t="shared" si="10"/>
        <v>0.92292737583333329</v>
      </c>
      <c r="Q89" s="4">
        <f t="shared" si="13"/>
        <v>0.95985829999999994</v>
      </c>
      <c r="T89" s="4">
        <f t="shared" si="11"/>
        <v>0.97518829333333334</v>
      </c>
      <c r="U89" s="4">
        <f t="shared" si="14"/>
        <v>1.0293496195238097</v>
      </c>
      <c r="V89" s="4">
        <f t="shared" si="12"/>
        <v>0.82921058000000003</v>
      </c>
      <c r="W89" s="4">
        <f t="shared" si="15"/>
        <v>0.89099035500000012</v>
      </c>
    </row>
    <row r="90" spans="1:23">
      <c r="A90">
        <v>1954</v>
      </c>
      <c r="C90" s="5">
        <v>0.90112000999999997</v>
      </c>
      <c r="D90" s="5">
        <v>0.80265843999999997</v>
      </c>
      <c r="E90" s="5">
        <v>0.93735659000000005</v>
      </c>
      <c r="F90" s="5">
        <v>1.0728015</v>
      </c>
      <c r="G90" s="5">
        <v>1.0408181000000001</v>
      </c>
      <c r="H90" s="5">
        <v>1.0415034000000001</v>
      </c>
      <c r="I90" s="5">
        <v>1.0153821999999999</v>
      </c>
      <c r="J90" s="5">
        <v>0.93946426999999999</v>
      </c>
      <c r="K90" s="5">
        <v>0.89182817999999997</v>
      </c>
      <c r="L90" s="5">
        <v>0.89878201000000002</v>
      </c>
      <c r="M90" s="5">
        <v>0.9500286</v>
      </c>
      <c r="N90" s="5">
        <v>0.94555020000000001</v>
      </c>
      <c r="P90" s="4">
        <f t="shared" si="10"/>
        <v>0.95310779166666648</v>
      </c>
      <c r="Q90" s="4">
        <f t="shared" si="13"/>
        <v>0.97846494000000006</v>
      </c>
      <c r="T90" s="4">
        <f t="shared" si="11"/>
        <v>0.9987832900000001</v>
      </c>
      <c r="U90" s="4">
        <f t="shared" si="14"/>
        <v>1.0611531619047621</v>
      </c>
      <c r="V90" s="4">
        <f t="shared" si="12"/>
        <v>0.9477894</v>
      </c>
      <c r="W90" s="4">
        <f t="shared" si="15"/>
        <v>0.90131470071428577</v>
      </c>
    </row>
    <row r="91" spans="1:23">
      <c r="A91">
        <v>1955</v>
      </c>
      <c r="C91" s="5">
        <v>0.89759451000000001</v>
      </c>
      <c r="D91" s="5">
        <v>0.85259991999999996</v>
      </c>
      <c r="E91" s="5">
        <v>0.80145924999999996</v>
      </c>
      <c r="F91" s="5">
        <v>1.0161990000000001</v>
      </c>
      <c r="G91" s="5">
        <v>1.1276731</v>
      </c>
      <c r="H91" s="5">
        <v>1.1388431999999999</v>
      </c>
      <c r="I91" s="5">
        <v>1.1007719</v>
      </c>
      <c r="J91" s="5">
        <v>1.0062754</v>
      </c>
      <c r="K91" s="5">
        <v>0.92407386999999996</v>
      </c>
      <c r="L91" s="5">
        <v>0.87341553000000005</v>
      </c>
      <c r="M91" s="5">
        <v>0.90500568999999997</v>
      </c>
      <c r="N91" s="5">
        <v>0.94667679000000005</v>
      </c>
      <c r="P91" s="4">
        <f t="shared" si="10"/>
        <v>0.96588234666666661</v>
      </c>
      <c r="Q91" s="4">
        <f t="shared" si="13"/>
        <v>0.97960930130952384</v>
      </c>
      <c r="T91" s="4">
        <f t="shared" si="11"/>
        <v>1.0819634999999999</v>
      </c>
      <c r="U91" s="4">
        <f t="shared" si="14"/>
        <v>1.0789373414285717</v>
      </c>
      <c r="V91" s="4">
        <f t="shared" si="12"/>
        <v>0.92584124000000001</v>
      </c>
      <c r="W91" s="4">
        <f t="shared" si="15"/>
        <v>0.92811057428571431</v>
      </c>
    </row>
    <row r="92" spans="1:23">
      <c r="A92">
        <v>1956</v>
      </c>
      <c r="C92" s="5">
        <v>0.99134045999999998</v>
      </c>
      <c r="D92" s="5">
        <v>0.98814893000000004</v>
      </c>
      <c r="E92" s="5">
        <v>1.0871754</v>
      </c>
      <c r="F92" s="5">
        <v>1.198572</v>
      </c>
      <c r="G92" s="5">
        <v>1.1183429</v>
      </c>
      <c r="H92" s="5">
        <v>1.1035986</v>
      </c>
      <c r="I92" s="5">
        <v>1.1230541000000001</v>
      </c>
      <c r="J92" s="5">
        <v>1.0573862999999999</v>
      </c>
      <c r="K92" s="5">
        <v>0.93051117999999999</v>
      </c>
      <c r="L92" s="5">
        <v>0.93404799999999999</v>
      </c>
      <c r="M92" s="5">
        <v>0.94483947999999995</v>
      </c>
      <c r="N92" s="5">
        <v>0.99356741000000004</v>
      </c>
      <c r="P92" s="4">
        <f t="shared" si="10"/>
        <v>1.0392153966666668</v>
      </c>
      <c r="Q92" s="4">
        <f t="shared" si="13"/>
        <v>0.97439431916666663</v>
      </c>
      <c r="T92" s="4">
        <f t="shared" si="11"/>
        <v>1.0946796666666667</v>
      </c>
      <c r="U92" s="4">
        <f t="shared" si="14"/>
        <v>1.0674352033333334</v>
      </c>
      <c r="V92" s="4">
        <f t="shared" si="12"/>
        <v>0.969203445</v>
      </c>
      <c r="W92" s="4">
        <f t="shared" si="15"/>
        <v>0.92963795571428576</v>
      </c>
    </row>
    <row r="93" spans="1:23">
      <c r="A93">
        <v>1957</v>
      </c>
      <c r="C93" s="5">
        <v>0.90567827000000001</v>
      </c>
      <c r="D93" s="5">
        <v>0.96103393999999998</v>
      </c>
      <c r="E93" s="5">
        <v>1.0228695000000001</v>
      </c>
      <c r="F93" s="5">
        <v>1.1428733</v>
      </c>
      <c r="G93" s="5">
        <v>1.3015543999999999</v>
      </c>
      <c r="H93" s="5">
        <v>1.3159463</v>
      </c>
      <c r="I93" s="5">
        <v>1.0649052000000001</v>
      </c>
      <c r="J93" s="5">
        <v>0.97433782000000002</v>
      </c>
      <c r="K93" s="5">
        <v>0.89093643</v>
      </c>
      <c r="L93" s="5">
        <v>0.85378217999999995</v>
      </c>
      <c r="M93" s="5">
        <v>0.83813864000000005</v>
      </c>
      <c r="N93" s="5">
        <v>1.097602</v>
      </c>
      <c r="P93" s="4">
        <f t="shared" si="10"/>
        <v>1.0308048316666667</v>
      </c>
      <c r="Q93" s="4">
        <f t="shared" si="13"/>
        <v>0.99005718892857153</v>
      </c>
      <c r="T93" s="4">
        <f t="shared" si="11"/>
        <v>1.1183964400000002</v>
      </c>
      <c r="U93" s="4">
        <f t="shared" si="14"/>
        <v>1.0878820919047618</v>
      </c>
      <c r="V93" s="4">
        <f t="shared" si="12"/>
        <v>0.96787032000000006</v>
      </c>
      <c r="W93" s="4">
        <f t="shared" si="15"/>
        <v>0.94141764714285714</v>
      </c>
    </row>
    <row r="94" spans="1:23">
      <c r="A94">
        <v>1958</v>
      </c>
      <c r="C94" s="5">
        <v>0.82148986999999996</v>
      </c>
      <c r="D94" s="5">
        <v>0.79041397999999996</v>
      </c>
      <c r="E94" s="5">
        <v>0.73244560000000003</v>
      </c>
      <c r="F94" s="5">
        <v>0.86845011000000005</v>
      </c>
      <c r="G94" s="5">
        <v>1.0691227999999999</v>
      </c>
      <c r="H94" s="5">
        <v>1.1770103000000001</v>
      </c>
      <c r="I94" s="5">
        <v>1.1690503000000001</v>
      </c>
      <c r="J94" s="5">
        <v>1.0811615999999999</v>
      </c>
      <c r="K94" s="5">
        <v>0.92739749000000005</v>
      </c>
      <c r="L94" s="5">
        <v>0.91578174000000001</v>
      </c>
      <c r="M94" s="5">
        <v>0.96003806999999997</v>
      </c>
      <c r="N94" s="5">
        <v>1.0242585</v>
      </c>
      <c r="P94" s="4">
        <f t="shared" si="10"/>
        <v>0.96138503000000008</v>
      </c>
      <c r="Q94" s="4">
        <f t="shared" si="13"/>
        <v>0.98925583904761916</v>
      </c>
      <c r="T94" s="4">
        <f t="shared" si="11"/>
        <v>1.1424074</v>
      </c>
      <c r="U94" s="4">
        <f t="shared" si="14"/>
        <v>1.0983596466666667</v>
      </c>
      <c r="V94" s="4">
        <f t="shared" si="12"/>
        <v>0.99214828499999996</v>
      </c>
      <c r="W94" s="4">
        <f t="shared" si="15"/>
        <v>0.9247069057142856</v>
      </c>
    </row>
    <row r="95" spans="1:23">
      <c r="A95">
        <v>1959</v>
      </c>
      <c r="C95" s="5">
        <v>0.94635581999999996</v>
      </c>
      <c r="D95" s="5">
        <v>0.83230329000000003</v>
      </c>
      <c r="E95" s="5">
        <v>0.83296263000000004</v>
      </c>
      <c r="F95" s="5">
        <v>0.88473855999999995</v>
      </c>
      <c r="G95" s="5">
        <v>1.0293315999999999</v>
      </c>
      <c r="H95" s="5">
        <v>1.0911306000000001</v>
      </c>
      <c r="I95" s="5">
        <v>1.0590390999999999</v>
      </c>
      <c r="J95" s="5">
        <v>1.0317137999999999</v>
      </c>
      <c r="K95" s="5">
        <v>0.99379271000000002</v>
      </c>
      <c r="L95" s="5">
        <v>0.91707658999999997</v>
      </c>
      <c r="M95" s="5">
        <v>0.87562293000000002</v>
      </c>
      <c r="N95" s="5">
        <v>0.87518191000000001</v>
      </c>
      <c r="P95" s="4">
        <f t="shared" si="10"/>
        <v>0.94743746166666665</v>
      </c>
      <c r="Q95" s="4">
        <f t="shared" si="13"/>
        <v>0.99770468619047625</v>
      </c>
      <c r="T95" s="4">
        <f t="shared" si="11"/>
        <v>1.0606278333333334</v>
      </c>
      <c r="U95" s="4">
        <f t="shared" si="14"/>
        <v>1.1113217466666667</v>
      </c>
      <c r="V95" s="4">
        <f t="shared" si="12"/>
        <v>0.87540242000000001</v>
      </c>
      <c r="W95" s="4">
        <f t="shared" si="15"/>
        <v>0.91932463642857143</v>
      </c>
    </row>
    <row r="96" spans="1:23">
      <c r="A96">
        <v>1960</v>
      </c>
      <c r="C96" s="5">
        <v>0.89850770999999996</v>
      </c>
      <c r="D96" s="5">
        <v>0.92608422000000001</v>
      </c>
      <c r="E96" s="5">
        <v>1.0163332</v>
      </c>
      <c r="F96" s="5">
        <v>1.2146777</v>
      </c>
      <c r="G96" s="5">
        <v>1.3404889</v>
      </c>
      <c r="H96" s="5">
        <v>1.2297766000000001</v>
      </c>
      <c r="I96" s="5">
        <v>1.1272025999999999</v>
      </c>
      <c r="J96" s="5">
        <v>0.99797033999999996</v>
      </c>
      <c r="K96" s="5">
        <v>0.90590851999999999</v>
      </c>
      <c r="L96" s="5">
        <v>0.91052294</v>
      </c>
      <c r="M96" s="5">
        <v>0.93057822999999995</v>
      </c>
      <c r="N96" s="5">
        <v>0.89275861000000001</v>
      </c>
      <c r="P96" s="4">
        <f t="shared" si="10"/>
        <v>1.0325674641666667</v>
      </c>
      <c r="Q96" s="4">
        <f t="shared" si="13"/>
        <v>0.99452839166666662</v>
      </c>
      <c r="T96" s="4">
        <f t="shared" si="11"/>
        <v>1.1183165133333333</v>
      </c>
      <c r="U96" s="4">
        <f t="shared" si="14"/>
        <v>1.1157971880952382</v>
      </c>
      <c r="V96" s="4">
        <f t="shared" si="12"/>
        <v>0.91166842000000003</v>
      </c>
      <c r="W96" s="4">
        <f t="shared" si="15"/>
        <v>0.90337367999999996</v>
      </c>
    </row>
    <row r="97" spans="1:23">
      <c r="A97">
        <v>1961</v>
      </c>
      <c r="C97" s="5">
        <v>0.86886686000000002</v>
      </c>
      <c r="D97" s="5">
        <v>0.92007375000000002</v>
      </c>
      <c r="E97" s="5">
        <v>0.94111513999999996</v>
      </c>
      <c r="F97" s="5">
        <v>1.1076865</v>
      </c>
      <c r="G97" s="5">
        <v>1.1571689000000001</v>
      </c>
      <c r="H97" s="5">
        <v>1.1352134</v>
      </c>
      <c r="I97" s="5">
        <v>1.1436194</v>
      </c>
      <c r="J97" s="5">
        <v>0.93754572000000003</v>
      </c>
      <c r="K97" s="5">
        <v>0.75921707999999999</v>
      </c>
      <c r="L97" s="5">
        <v>0.73784494</v>
      </c>
      <c r="M97" s="5">
        <v>0.81528687</v>
      </c>
      <c r="N97" s="5">
        <v>0.84634155</v>
      </c>
      <c r="P97" s="4">
        <f t="shared" si="10"/>
        <v>0.94749834249999987</v>
      </c>
      <c r="Q97" s="4">
        <f t="shared" si="13"/>
        <v>0.98779616630952372</v>
      </c>
      <c r="T97" s="4">
        <f t="shared" si="11"/>
        <v>1.0721261733333334</v>
      </c>
      <c r="U97" s="4">
        <f t="shared" si="14"/>
        <v>1.1171500014285716</v>
      </c>
      <c r="V97" s="4">
        <f t="shared" si="12"/>
        <v>0.83081421</v>
      </c>
      <c r="W97" s="4">
        <f t="shared" si="15"/>
        <v>0.90264324714285704</v>
      </c>
    </row>
    <row r="98" spans="1:23">
      <c r="A98">
        <v>1962</v>
      </c>
      <c r="C98" s="5">
        <v>0.79272412999999997</v>
      </c>
      <c r="D98" s="5">
        <v>0.83758043999999998</v>
      </c>
      <c r="E98" s="5">
        <v>1.1077793</v>
      </c>
      <c r="F98" s="5">
        <v>1.2312407000000001</v>
      </c>
      <c r="G98" s="5">
        <v>1.2626512999999999</v>
      </c>
      <c r="H98" s="5">
        <v>1.2700336000000001</v>
      </c>
      <c r="I98" s="5">
        <v>1.1791198000000001</v>
      </c>
      <c r="J98" s="5">
        <v>1.0689412</v>
      </c>
      <c r="K98" s="5">
        <v>0.94049072</v>
      </c>
      <c r="L98" s="5">
        <v>0.83339942</v>
      </c>
      <c r="M98" s="5">
        <v>0.85931318999999995</v>
      </c>
      <c r="N98" s="5">
        <v>0.91701752000000003</v>
      </c>
      <c r="P98" s="4">
        <f t="shared" si="10"/>
        <v>1.0250242766666664</v>
      </c>
      <c r="Q98" s="4">
        <f t="shared" si="13"/>
        <v>0.99801272654761897</v>
      </c>
      <c r="T98" s="4">
        <f t="shared" si="11"/>
        <v>1.1726982000000001</v>
      </c>
      <c r="U98" s="4">
        <f t="shared" si="14"/>
        <v>1.1233571442857142</v>
      </c>
      <c r="V98" s="4">
        <f t="shared" si="12"/>
        <v>0.88816535499999993</v>
      </c>
      <c r="W98" s="4">
        <f t="shared" si="15"/>
        <v>0.86713662714285711</v>
      </c>
    </row>
    <row r="99" spans="1:23">
      <c r="A99">
        <v>1963</v>
      </c>
      <c r="C99" s="5">
        <v>0.89241009999999998</v>
      </c>
      <c r="D99" s="5">
        <v>0.89762693999999998</v>
      </c>
      <c r="E99" s="5">
        <v>1.0488495</v>
      </c>
      <c r="F99" s="5">
        <v>1.2530638999999999</v>
      </c>
      <c r="G99" s="5">
        <v>1.3300433</v>
      </c>
      <c r="H99" s="5">
        <v>1.2604896000000001</v>
      </c>
      <c r="I99" s="5">
        <v>1.1710882</v>
      </c>
      <c r="J99" s="5">
        <v>0.94644547000000001</v>
      </c>
      <c r="K99" s="5">
        <v>0.81582277999999997</v>
      </c>
      <c r="L99" s="5">
        <v>0.87284273000000001</v>
      </c>
      <c r="M99" s="5">
        <v>0.89297455999999997</v>
      </c>
      <c r="N99" s="5">
        <v>0.82211893999999996</v>
      </c>
      <c r="P99" s="4">
        <f t="shared" si="10"/>
        <v>1.0169813349999999</v>
      </c>
      <c r="Q99" s="4">
        <f t="shared" si="13"/>
        <v>0.99506635607142857</v>
      </c>
      <c r="T99" s="4">
        <f t="shared" si="11"/>
        <v>1.1260077566666669</v>
      </c>
      <c r="U99" s="4">
        <f t="shared" si="14"/>
        <v>1.1203529752380952</v>
      </c>
      <c r="V99" s="4">
        <f t="shared" si="12"/>
        <v>0.85754675000000002</v>
      </c>
      <c r="W99" s="4">
        <f t="shared" si="15"/>
        <v>0.86760980714285718</v>
      </c>
    </row>
    <row r="100" spans="1:23">
      <c r="A100">
        <v>1964</v>
      </c>
      <c r="C100" s="5">
        <v>0.79862314000000001</v>
      </c>
      <c r="D100" s="5">
        <v>0.86591934999999998</v>
      </c>
      <c r="E100" s="5">
        <v>0.89387821999999995</v>
      </c>
      <c r="F100" s="5">
        <v>1.0314919</v>
      </c>
      <c r="G100" s="5">
        <v>1.0951284999999999</v>
      </c>
      <c r="H100" s="5">
        <v>1.1778697</v>
      </c>
      <c r="I100" s="5">
        <v>1.1492674000000001</v>
      </c>
      <c r="J100" s="5">
        <v>1.0564613</v>
      </c>
      <c r="K100" s="5">
        <v>0.91902733000000003</v>
      </c>
      <c r="L100" s="5">
        <v>0.89096962999999996</v>
      </c>
      <c r="M100" s="5">
        <v>0.93550085999999999</v>
      </c>
      <c r="N100" s="5">
        <v>0.99001371999999999</v>
      </c>
      <c r="P100" s="4">
        <f t="shared" si="10"/>
        <v>0.98367925416666679</v>
      </c>
      <c r="Q100" s="4">
        <f t="shared" si="13"/>
        <v>0.99659312297619029</v>
      </c>
      <c r="T100" s="4">
        <f t="shared" si="11"/>
        <v>1.1278661333333333</v>
      </c>
      <c r="U100" s="4">
        <f t="shared" si="14"/>
        <v>1.1263047399999999</v>
      </c>
      <c r="V100" s="4">
        <f t="shared" si="12"/>
        <v>0.96275728999999999</v>
      </c>
      <c r="W100" s="4">
        <f t="shared" si="15"/>
        <v>0.86639259928571433</v>
      </c>
    </row>
    <row r="101" spans="1:23">
      <c r="A101">
        <v>1965</v>
      </c>
      <c r="C101" s="5">
        <v>1.0150931999999999</v>
      </c>
      <c r="D101" s="5">
        <v>1.0244922999999999</v>
      </c>
      <c r="E101" s="5">
        <v>1.0664833</v>
      </c>
      <c r="F101" s="5">
        <v>1.1706529000000001</v>
      </c>
      <c r="G101" s="5">
        <v>1.2515620999999999</v>
      </c>
      <c r="H101" s="5">
        <v>1.2537099</v>
      </c>
      <c r="I101" s="5">
        <v>1.1745481</v>
      </c>
      <c r="J101" s="5">
        <v>1.1293142</v>
      </c>
      <c r="K101" s="5">
        <v>0.98380637000000004</v>
      </c>
      <c r="L101" s="5">
        <v>0.83794515999999997</v>
      </c>
      <c r="M101" s="5">
        <v>0.72885184999999997</v>
      </c>
      <c r="N101" s="5">
        <v>0.75835204000000001</v>
      </c>
      <c r="P101" s="4">
        <f t="shared" si="10"/>
        <v>1.0329009516666667</v>
      </c>
      <c r="Q101" s="4">
        <f t="shared" si="13"/>
        <v>1.0044454590476188</v>
      </c>
      <c r="T101" s="4">
        <f t="shared" si="11"/>
        <v>1.1858574</v>
      </c>
      <c r="U101" s="4">
        <f t="shared" si="14"/>
        <v>1.1346832485714287</v>
      </c>
      <c r="V101" s="4">
        <f t="shared" si="12"/>
        <v>0.74360194499999999</v>
      </c>
      <c r="W101" s="4">
        <f t="shared" si="15"/>
        <v>0.88117340214285711</v>
      </c>
    </row>
    <row r="102" spans="1:23">
      <c r="A102">
        <v>1966</v>
      </c>
      <c r="C102" s="5">
        <v>0.74052054</v>
      </c>
      <c r="D102" s="5">
        <v>0.76329064000000002</v>
      </c>
      <c r="E102" s="5">
        <v>0.83661591999999996</v>
      </c>
      <c r="F102" s="5">
        <v>0.99692201999999996</v>
      </c>
      <c r="G102" s="5">
        <v>1.1408463</v>
      </c>
      <c r="H102" s="5">
        <v>1.1708282999999999</v>
      </c>
      <c r="I102" s="5">
        <v>1.0497421</v>
      </c>
      <c r="J102" s="5">
        <v>0.89822555000000004</v>
      </c>
      <c r="K102" s="5">
        <v>0.89575267000000003</v>
      </c>
      <c r="L102" s="5">
        <v>0.87158102000000004</v>
      </c>
      <c r="M102" s="5">
        <v>0.88322341000000004</v>
      </c>
      <c r="N102" s="5">
        <v>0.87420595000000001</v>
      </c>
      <c r="P102" s="4">
        <f t="shared" si="10"/>
        <v>0.92681286833333332</v>
      </c>
      <c r="Q102" s="4">
        <f t="shared" si="13"/>
        <v>0.99487119428571424</v>
      </c>
      <c r="T102" s="4">
        <f t="shared" si="11"/>
        <v>1.0395986500000001</v>
      </c>
      <c r="U102" s="4">
        <f t="shared" si="14"/>
        <v>1.1172096009523811</v>
      </c>
      <c r="V102" s="4">
        <f t="shared" si="12"/>
        <v>0.87871468000000008</v>
      </c>
      <c r="W102" s="4">
        <f t="shared" si="15"/>
        <v>0.8836297135714285</v>
      </c>
    </row>
    <row r="103" spans="1:23">
      <c r="A103">
        <v>1967</v>
      </c>
      <c r="C103" s="5">
        <v>0.78431976000000003</v>
      </c>
      <c r="D103" s="5">
        <v>0.91235107000000004</v>
      </c>
      <c r="E103" s="5">
        <v>1.1202234</v>
      </c>
      <c r="F103" s="5">
        <v>1.2589060000000001</v>
      </c>
      <c r="G103" s="5">
        <v>1.3349143999999999</v>
      </c>
      <c r="H103" s="5">
        <v>1.2392193</v>
      </c>
      <c r="I103" s="5">
        <v>1.1814800999999999</v>
      </c>
      <c r="J103" s="5">
        <v>1.0592372000000001</v>
      </c>
      <c r="K103" s="5">
        <v>0.9457972</v>
      </c>
      <c r="L103" s="5">
        <v>0.87631362999999995</v>
      </c>
      <c r="M103" s="5">
        <v>0.88783674999999995</v>
      </c>
      <c r="N103" s="5">
        <v>0.91845918000000004</v>
      </c>
      <c r="P103" s="4">
        <f t="shared" si="10"/>
        <v>1.0432548325</v>
      </c>
      <c r="Q103" s="4">
        <f t="shared" si="13"/>
        <v>1.0018891979761906</v>
      </c>
      <c r="T103" s="4">
        <f t="shared" si="11"/>
        <v>1.1599788666666668</v>
      </c>
      <c r="U103" s="4">
        <f t="shared" si="14"/>
        <v>1.1281235214285716</v>
      </c>
      <c r="V103" s="4">
        <f t="shared" si="12"/>
        <v>0.90314796500000005</v>
      </c>
      <c r="W103" s="4">
        <f t="shared" si="15"/>
        <v>0.9010462199999999</v>
      </c>
    </row>
    <row r="104" spans="1:23">
      <c r="A104">
        <v>1968</v>
      </c>
      <c r="C104" s="5">
        <v>0.8472653</v>
      </c>
      <c r="D104" s="5">
        <v>0.80766850999999995</v>
      </c>
      <c r="E104" s="5">
        <v>0.91423522999999995</v>
      </c>
      <c r="F104" s="5">
        <v>1.0776987</v>
      </c>
      <c r="G104" s="5">
        <v>1.2196307</v>
      </c>
      <c r="H104" s="5">
        <v>1.2299268000000001</v>
      </c>
      <c r="I104" s="5">
        <v>1.1369092000000001</v>
      </c>
      <c r="J104" s="5">
        <v>1.0254912</v>
      </c>
      <c r="K104" s="5">
        <v>0.96154779000000001</v>
      </c>
      <c r="L104" s="5">
        <v>0.94064325000000004</v>
      </c>
      <c r="M104" s="5">
        <v>0.93332099999999996</v>
      </c>
      <c r="N104" s="5">
        <v>0.93523866</v>
      </c>
      <c r="P104" s="4">
        <f t="shared" si="10"/>
        <v>1.0024646949999998</v>
      </c>
      <c r="Q104" s="4">
        <f t="shared" si="13"/>
        <v>1.0114973564285714</v>
      </c>
      <c r="T104" s="4">
        <f t="shared" si="11"/>
        <v>1.1307757333333335</v>
      </c>
      <c r="U104" s="4">
        <f t="shared" si="14"/>
        <v>1.1206231880952382</v>
      </c>
      <c r="V104" s="4">
        <f t="shared" si="12"/>
        <v>0.93427982999999992</v>
      </c>
      <c r="W104" s="4">
        <f t="shared" si="15"/>
        <v>0.90774289285714294</v>
      </c>
    </row>
    <row r="105" spans="1:23">
      <c r="A105">
        <v>1969</v>
      </c>
      <c r="C105" s="5">
        <v>0.89478636</v>
      </c>
      <c r="D105" s="5">
        <v>0.86456734000000002</v>
      </c>
      <c r="E105" s="5">
        <v>0.92438036000000001</v>
      </c>
      <c r="F105" s="5">
        <v>0.95499199999999995</v>
      </c>
      <c r="G105" s="5">
        <v>1.0091821000000001</v>
      </c>
      <c r="H105" s="5">
        <v>1.0091823</v>
      </c>
      <c r="I105" s="5">
        <v>1.0688591000000001</v>
      </c>
      <c r="J105" s="5">
        <v>1.0731066</v>
      </c>
      <c r="K105" s="5">
        <v>0.99388635000000003</v>
      </c>
      <c r="L105" s="5">
        <v>0.8923915</v>
      </c>
      <c r="M105" s="5">
        <v>0.89879310000000001</v>
      </c>
      <c r="N105" s="5">
        <v>0.91192596999999997</v>
      </c>
      <c r="P105" s="4">
        <f t="shared" si="10"/>
        <v>0.95800442333333347</v>
      </c>
      <c r="Q105" s="4">
        <f t="shared" si="13"/>
        <v>1.0140038821428572</v>
      </c>
      <c r="T105" s="4">
        <f t="shared" si="11"/>
        <v>1.0503826666666667</v>
      </c>
      <c r="U105" s="4">
        <f t="shared" si="14"/>
        <v>1.1066157338095239</v>
      </c>
      <c r="V105" s="4">
        <f t="shared" si="12"/>
        <v>0.90535953499999999</v>
      </c>
      <c r="W105" s="4">
        <f t="shared" si="15"/>
        <v>0.92152311642857143</v>
      </c>
    </row>
    <row r="106" spans="1:23">
      <c r="A106">
        <v>1970</v>
      </c>
      <c r="C106" s="5">
        <v>0.93950646999999998</v>
      </c>
      <c r="D106" s="5">
        <v>0.95237601000000005</v>
      </c>
      <c r="E106" s="5">
        <v>1.0299141000000001</v>
      </c>
      <c r="F106" s="5">
        <v>1.175808</v>
      </c>
      <c r="G106" s="5">
        <v>1.1603604999999999</v>
      </c>
      <c r="H106" s="5">
        <v>1.1887975</v>
      </c>
      <c r="I106" s="5">
        <v>1.2463006000000001</v>
      </c>
      <c r="J106" s="5">
        <v>1.1721174999999999</v>
      </c>
      <c r="K106" s="5">
        <v>1.029946</v>
      </c>
      <c r="L106" s="5">
        <v>0.93923705999999996</v>
      </c>
      <c r="M106" s="5">
        <v>0.96698158999999995</v>
      </c>
      <c r="N106" s="5">
        <v>0.99194300000000002</v>
      </c>
      <c r="P106" s="4">
        <f t="shared" si="10"/>
        <v>1.0661073608333334</v>
      </c>
      <c r="Q106" s="4">
        <f t="shared" si="13"/>
        <v>1.0296505841666665</v>
      </c>
      <c r="T106" s="4">
        <f t="shared" si="11"/>
        <v>1.2024052000000001</v>
      </c>
      <c r="U106" s="4">
        <f t="shared" si="14"/>
        <v>1.1288601600000001</v>
      </c>
      <c r="V106" s="4">
        <f t="shared" si="12"/>
        <v>0.97946229500000004</v>
      </c>
      <c r="W106" s="4">
        <f t="shared" si="15"/>
        <v>0.93322793142857141</v>
      </c>
    </row>
    <row r="107" spans="1:23">
      <c r="A107">
        <v>1971</v>
      </c>
      <c r="C107" s="5">
        <v>1.0272398</v>
      </c>
      <c r="D107" s="5">
        <v>1.0378498</v>
      </c>
      <c r="E107" s="5">
        <v>1.0433766</v>
      </c>
      <c r="F107" s="5">
        <v>1.1456413000000001</v>
      </c>
      <c r="G107" s="5">
        <v>1.2453266000000001</v>
      </c>
      <c r="H107" s="5">
        <v>1.1909379</v>
      </c>
      <c r="I107" s="5">
        <v>1.0151327999999999</v>
      </c>
      <c r="J107" s="5">
        <v>1.0200206999999999</v>
      </c>
      <c r="K107" s="5">
        <v>0.91551232000000005</v>
      </c>
      <c r="L107" s="5">
        <v>0.95093053999999999</v>
      </c>
      <c r="M107" s="5">
        <v>0.98703980000000002</v>
      </c>
      <c r="N107" s="5">
        <v>1.0322282</v>
      </c>
      <c r="P107" s="4">
        <f t="shared" si="10"/>
        <v>1.0509363633333333</v>
      </c>
      <c r="Q107" s="4">
        <f t="shared" si="13"/>
        <v>1.0344172646428571</v>
      </c>
      <c r="T107" s="4">
        <f t="shared" si="11"/>
        <v>1.0753637999999999</v>
      </c>
      <c r="U107" s="4">
        <f t="shared" si="14"/>
        <v>1.1166433523809525</v>
      </c>
      <c r="V107" s="4">
        <f t="shared" si="12"/>
        <v>1.0096340000000001</v>
      </c>
      <c r="W107" s="4">
        <f t="shared" si="15"/>
        <v>0.95726419357142867</v>
      </c>
    </row>
    <row r="108" spans="1:23">
      <c r="A108">
        <v>1972</v>
      </c>
      <c r="C108" s="5">
        <v>1.036592</v>
      </c>
      <c r="D108" s="5">
        <v>1.0636051</v>
      </c>
      <c r="E108" s="5">
        <v>1.1007294999999999</v>
      </c>
      <c r="F108" s="5">
        <v>1.2316909</v>
      </c>
      <c r="G108" s="5">
        <v>1.3631667999999999</v>
      </c>
      <c r="H108" s="5">
        <v>1.2622249000000001</v>
      </c>
      <c r="I108" s="5">
        <v>1.0105040999999999</v>
      </c>
      <c r="J108" s="5">
        <v>0.99068666000000005</v>
      </c>
      <c r="K108" s="5">
        <v>0.95840186000000005</v>
      </c>
      <c r="L108" s="5">
        <v>0.90763073999999999</v>
      </c>
      <c r="M108" s="5">
        <v>0.89085966000000005</v>
      </c>
      <c r="N108" s="5">
        <v>0.78926735999999997</v>
      </c>
      <c r="P108" s="4">
        <f t="shared" si="10"/>
        <v>1.0504466316666667</v>
      </c>
      <c r="Q108" s="4">
        <f t="shared" si="13"/>
        <v>1.0478907503571429</v>
      </c>
      <c r="T108" s="4">
        <f t="shared" si="11"/>
        <v>1.0878052200000001</v>
      </c>
      <c r="U108" s="4">
        <f t="shared" si="14"/>
        <v>1.127022461904762</v>
      </c>
      <c r="V108" s="4">
        <f t="shared" si="12"/>
        <v>0.84006351000000001</v>
      </c>
      <c r="W108" s="4">
        <f t="shared" si="15"/>
        <v>0.97094095357142851</v>
      </c>
    </row>
    <row r="109" spans="1:23">
      <c r="A109">
        <v>1973</v>
      </c>
      <c r="C109" s="5">
        <v>0.81600189000000001</v>
      </c>
      <c r="D109" s="5">
        <v>0.87242209999999998</v>
      </c>
      <c r="E109" s="5">
        <v>0.92812693000000002</v>
      </c>
      <c r="F109" s="5">
        <v>1.0292568</v>
      </c>
      <c r="G109" s="5">
        <v>1.1964142</v>
      </c>
      <c r="H109" s="5">
        <v>1.259366</v>
      </c>
      <c r="I109" s="5">
        <v>1.1885771000000001</v>
      </c>
      <c r="J109" s="5">
        <v>1.1379858</v>
      </c>
      <c r="K109" s="5">
        <v>1.0667941999999999</v>
      </c>
      <c r="L109" s="5">
        <v>1.0198356</v>
      </c>
      <c r="M109" s="5">
        <v>0.99514985</v>
      </c>
      <c r="N109" s="5">
        <v>0.92614691999999998</v>
      </c>
      <c r="P109" s="4">
        <f t="shared" si="10"/>
        <v>1.0363397825</v>
      </c>
      <c r="Q109" s="4">
        <f t="shared" si="13"/>
        <v>1.0634736390476189</v>
      </c>
      <c r="T109" s="4">
        <f t="shared" si="11"/>
        <v>1.1953096333333333</v>
      </c>
      <c r="U109" s="4">
        <f t="shared" si="14"/>
        <v>1.1349576952380953</v>
      </c>
      <c r="V109" s="4">
        <f t="shared" si="12"/>
        <v>0.96064838500000005</v>
      </c>
      <c r="W109" s="4">
        <f t="shared" si="15"/>
        <v>0.9615201714285716</v>
      </c>
    </row>
    <row r="110" spans="1:23">
      <c r="A110">
        <v>1974</v>
      </c>
      <c r="C110" s="5">
        <v>0.85456270000000001</v>
      </c>
      <c r="D110" s="5">
        <v>0.95895213000000001</v>
      </c>
      <c r="E110" s="5">
        <v>1.1680991999999999</v>
      </c>
      <c r="F110" s="5">
        <v>1.3233474000000001</v>
      </c>
      <c r="G110" s="5">
        <v>1.3045530000000001</v>
      </c>
      <c r="H110" s="5">
        <v>1.1890354999999999</v>
      </c>
      <c r="I110" s="5">
        <v>1.0765412000000001</v>
      </c>
      <c r="J110" s="5">
        <v>0.95780694</v>
      </c>
      <c r="K110" s="5">
        <v>0.96839737999999997</v>
      </c>
      <c r="L110" s="5">
        <v>0.97536009999999995</v>
      </c>
      <c r="M110" s="5">
        <v>1.0662267999999999</v>
      </c>
      <c r="N110" s="5">
        <v>1.0765768</v>
      </c>
      <c r="P110" s="4">
        <f t="shared" si="10"/>
        <v>1.0766215958333334</v>
      </c>
      <c r="Q110" s="4">
        <f t="shared" si="13"/>
        <v>1.0684415233333333</v>
      </c>
      <c r="T110" s="4">
        <f t="shared" si="11"/>
        <v>1.0744612133333333</v>
      </c>
      <c r="U110" s="4">
        <f t="shared" si="14"/>
        <v>1.1398335952380951</v>
      </c>
      <c r="V110" s="4">
        <f t="shared" si="12"/>
        <v>1.0714017999999998</v>
      </c>
      <c r="W110" s="4">
        <f t="shared" si="15"/>
        <v>0.95207794000000001</v>
      </c>
    </row>
    <row r="111" spans="1:23">
      <c r="A111">
        <v>1975</v>
      </c>
      <c r="C111" s="5">
        <v>1.0426124000000001</v>
      </c>
      <c r="D111" s="5">
        <v>1.0268383000000001</v>
      </c>
      <c r="E111" s="5">
        <v>1.0439531</v>
      </c>
      <c r="F111" s="5">
        <v>1.1692176000000001</v>
      </c>
      <c r="G111" s="5">
        <v>1.2868561000000001</v>
      </c>
      <c r="H111" s="5">
        <v>1.3220756</v>
      </c>
      <c r="I111" s="5">
        <v>1.1827175999999999</v>
      </c>
      <c r="J111" s="5">
        <v>1.1054953000000001</v>
      </c>
      <c r="K111" s="5">
        <v>0.99589258000000003</v>
      </c>
      <c r="L111" s="5">
        <v>0.92565626000000001</v>
      </c>
      <c r="M111" s="5">
        <v>1.0007079999999999</v>
      </c>
      <c r="N111" s="5">
        <v>1.0593262999999999</v>
      </c>
      <c r="P111" s="4">
        <f t="shared" si="10"/>
        <v>1.0967790949999998</v>
      </c>
      <c r="Q111" s="4">
        <f t="shared" si="13"/>
        <v>1.0570476241666666</v>
      </c>
      <c r="T111" s="4">
        <f t="shared" si="11"/>
        <v>1.2034295000000002</v>
      </c>
      <c r="U111" s="4">
        <f t="shared" si="14"/>
        <v>1.1456160761904761</v>
      </c>
      <c r="V111" s="4">
        <f t="shared" si="12"/>
        <v>1.0300171499999999</v>
      </c>
      <c r="W111" s="4">
        <f t="shared" si="15"/>
        <v>0.9346884407142857</v>
      </c>
    </row>
    <row r="112" spans="1:23">
      <c r="A112">
        <v>1976</v>
      </c>
      <c r="C112" s="5">
        <v>1.0907648999999999</v>
      </c>
      <c r="D112" s="5">
        <v>1.1619124000000001</v>
      </c>
      <c r="E112" s="5">
        <v>1.2513635999999999</v>
      </c>
      <c r="F112" s="5">
        <v>1.3128922000000001</v>
      </c>
      <c r="G112" s="5">
        <v>1.3378143</v>
      </c>
      <c r="H112" s="5">
        <v>1.2595235</v>
      </c>
      <c r="I112" s="5">
        <v>1.1196178999999999</v>
      </c>
      <c r="J112" s="5">
        <v>0.93864650000000005</v>
      </c>
      <c r="K112" s="5">
        <v>0.84585630999999994</v>
      </c>
      <c r="L112" s="5">
        <v>0.80779599999999996</v>
      </c>
      <c r="M112" s="5">
        <v>0.80543171999999996</v>
      </c>
      <c r="N112" s="5">
        <v>0.87339639999999996</v>
      </c>
      <c r="P112" s="4">
        <f t="shared" si="10"/>
        <v>1.0670846441666668</v>
      </c>
      <c r="Q112" s="4">
        <f t="shared" si="13"/>
        <v>1.0475588414285715</v>
      </c>
      <c r="T112" s="4">
        <f t="shared" si="11"/>
        <v>1.1059292999999999</v>
      </c>
      <c r="U112" s="4">
        <f t="shared" si="14"/>
        <v>1.1537842876190478</v>
      </c>
      <c r="V112" s="4">
        <f t="shared" si="12"/>
        <v>0.83941405999999996</v>
      </c>
      <c r="W112" s="4">
        <f t="shared" si="15"/>
        <v>0.95528764857142867</v>
      </c>
    </row>
    <row r="113" spans="1:23">
      <c r="A113">
        <v>1977</v>
      </c>
      <c r="C113" s="5">
        <v>0.95110976999999997</v>
      </c>
      <c r="D113" s="5">
        <v>0.98302531000000004</v>
      </c>
      <c r="E113" s="5">
        <v>1.0714142</v>
      </c>
      <c r="F113" s="5">
        <v>1.2918940999999999</v>
      </c>
      <c r="G113" s="5">
        <v>1.3887219</v>
      </c>
      <c r="H113" s="5">
        <v>1.3782706</v>
      </c>
      <c r="I113" s="5">
        <v>1.2292892</v>
      </c>
      <c r="J113" s="5">
        <v>1.1020497</v>
      </c>
      <c r="K113" s="5">
        <v>1.0175955999999999</v>
      </c>
      <c r="L113" s="5">
        <v>0.97048688000000005</v>
      </c>
      <c r="M113" s="5">
        <v>0.92150462</v>
      </c>
      <c r="N113" s="5">
        <v>0.90522873000000004</v>
      </c>
      <c r="P113" s="4">
        <f t="shared" si="10"/>
        <v>1.1008825508333333</v>
      </c>
      <c r="Q113" s="4">
        <f t="shared" si="13"/>
        <v>1.0463161453571428</v>
      </c>
      <c r="T113" s="4">
        <f t="shared" si="11"/>
        <v>1.2365364999999999</v>
      </c>
      <c r="U113" s="4">
        <f t="shared" si="14"/>
        <v>1.1519995828571428</v>
      </c>
      <c r="V113" s="4">
        <f t="shared" si="12"/>
        <v>0.91336667500000002</v>
      </c>
      <c r="W113" s="4">
        <f t="shared" si="15"/>
        <v>0.93537257928571427</v>
      </c>
    </row>
    <row r="114" spans="1:23">
      <c r="A114">
        <v>1978</v>
      </c>
      <c r="C114" s="5">
        <v>0.83951240999999999</v>
      </c>
      <c r="D114" s="5">
        <v>0.78994386999999999</v>
      </c>
      <c r="E114" s="5">
        <v>0.88898188</v>
      </c>
      <c r="F114" s="5">
        <v>1.0370727</v>
      </c>
      <c r="G114" s="5">
        <v>1.1393088</v>
      </c>
      <c r="H114" s="5">
        <v>1.1720965999999999</v>
      </c>
      <c r="I114" s="5">
        <v>1.1340142</v>
      </c>
      <c r="J114" s="5">
        <v>1.0414127</v>
      </c>
      <c r="K114" s="5">
        <v>0.95836180000000004</v>
      </c>
      <c r="L114" s="5">
        <v>0.87762885999999996</v>
      </c>
      <c r="M114" s="5">
        <v>0.86577994000000003</v>
      </c>
      <c r="N114" s="5">
        <v>0.91003506999999995</v>
      </c>
      <c r="P114" s="4">
        <f t="shared" si="10"/>
        <v>0.97117906916666652</v>
      </c>
      <c r="Q114" s="4">
        <f t="shared" si="13"/>
        <v>1.036281307738095</v>
      </c>
      <c r="T114" s="4">
        <f t="shared" si="11"/>
        <v>1.1158411666666666</v>
      </c>
      <c r="U114" s="4">
        <f t="shared" si="14"/>
        <v>1.1529109571428573</v>
      </c>
      <c r="V114" s="4">
        <f t="shared" si="12"/>
        <v>0.88790750500000004</v>
      </c>
      <c r="W114" s="4">
        <f t="shared" si="15"/>
        <v>0.92254182642857152</v>
      </c>
    </row>
    <row r="115" spans="1:23">
      <c r="A115">
        <v>1979</v>
      </c>
      <c r="C115" s="5">
        <v>0.87004417000000001</v>
      </c>
      <c r="D115" s="5">
        <v>0.83962607</v>
      </c>
      <c r="E115" s="5">
        <v>0.81652760999999996</v>
      </c>
      <c r="F115" s="5">
        <v>0.87296319</v>
      </c>
      <c r="G115" s="5">
        <v>1.0403243</v>
      </c>
      <c r="H115" s="5">
        <v>1.1908624999999999</v>
      </c>
      <c r="I115" s="5">
        <v>1.1483374</v>
      </c>
      <c r="J115" s="5">
        <v>1.0957482000000001</v>
      </c>
      <c r="K115" s="5">
        <v>1.0214148000000001</v>
      </c>
      <c r="L115" s="5">
        <v>0.94393766000000001</v>
      </c>
      <c r="M115" s="5">
        <v>0.99102299999999999</v>
      </c>
      <c r="N115" s="5">
        <v>0.97749293000000004</v>
      </c>
      <c r="P115" s="4">
        <f t="shared" si="10"/>
        <v>0.9840251525</v>
      </c>
      <c r="Q115" s="4">
        <f t="shared" si="13"/>
        <v>1.0271406251190476</v>
      </c>
      <c r="T115" s="4">
        <f t="shared" si="11"/>
        <v>1.1449826999999999</v>
      </c>
      <c r="U115" s="4">
        <f t="shared" si="14"/>
        <v>1.1414022185714285</v>
      </c>
      <c r="V115" s="4">
        <f t="shared" si="12"/>
        <v>0.98425796500000007</v>
      </c>
      <c r="W115" s="4">
        <f t="shared" si="15"/>
        <v>0.88284294714285705</v>
      </c>
    </row>
    <row r="116" spans="1:23">
      <c r="A116">
        <v>1980</v>
      </c>
      <c r="C116" s="5">
        <v>0.89443134999999996</v>
      </c>
      <c r="D116" s="5">
        <v>0.85569841000000002</v>
      </c>
      <c r="E116" s="5">
        <v>0.86823355999999996</v>
      </c>
      <c r="F116" s="5">
        <v>1.170992</v>
      </c>
      <c r="G116" s="5">
        <v>1.4716727000000001</v>
      </c>
      <c r="H116" s="5">
        <v>1.3484886</v>
      </c>
      <c r="I116" s="5">
        <v>1.1338447</v>
      </c>
      <c r="J116" s="5">
        <v>1.0661168000000001</v>
      </c>
      <c r="K116" s="5">
        <v>0.96366154999999998</v>
      </c>
      <c r="L116" s="5">
        <v>0.91606544999999995</v>
      </c>
      <c r="M116" s="5">
        <v>0.81883030999999995</v>
      </c>
      <c r="N116" s="5">
        <v>0.82365549000000005</v>
      </c>
      <c r="P116" s="4">
        <f t="shared" si="10"/>
        <v>1.0276409099999999</v>
      </c>
      <c r="Q116" s="4">
        <f t="shared" si="13"/>
        <v>0.99477529880952387</v>
      </c>
      <c r="T116" s="4">
        <f t="shared" si="11"/>
        <v>1.1828167000000001</v>
      </c>
      <c r="U116" s="4">
        <f t="shared" si="14"/>
        <v>1.1257947104761905</v>
      </c>
      <c r="V116" s="4">
        <f t="shared" si="12"/>
        <v>0.8212429</v>
      </c>
      <c r="W116" s="4">
        <f t="shared" si="15"/>
        <v>0.8822348221428572</v>
      </c>
    </row>
    <row r="117" spans="1:23">
      <c r="A117">
        <v>1981</v>
      </c>
      <c r="C117" s="5">
        <v>0.85269742999999998</v>
      </c>
      <c r="D117" s="5">
        <v>0.89506041999999997</v>
      </c>
      <c r="E117" s="5">
        <v>1.020918</v>
      </c>
      <c r="F117" s="5">
        <v>1.1383152999999999</v>
      </c>
      <c r="G117" s="5">
        <v>1.1373738</v>
      </c>
      <c r="H117" s="5">
        <v>1.1002966999999999</v>
      </c>
      <c r="I117" s="5">
        <v>1.1222011000000001</v>
      </c>
      <c r="J117" s="5">
        <v>1.0200247</v>
      </c>
      <c r="K117" s="5">
        <v>0.94138986000000002</v>
      </c>
      <c r="L117" s="5">
        <v>0.88508242000000004</v>
      </c>
      <c r="M117" s="5">
        <v>0.95384806</v>
      </c>
      <c r="N117" s="5">
        <v>1.009325</v>
      </c>
      <c r="P117" s="4">
        <f t="shared" si="10"/>
        <v>1.0063777325000001</v>
      </c>
      <c r="Q117" s="4">
        <f t="shared" si="13"/>
        <v>0.98382662166666657</v>
      </c>
      <c r="T117" s="4">
        <f t="shared" si="11"/>
        <v>1.0808408333333335</v>
      </c>
      <c r="U117" s="4">
        <f t="shared" si="14"/>
        <v>1.1174990200000001</v>
      </c>
      <c r="V117" s="4">
        <f t="shared" si="12"/>
        <v>0.98158652999999996</v>
      </c>
      <c r="W117" s="4">
        <f t="shared" si="15"/>
        <v>0.86949631357142876</v>
      </c>
    </row>
    <row r="118" spans="1:23">
      <c r="A118">
        <v>1982</v>
      </c>
      <c r="C118" s="5">
        <v>1.0807523999999999</v>
      </c>
      <c r="D118" s="5">
        <v>1.0469082999999999</v>
      </c>
      <c r="E118" s="5">
        <v>1.1476461</v>
      </c>
      <c r="F118" s="5">
        <v>1.3009735</v>
      </c>
      <c r="G118" s="5">
        <v>1.3725464000000001</v>
      </c>
      <c r="H118" s="5">
        <v>1.2829383999999999</v>
      </c>
      <c r="I118" s="5">
        <v>1.1105621999999999</v>
      </c>
      <c r="J118" s="5">
        <v>0.97510439000000004</v>
      </c>
      <c r="K118" s="5">
        <v>0.84126878000000005</v>
      </c>
      <c r="L118" s="5">
        <v>0.73058133999999997</v>
      </c>
      <c r="M118" s="5">
        <v>0.67432283999999998</v>
      </c>
      <c r="N118" s="5">
        <v>0.82992714999999995</v>
      </c>
      <c r="P118" s="4">
        <f t="shared" si="10"/>
        <v>1.0327943166666669</v>
      </c>
      <c r="Q118" s="4">
        <f t="shared" si="13"/>
        <v>0.98094375916666665</v>
      </c>
      <c r="T118" s="4">
        <f t="shared" si="11"/>
        <v>1.12286833</v>
      </c>
      <c r="U118" s="4">
        <f t="shared" si="14"/>
        <v>1.1111901519047618</v>
      </c>
      <c r="V118" s="4">
        <f t="shared" si="12"/>
        <v>0.75212499499999996</v>
      </c>
      <c r="W118" s="4">
        <f t="shared" si="15"/>
        <v>0.86132039571428565</v>
      </c>
    </row>
    <row r="119" spans="1:23">
      <c r="A119">
        <v>1983</v>
      </c>
      <c r="C119" s="5">
        <v>0.69558381999999996</v>
      </c>
      <c r="D119" s="5">
        <v>0.64423662000000004</v>
      </c>
      <c r="E119" s="5">
        <v>0.71244459999999998</v>
      </c>
      <c r="F119" s="5">
        <v>0.81614165999999999</v>
      </c>
      <c r="G119" s="5">
        <v>0.98020995</v>
      </c>
      <c r="H119" s="5">
        <v>1.1011679999999999</v>
      </c>
      <c r="I119" s="5">
        <v>1.0086451000000001</v>
      </c>
      <c r="J119" s="5">
        <v>0.88021713000000001</v>
      </c>
      <c r="K119" s="5">
        <v>0.81172979000000001</v>
      </c>
      <c r="L119" s="5">
        <v>0.76563727999999998</v>
      </c>
      <c r="M119" s="5">
        <v>0.79920667000000001</v>
      </c>
      <c r="N119" s="5">
        <v>0.87110770000000004</v>
      </c>
      <c r="P119" s="4">
        <f t="shared" si="10"/>
        <v>0.84052735999999995</v>
      </c>
      <c r="Q119" s="4">
        <f t="shared" si="13"/>
        <v>0.96971877202380952</v>
      </c>
      <c r="T119" s="4">
        <f t="shared" si="11"/>
        <v>0.99667674333333345</v>
      </c>
      <c r="U119" s="4">
        <f t="shared" si="14"/>
        <v>1.0985047842857143</v>
      </c>
      <c r="V119" s="4">
        <f t="shared" si="12"/>
        <v>0.83515718500000002</v>
      </c>
      <c r="W119" s="4">
        <f t="shared" si="15"/>
        <v>0.80324205142857152</v>
      </c>
    </row>
    <row r="120" spans="1:23">
      <c r="A120">
        <v>1984</v>
      </c>
      <c r="C120" s="5">
        <v>0.96433537999999996</v>
      </c>
      <c r="D120" s="5">
        <v>0.98326457</v>
      </c>
      <c r="E120" s="5">
        <v>1.0687137</v>
      </c>
      <c r="F120" s="5">
        <v>1.1464160999999999</v>
      </c>
      <c r="G120" s="5">
        <v>1.2576335999999999</v>
      </c>
      <c r="H120" s="5">
        <v>1.2837873</v>
      </c>
      <c r="I120" s="5">
        <v>1.1899788</v>
      </c>
      <c r="J120" s="5">
        <v>1.0616338999999999</v>
      </c>
      <c r="K120" s="5">
        <v>0.88625306000000004</v>
      </c>
      <c r="L120" s="5">
        <v>0.80049108999999996</v>
      </c>
      <c r="M120" s="5">
        <v>0.82350003999999999</v>
      </c>
      <c r="N120" s="5">
        <v>0.82489418999999997</v>
      </c>
      <c r="P120" s="4">
        <f t="shared" si="10"/>
        <v>1.0242418108333333</v>
      </c>
      <c r="Q120" s="4">
        <f t="shared" si="13"/>
        <v>0.9277516878571429</v>
      </c>
      <c r="T120" s="4">
        <f t="shared" si="11"/>
        <v>1.1784666666666666</v>
      </c>
      <c r="U120" s="4">
        <f t="shared" si="14"/>
        <v>1.0399933147619047</v>
      </c>
      <c r="V120" s="4">
        <f t="shared" si="12"/>
        <v>0.82419711500000004</v>
      </c>
      <c r="W120" s="4">
        <f t="shared" si="15"/>
        <v>0.78598937999999996</v>
      </c>
    </row>
    <row r="121" spans="1:23">
      <c r="A121">
        <v>1985</v>
      </c>
      <c r="C121" s="5">
        <v>0.84076684999999995</v>
      </c>
      <c r="D121" s="5">
        <v>0.88854527000000005</v>
      </c>
      <c r="E121" s="5">
        <v>0.93518913000000004</v>
      </c>
      <c r="F121" s="5">
        <v>1.1365384999999999</v>
      </c>
      <c r="G121" s="5">
        <v>1.2002311000000001</v>
      </c>
      <c r="H121" s="5">
        <v>1.1561128000000001</v>
      </c>
      <c r="I121" s="5">
        <v>1.0604662</v>
      </c>
      <c r="J121" s="5">
        <v>0.99845826999999998</v>
      </c>
      <c r="K121" s="5">
        <v>0.79796827000000004</v>
      </c>
      <c r="L121" s="5">
        <v>0.73635983000000005</v>
      </c>
      <c r="M121" s="5">
        <v>0.81274246999999999</v>
      </c>
      <c r="N121" s="5">
        <v>0.84860968999999997</v>
      </c>
      <c r="P121" s="4">
        <f t="shared" si="10"/>
        <v>0.95099903166666666</v>
      </c>
      <c r="Q121" s="4">
        <f t="shared" si="13"/>
        <v>0.92337758833333339</v>
      </c>
      <c r="T121" s="4">
        <f t="shared" si="11"/>
        <v>1.0716790900000002</v>
      </c>
      <c r="U121" s="4">
        <f t="shared" si="14"/>
        <v>1.0551124814285715</v>
      </c>
      <c r="V121" s="4">
        <f t="shared" si="12"/>
        <v>0.83067607999999993</v>
      </c>
      <c r="W121" s="4">
        <f t="shared" si="15"/>
        <v>0.75930384642857141</v>
      </c>
    </row>
    <row r="122" spans="1:23">
      <c r="A122">
        <v>1986</v>
      </c>
      <c r="C122" s="5">
        <v>0.85709303999999997</v>
      </c>
      <c r="D122" s="5">
        <v>0.84721844999999996</v>
      </c>
      <c r="E122" s="5">
        <v>0.96376519999999999</v>
      </c>
      <c r="F122" s="5">
        <v>1.1221696000000001</v>
      </c>
      <c r="G122" s="5">
        <v>1.2773885</v>
      </c>
      <c r="H122" s="5">
        <v>1.2456043000000001</v>
      </c>
      <c r="I122" s="5">
        <v>1.0211759</v>
      </c>
      <c r="J122" s="5">
        <v>0.90177518000000001</v>
      </c>
      <c r="K122" s="5">
        <v>0.80866647000000003</v>
      </c>
      <c r="L122" s="5">
        <v>0.66512716000000005</v>
      </c>
      <c r="M122" s="5">
        <v>0.57329154000000004</v>
      </c>
      <c r="N122" s="5">
        <v>0.58212757000000004</v>
      </c>
      <c r="P122" s="4">
        <f t="shared" si="10"/>
        <v>0.90545024250000017</v>
      </c>
      <c r="Q122" s="4">
        <f t="shared" si="13"/>
        <v>0.92948958797619052</v>
      </c>
      <c r="T122" s="4">
        <f t="shared" si="11"/>
        <v>1.0561851266666669</v>
      </c>
      <c r="U122" s="4">
        <f t="shared" si="14"/>
        <v>1.0610976919047619</v>
      </c>
      <c r="V122" s="4">
        <f t="shared" si="12"/>
        <v>0.57770955499999999</v>
      </c>
      <c r="W122" s="4">
        <f t="shared" si="15"/>
        <v>0.78244395285714285</v>
      </c>
    </row>
    <row r="123" spans="1:23">
      <c r="A123">
        <v>1987</v>
      </c>
      <c r="C123" s="5">
        <v>0.7009995</v>
      </c>
      <c r="D123" s="5">
        <v>0.67850745000000001</v>
      </c>
      <c r="E123" s="5">
        <v>0.70701705999999997</v>
      </c>
      <c r="F123" s="5">
        <v>0.82733840000000003</v>
      </c>
      <c r="G123" s="5">
        <v>0.89332144999999996</v>
      </c>
      <c r="H123" s="5">
        <v>0.87389326000000001</v>
      </c>
      <c r="I123" s="5">
        <v>0.73018289000000003</v>
      </c>
      <c r="J123" s="5">
        <v>0.71563308999999997</v>
      </c>
      <c r="K123" s="5">
        <v>0.63852257000000001</v>
      </c>
      <c r="L123" s="5">
        <v>0.64009178</v>
      </c>
      <c r="M123" s="5">
        <v>0.68270092999999998</v>
      </c>
      <c r="N123" s="5">
        <v>0.71824747</v>
      </c>
      <c r="P123" s="4">
        <f t="shared" si="10"/>
        <v>0.73387132083333328</v>
      </c>
      <c r="Q123" s="4">
        <f t="shared" si="13"/>
        <v>0.95060475488095253</v>
      </c>
      <c r="T123" s="4">
        <f t="shared" si="11"/>
        <v>0.77323641333333326</v>
      </c>
      <c r="U123" s="4">
        <f t="shared" si="14"/>
        <v>1.0730285690476191</v>
      </c>
      <c r="V123" s="4">
        <f t="shared" si="12"/>
        <v>0.70047419999999994</v>
      </c>
      <c r="W123" s="4">
        <f t="shared" si="15"/>
        <v>0.78334801071428573</v>
      </c>
    </row>
    <row r="124" spans="1:23">
      <c r="A124">
        <v>1988</v>
      </c>
      <c r="C124" s="5">
        <v>0.84048533000000003</v>
      </c>
      <c r="D124" s="5">
        <v>0.89737433</v>
      </c>
      <c r="E124" s="5">
        <v>0.92327862999999999</v>
      </c>
      <c r="F124" s="5">
        <v>1.0350451000000001</v>
      </c>
      <c r="G124" s="5">
        <v>1.2189592</v>
      </c>
      <c r="H124" s="5">
        <v>1.3127420999999999</v>
      </c>
      <c r="I124" s="5">
        <v>1.2235011</v>
      </c>
      <c r="J124" s="5">
        <v>1.0237818000000001</v>
      </c>
      <c r="K124" s="5">
        <v>0.89009225000000003</v>
      </c>
      <c r="L124" s="5">
        <v>0.75427299999999997</v>
      </c>
      <c r="M124" s="5">
        <v>0.75807380999999996</v>
      </c>
      <c r="N124" s="5">
        <v>0.83150177999999997</v>
      </c>
      <c r="P124" s="4">
        <f t="shared" si="10"/>
        <v>0.97575903583333334</v>
      </c>
      <c r="Q124" s="4">
        <f t="shared" si="13"/>
        <v>0.93899685583333337</v>
      </c>
      <c r="T124" s="4">
        <f t="shared" si="11"/>
        <v>1.1866749999999999</v>
      </c>
      <c r="U124" s="4">
        <f t="shared" si="14"/>
        <v>1.0630201642857142</v>
      </c>
      <c r="V124" s="4">
        <f t="shared" si="12"/>
        <v>0.79478779499999996</v>
      </c>
      <c r="W124" s="4">
        <f t="shared" si="15"/>
        <v>0.77321900142857136</v>
      </c>
    </row>
    <row r="125" spans="1:23">
      <c r="A125">
        <v>1989</v>
      </c>
      <c r="C125" s="5">
        <v>0.96683717000000002</v>
      </c>
      <c r="D125" s="5">
        <v>1.0791599000000001</v>
      </c>
      <c r="E125" s="5">
        <v>1.1950867999999999</v>
      </c>
      <c r="F125" s="5">
        <v>1.3132992999999999</v>
      </c>
      <c r="G125" s="5">
        <v>1.3486488000000001</v>
      </c>
      <c r="H125" s="5">
        <v>1.3383653</v>
      </c>
      <c r="I125" s="5">
        <v>1.1913996</v>
      </c>
      <c r="J125" s="5">
        <v>0.96452950999999998</v>
      </c>
      <c r="K125" s="5">
        <v>0.84062493000000005</v>
      </c>
      <c r="L125" s="5">
        <v>0.84077698000000001</v>
      </c>
      <c r="M125" s="5">
        <v>0.85788816000000001</v>
      </c>
      <c r="N125" s="5">
        <v>0.97032331999999999</v>
      </c>
      <c r="P125" s="4">
        <f t="shared" si="10"/>
        <v>1.0755783141666668</v>
      </c>
      <c r="Q125" s="4">
        <f t="shared" si="13"/>
        <v>0.92419444214285718</v>
      </c>
      <c r="T125" s="4">
        <f t="shared" si="11"/>
        <v>1.1647648033333333</v>
      </c>
      <c r="U125" s="4">
        <f t="shared" si="14"/>
        <v>1.0471238752380951</v>
      </c>
      <c r="V125" s="4">
        <f t="shared" si="12"/>
        <v>0.91410574</v>
      </c>
      <c r="W125" s="4">
        <f t="shared" si="15"/>
        <v>0.75069349857142864</v>
      </c>
    </row>
    <row r="126" spans="1:23">
      <c r="A126">
        <v>1990</v>
      </c>
      <c r="C126" s="5">
        <v>0.96534478999999995</v>
      </c>
      <c r="D126" s="5">
        <v>0.99065815999999995</v>
      </c>
      <c r="E126" s="5">
        <v>1.0999557</v>
      </c>
      <c r="F126" s="5">
        <v>1.1061350999999999</v>
      </c>
      <c r="G126" s="5">
        <v>1.1475928</v>
      </c>
      <c r="H126" s="5">
        <v>1.1295771999999999</v>
      </c>
      <c r="I126" s="5">
        <v>1.1138344</v>
      </c>
      <c r="J126" s="5">
        <v>0.99716705000000005</v>
      </c>
      <c r="K126" s="5">
        <v>0.83608305000000005</v>
      </c>
      <c r="L126" s="5">
        <v>0.79068291000000002</v>
      </c>
      <c r="M126" s="5">
        <v>0.81232572000000003</v>
      </c>
      <c r="N126" s="5">
        <v>0.87064545999999998</v>
      </c>
      <c r="P126" s="4">
        <f t="shared" si="10"/>
        <v>0.98833352833333343</v>
      </c>
      <c r="Q126" s="4">
        <f t="shared" si="13"/>
        <v>0.90385629464285733</v>
      </c>
      <c r="T126" s="4">
        <f t="shared" si="11"/>
        <v>1.0801928833333332</v>
      </c>
      <c r="U126" s="4">
        <f t="shared" si="14"/>
        <v>1.010870207142857</v>
      </c>
      <c r="V126" s="4">
        <f t="shared" si="12"/>
        <v>0.84148559000000001</v>
      </c>
      <c r="W126" s="4">
        <f t="shared" si="15"/>
        <v>0.76352238928571425</v>
      </c>
    </row>
    <row r="127" spans="1:23">
      <c r="A127">
        <v>1991</v>
      </c>
      <c r="C127" s="5">
        <v>0.84091848000000002</v>
      </c>
      <c r="D127" s="5">
        <v>0.81586015000000001</v>
      </c>
      <c r="E127" s="5">
        <v>0.88960492999999996</v>
      </c>
      <c r="F127" s="5">
        <v>1.0991721000000001</v>
      </c>
      <c r="G127" s="5">
        <v>1.2191424</v>
      </c>
      <c r="H127" s="5">
        <v>1.1722134</v>
      </c>
      <c r="I127" s="5">
        <v>1.1213894</v>
      </c>
      <c r="J127" s="5">
        <v>1.0316206999999999</v>
      </c>
      <c r="K127" s="5">
        <v>0.84404783999999999</v>
      </c>
      <c r="L127" s="5">
        <v>0.77528070999999998</v>
      </c>
      <c r="M127" s="5">
        <v>0.68903356999999998</v>
      </c>
      <c r="N127" s="5">
        <v>0.81755453</v>
      </c>
      <c r="P127" s="4">
        <f t="shared" si="10"/>
        <v>0.94298651750000007</v>
      </c>
      <c r="Q127" s="4">
        <f t="shared" si="13"/>
        <v>0.93603554761904773</v>
      </c>
      <c r="T127" s="4">
        <f t="shared" si="11"/>
        <v>1.1084078333333334</v>
      </c>
      <c r="U127" s="4">
        <f t="shared" si="14"/>
        <v>1.0629996504761903</v>
      </c>
      <c r="V127" s="4">
        <f t="shared" si="12"/>
        <v>0.75329405000000005</v>
      </c>
      <c r="W127" s="4">
        <f t="shared" si="15"/>
        <v>0.76847935857142857</v>
      </c>
    </row>
    <row r="128" spans="1:23">
      <c r="A128">
        <v>1992</v>
      </c>
      <c r="C128" s="5">
        <v>0.91384350999999997</v>
      </c>
      <c r="D128" s="5">
        <v>0.98465924999999999</v>
      </c>
      <c r="E128" s="5">
        <v>0.81317848000000004</v>
      </c>
      <c r="F128" s="5">
        <v>0.87547856999999996</v>
      </c>
      <c r="G128" s="5">
        <v>0.98592013000000001</v>
      </c>
      <c r="H128" s="5">
        <v>1.0382155</v>
      </c>
      <c r="I128" s="5">
        <v>0.98263442999999995</v>
      </c>
      <c r="J128" s="5">
        <v>0.86036526999999996</v>
      </c>
      <c r="K128" s="5">
        <v>0.72322410000000004</v>
      </c>
      <c r="L128" s="5">
        <v>0.64507126999999997</v>
      </c>
      <c r="M128" s="5">
        <v>0.64162253999999996</v>
      </c>
      <c r="N128" s="5">
        <v>0.70437258000000003</v>
      </c>
      <c r="P128" s="4">
        <f t="shared" si="10"/>
        <v>0.84738213583333322</v>
      </c>
      <c r="Q128" s="4">
        <f t="shared" si="13"/>
        <v>0.93373641000000007</v>
      </c>
      <c r="T128" s="4">
        <f t="shared" si="11"/>
        <v>0.96040506666666658</v>
      </c>
      <c r="U128" s="4">
        <f t="shared" si="14"/>
        <v>1.0534626885714284</v>
      </c>
      <c r="V128" s="4">
        <f t="shared" si="12"/>
        <v>0.67299755999999999</v>
      </c>
      <c r="W128" s="4">
        <f t="shared" si="15"/>
        <v>0.78826580571428573</v>
      </c>
    </row>
    <row r="129" spans="1:23">
      <c r="A129">
        <v>1993</v>
      </c>
      <c r="C129" s="5">
        <v>0.69886649000000001</v>
      </c>
      <c r="D129" s="5">
        <v>0.70107269000000005</v>
      </c>
      <c r="E129" s="5">
        <v>0.79447632999999995</v>
      </c>
      <c r="F129" s="5">
        <v>0.95161556999999997</v>
      </c>
      <c r="G129" s="5">
        <v>1.0215605000000001</v>
      </c>
      <c r="H129" s="5">
        <v>0.88188767000000001</v>
      </c>
      <c r="I129" s="5">
        <v>0.79796243</v>
      </c>
      <c r="J129" s="5">
        <v>0.72737825</v>
      </c>
      <c r="K129" s="5">
        <v>0.65629488000000002</v>
      </c>
      <c r="L129" s="5">
        <v>0.59086013000000004</v>
      </c>
      <c r="M129" s="5">
        <v>0.63381927999999998</v>
      </c>
      <c r="N129" s="5">
        <v>0.7012043</v>
      </c>
      <c r="P129" s="4">
        <f t="shared" si="10"/>
        <v>0.76308321000000012</v>
      </c>
      <c r="Q129" s="4">
        <f t="shared" si="13"/>
        <v>0.92313983595238092</v>
      </c>
      <c r="T129" s="4">
        <f t="shared" si="11"/>
        <v>0.80240944999999997</v>
      </c>
      <c r="U129" s="4">
        <f t="shared" si="14"/>
        <v>1.0412449442857141</v>
      </c>
      <c r="V129" s="4">
        <f t="shared" si="12"/>
        <v>0.66751179000000005</v>
      </c>
      <c r="W129" s="4">
        <f t="shared" si="15"/>
        <v>0.7773435150000001</v>
      </c>
    </row>
    <row r="130" spans="1:23">
      <c r="A130">
        <v>1994</v>
      </c>
      <c r="C130" s="5">
        <v>0.77976113999999996</v>
      </c>
      <c r="D130" s="5">
        <v>0.85734712999999996</v>
      </c>
      <c r="E130" s="5">
        <v>0.99809318999999996</v>
      </c>
      <c r="F130" s="5">
        <v>1.1826607</v>
      </c>
      <c r="G130" s="5">
        <v>1.3066471</v>
      </c>
      <c r="H130" s="5">
        <v>1.3149009</v>
      </c>
      <c r="I130" s="5">
        <v>1.1530341</v>
      </c>
      <c r="J130" s="5">
        <v>0.94649254999999999</v>
      </c>
      <c r="K130" s="5">
        <v>0.78690552999999996</v>
      </c>
      <c r="L130" s="5">
        <v>0.71332479000000004</v>
      </c>
      <c r="M130" s="5">
        <v>0.72702389999999995</v>
      </c>
      <c r="N130" s="5">
        <v>0.74332206999999995</v>
      </c>
      <c r="P130" s="4">
        <f t="shared" si="10"/>
        <v>0.95912609166666662</v>
      </c>
      <c r="Q130" s="4">
        <f t="shared" si="13"/>
        <v>0.91313045869047615</v>
      </c>
      <c r="T130" s="4">
        <f t="shared" si="11"/>
        <v>1.1381425166666665</v>
      </c>
      <c r="U130" s="4">
        <f t="shared" si="14"/>
        <v>1.0295588142857144</v>
      </c>
      <c r="V130" s="4">
        <f t="shared" si="12"/>
        <v>0.73517298499999995</v>
      </c>
      <c r="W130" s="4">
        <f t="shared" si="15"/>
        <v>0.73841263928571421</v>
      </c>
    </row>
    <row r="131" spans="1:23">
      <c r="A131">
        <v>1995</v>
      </c>
      <c r="C131" s="5">
        <v>0.80205077000000002</v>
      </c>
      <c r="D131" s="5">
        <v>0.7897265</v>
      </c>
      <c r="E131" s="5">
        <v>0.80162047999999997</v>
      </c>
      <c r="F131" s="5">
        <v>0.93112618000000003</v>
      </c>
      <c r="G131" s="5">
        <v>1.1489463</v>
      </c>
      <c r="H131" s="5">
        <v>1.2243885999999999</v>
      </c>
      <c r="I131" s="5">
        <v>1.1153259</v>
      </c>
      <c r="J131" s="5">
        <v>1.0200343000000001</v>
      </c>
      <c r="K131" s="5">
        <v>0.92816728000000004</v>
      </c>
      <c r="L131" s="5">
        <v>0.88800871000000003</v>
      </c>
      <c r="M131" s="5">
        <v>0.90580689999999997</v>
      </c>
      <c r="N131" s="5">
        <v>0.96077895000000002</v>
      </c>
      <c r="P131" s="4">
        <f t="shared" si="10"/>
        <v>0.95966507249999999</v>
      </c>
      <c r="Q131" s="4">
        <f t="shared" si="13"/>
        <v>0.89170637654761897</v>
      </c>
      <c r="T131" s="4">
        <f t="shared" si="11"/>
        <v>1.1199162666666667</v>
      </c>
      <c r="U131" s="4">
        <f t="shared" si="14"/>
        <v>1.0058982733333333</v>
      </c>
      <c r="V131" s="4">
        <f t="shared" si="12"/>
        <v>0.93329292499999994</v>
      </c>
      <c r="W131" s="4">
        <f t="shared" si="15"/>
        <v>0.7527575957142858</v>
      </c>
    </row>
    <row r="132" spans="1:23">
      <c r="A132">
        <v>1996</v>
      </c>
      <c r="C132" s="5">
        <v>1.0235871999999999</v>
      </c>
      <c r="D132" s="5">
        <v>1.0065552</v>
      </c>
      <c r="E132" s="5">
        <v>1.0639373000000001</v>
      </c>
      <c r="F132" s="5">
        <v>1.1761870000000001</v>
      </c>
      <c r="G132" s="5">
        <v>1.2566588999999999</v>
      </c>
      <c r="H132" s="5">
        <v>1.2441556</v>
      </c>
      <c r="I132" s="5">
        <v>1.0880491999999999</v>
      </c>
      <c r="J132" s="5">
        <v>0.90551698000000003</v>
      </c>
      <c r="K132" s="5">
        <v>0.78698098999999999</v>
      </c>
      <c r="L132" s="5">
        <v>0.78989977</v>
      </c>
      <c r="M132" s="5">
        <v>0.78349996</v>
      </c>
      <c r="N132" s="5">
        <v>0.89179945000000005</v>
      </c>
      <c r="P132" s="4">
        <f t="shared" si="10"/>
        <v>1.0014022958333333</v>
      </c>
      <c r="Q132" s="4">
        <f t="shared" si="13"/>
        <v>0.928907904642857</v>
      </c>
      <c r="T132" s="4">
        <f t="shared" si="11"/>
        <v>1.0792405933333333</v>
      </c>
      <c r="U132" s="4">
        <f t="shared" si="14"/>
        <v>1.0432363780952381</v>
      </c>
      <c r="V132" s="4">
        <f t="shared" si="12"/>
        <v>0.83764970500000002</v>
      </c>
      <c r="W132" s="4">
        <f t="shared" si="15"/>
        <v>0.80040906571428572</v>
      </c>
    </row>
    <row r="133" spans="1:23">
      <c r="A133">
        <v>1997</v>
      </c>
      <c r="C133" s="5">
        <v>0.93787306999999998</v>
      </c>
      <c r="D133" s="5">
        <v>0.93217117000000005</v>
      </c>
      <c r="E133" s="5">
        <v>0.95082509999999998</v>
      </c>
      <c r="F133" s="5">
        <v>1.2777516</v>
      </c>
      <c r="G133" s="5">
        <v>1.3579226</v>
      </c>
      <c r="H133" s="5">
        <v>1.2816004000000001</v>
      </c>
      <c r="I133" s="5">
        <v>0.92192739000000001</v>
      </c>
      <c r="J133" s="5">
        <v>0.79164213000000005</v>
      </c>
      <c r="K133" s="5">
        <v>0.75378847000000004</v>
      </c>
      <c r="L133" s="5">
        <v>0.67577379999999998</v>
      </c>
      <c r="M133" s="5">
        <v>0.62348484999999998</v>
      </c>
      <c r="N133" s="5">
        <v>0.51445406999999999</v>
      </c>
      <c r="P133" s="4">
        <f t="shared" si="10"/>
        <v>0.91826788749999999</v>
      </c>
      <c r="Q133" s="4">
        <f t="shared" si="13"/>
        <v>0.97429737285714269</v>
      </c>
      <c r="T133" s="4">
        <f t="shared" si="11"/>
        <v>0.99838997333333335</v>
      </c>
      <c r="U133" s="4">
        <f t="shared" si="14"/>
        <v>1.1025535852380952</v>
      </c>
      <c r="V133" s="4">
        <f t="shared" si="12"/>
        <v>0.56896945999999993</v>
      </c>
      <c r="W133" s="4">
        <f t="shared" si="15"/>
        <v>0.8279487921428571</v>
      </c>
    </row>
    <row r="134" spans="1:23">
      <c r="A134">
        <v>1998</v>
      </c>
      <c r="C134" s="5">
        <v>0.51969975000000002</v>
      </c>
      <c r="D134" s="5">
        <v>0.56263185000000004</v>
      </c>
      <c r="E134" s="5">
        <v>0.62856542999999998</v>
      </c>
      <c r="F134" s="5">
        <v>0.76799041000000001</v>
      </c>
      <c r="G134" s="5">
        <v>0.90394348000000002</v>
      </c>
      <c r="H134" s="5">
        <v>0.98678045999999997</v>
      </c>
      <c r="I134" s="5">
        <v>0.97182345000000003</v>
      </c>
      <c r="J134" s="5">
        <v>0.86974823000000001</v>
      </c>
      <c r="K134" s="5">
        <v>0.81605494000000001</v>
      </c>
      <c r="L134" s="5">
        <v>0.78155982000000002</v>
      </c>
      <c r="M134" s="5">
        <v>0.80851941999999999</v>
      </c>
      <c r="N134" s="5">
        <v>0.89889806999999999</v>
      </c>
      <c r="P134" s="4">
        <f t="shared" si="10"/>
        <v>0.79301794250000002</v>
      </c>
      <c r="Q134" s="4">
        <f t="shared" si="13"/>
        <v>0.97712992154761902</v>
      </c>
      <c r="T134" s="4">
        <f t="shared" si="11"/>
        <v>0.9427840466666666</v>
      </c>
      <c r="U134" s="4">
        <f t="shared" si="14"/>
        <v>1.0936054328571427</v>
      </c>
      <c r="V134" s="4">
        <f t="shared" si="12"/>
        <v>0.85370874500000005</v>
      </c>
      <c r="W134" s="4">
        <f t="shared" si="15"/>
        <v>0.84486726857142869</v>
      </c>
    </row>
    <row r="135" spans="1:23">
      <c r="A135">
        <v>1999</v>
      </c>
      <c r="C135" s="5">
        <v>0.96901572000000002</v>
      </c>
      <c r="D135" s="5">
        <v>0.96951430999999999</v>
      </c>
      <c r="E135" s="5">
        <v>1.1407970000000001</v>
      </c>
      <c r="F135" s="5">
        <v>1.2611189</v>
      </c>
      <c r="G135" s="5">
        <v>1.3048918</v>
      </c>
      <c r="H135" s="5">
        <v>1.3459064000000001</v>
      </c>
      <c r="I135" s="5">
        <v>1.2678088000000001</v>
      </c>
      <c r="J135" s="5">
        <v>1.0516002</v>
      </c>
      <c r="K135" s="5">
        <v>0.97579311999999996</v>
      </c>
      <c r="L135" s="5">
        <v>0.99395204000000004</v>
      </c>
      <c r="M135" s="5">
        <v>1.0036451</v>
      </c>
      <c r="N135" s="5">
        <v>1.0094706</v>
      </c>
      <c r="P135" s="4">
        <f t="shared" si="10"/>
        <v>1.1077928324999999</v>
      </c>
      <c r="Q135" s="4">
        <f t="shared" si="13"/>
        <v>0.95942576142857139</v>
      </c>
      <c r="T135" s="4">
        <f t="shared" si="11"/>
        <v>1.2217718</v>
      </c>
      <c r="U135" s="4">
        <f t="shared" si="14"/>
        <v>1.0712023809523807</v>
      </c>
      <c r="V135" s="4">
        <f t="shared" si="12"/>
        <v>1.0065578500000001</v>
      </c>
      <c r="W135" s="4">
        <f t="shared" si="15"/>
        <v>0.79914795571428587</v>
      </c>
    </row>
    <row r="136" spans="1:23">
      <c r="A136">
        <v>2000</v>
      </c>
      <c r="C136" s="5">
        <v>1.0493319000000001</v>
      </c>
      <c r="D136" s="5">
        <v>1.0243762999999999</v>
      </c>
      <c r="E136" s="5">
        <v>1.1148335</v>
      </c>
      <c r="F136" s="5">
        <v>1.2730556</v>
      </c>
      <c r="G136" s="5">
        <v>1.4060220999999999</v>
      </c>
      <c r="H136" s="5">
        <v>1.3934960000000001</v>
      </c>
      <c r="I136" s="5">
        <v>1.1999388</v>
      </c>
      <c r="J136" s="5">
        <v>1.0594549</v>
      </c>
      <c r="K136" s="5">
        <v>0.89932513000000003</v>
      </c>
      <c r="L136" s="5">
        <v>0.82929987000000005</v>
      </c>
      <c r="M136" s="5">
        <v>0.83598298000000004</v>
      </c>
      <c r="N136" s="5">
        <v>0.88459677000000003</v>
      </c>
      <c r="P136" s="4">
        <f t="shared" ref="P136:P143" si="16">AVERAGE(C136:N136)</f>
        <v>1.0808094875000001</v>
      </c>
      <c r="Q136" s="4">
        <f t="shared" si="13"/>
        <v>0.93962252857142847</v>
      </c>
      <c r="T136" s="4">
        <f t="shared" ref="T136:T144" si="17">AVERAGE(H136:J136)</f>
        <v>1.2176298999999999</v>
      </c>
      <c r="U136" s="4">
        <f t="shared" si="14"/>
        <v>1.0635361504761904</v>
      </c>
      <c r="V136" s="4">
        <f t="shared" ref="V136:V144" si="18">AVERAGE(M136:N136)</f>
        <v>0.86028987500000009</v>
      </c>
      <c r="W136" s="4">
        <f t="shared" si="15"/>
        <v>0.79239833357142864</v>
      </c>
    </row>
    <row r="137" spans="1:23">
      <c r="A137">
        <v>2001</v>
      </c>
      <c r="C137" s="5">
        <v>0.91844725999999999</v>
      </c>
      <c r="D137" s="5">
        <v>0.90738951999999995</v>
      </c>
      <c r="E137" s="5">
        <v>0.96339726000000003</v>
      </c>
      <c r="F137" s="5">
        <v>1.159554</v>
      </c>
      <c r="G137" s="5">
        <v>1.2901092999999999</v>
      </c>
      <c r="H137" s="5">
        <v>1.2968755999999999</v>
      </c>
      <c r="I137" s="5">
        <v>1.0714998</v>
      </c>
      <c r="J137" s="5">
        <v>0.85814095000000001</v>
      </c>
      <c r="K137" s="5">
        <v>0.79528451</v>
      </c>
      <c r="L137" s="5">
        <v>0.77954435</v>
      </c>
      <c r="M137" s="5">
        <v>0.85629809000000001</v>
      </c>
      <c r="N137" s="5">
        <v>0.85090655000000004</v>
      </c>
      <c r="P137" s="4">
        <f t="shared" si="16"/>
        <v>0.97895393249999996</v>
      </c>
      <c r="Q137" s="4">
        <f t="shared" si="13"/>
        <v>0.93591449107142843</v>
      </c>
      <c r="T137" s="4">
        <f t="shared" si="17"/>
        <v>1.0755054499999999</v>
      </c>
      <c r="U137" s="4">
        <f t="shared" si="14"/>
        <v>1.0699899304761904</v>
      </c>
      <c r="V137" s="4">
        <f t="shared" si="18"/>
        <v>0.85360232000000003</v>
      </c>
      <c r="W137" s="4">
        <f t="shared" si="15"/>
        <v>0.81701317000000007</v>
      </c>
    </row>
    <row r="138" spans="1:23">
      <c r="A138">
        <v>2002</v>
      </c>
      <c r="C138" s="5">
        <v>0.84497619000000002</v>
      </c>
      <c r="D138" s="5">
        <v>0.80125206999999998</v>
      </c>
      <c r="E138" s="5">
        <v>0.86117916999999999</v>
      </c>
      <c r="F138" s="5">
        <v>1.0075031999999999</v>
      </c>
      <c r="G138" s="5">
        <v>1.0856471999999999</v>
      </c>
      <c r="H138" s="5">
        <v>1.0956618</v>
      </c>
      <c r="I138" s="5">
        <v>0.95375710999999996</v>
      </c>
      <c r="J138" s="5">
        <v>0.8398658</v>
      </c>
      <c r="K138" s="5">
        <v>0.67290872000000002</v>
      </c>
      <c r="L138" s="5">
        <v>0.63956469000000005</v>
      </c>
      <c r="M138" s="5">
        <v>0.64340204000000001</v>
      </c>
      <c r="N138" s="5">
        <v>0.58311343000000004</v>
      </c>
      <c r="P138" s="4">
        <f t="shared" si="16"/>
        <v>0.83573595166666659</v>
      </c>
      <c r="Q138" s="4">
        <f t="shared" si="13"/>
        <v>0.94702140428571424</v>
      </c>
      <c r="T138" s="4">
        <f t="shared" si="17"/>
        <v>0.96309490333333336</v>
      </c>
      <c r="U138" s="4">
        <f t="shared" si="14"/>
        <v>1.0784922319047621</v>
      </c>
      <c r="V138" s="4">
        <f t="shared" si="18"/>
        <v>0.61325773500000003</v>
      </c>
      <c r="W138" s="4">
        <f t="shared" si="15"/>
        <v>0.80740748928571426</v>
      </c>
    </row>
    <row r="139" spans="1:23">
      <c r="A139">
        <v>2003</v>
      </c>
      <c r="C139" s="5">
        <v>0.64847273000000005</v>
      </c>
      <c r="D139" s="5">
        <v>0.70176041</v>
      </c>
      <c r="E139" s="5">
        <v>0.80948377000000005</v>
      </c>
      <c r="F139" s="5">
        <v>0.94849074</v>
      </c>
      <c r="G139" s="5">
        <v>1.0332330000000001</v>
      </c>
      <c r="H139" s="5">
        <v>1.0916710999999999</v>
      </c>
      <c r="I139" s="5">
        <v>1.0919014</v>
      </c>
      <c r="J139" s="5">
        <v>0.89315844</v>
      </c>
      <c r="K139" s="5">
        <v>0.78714371000000005</v>
      </c>
      <c r="L139" s="5">
        <v>0.76723598999999998</v>
      </c>
      <c r="M139" s="5">
        <v>0.78664696000000001</v>
      </c>
      <c r="N139" s="5">
        <v>0.79415773999999995</v>
      </c>
      <c r="P139" s="4">
        <f t="shared" si="16"/>
        <v>0.86277966583333321</v>
      </c>
      <c r="Q139" s="4">
        <f t="shared" ref="Q139:Q141" si="19">AVERAGE(P136:P142)</f>
        <v>0.92866473190476184</v>
      </c>
      <c r="T139" s="4">
        <f t="shared" si="17"/>
        <v>1.0255769800000001</v>
      </c>
      <c r="U139" s="4">
        <f t="shared" ref="U139:U141" si="20">AVERAGE(T136:T142)</f>
        <v>1.0694788542857145</v>
      </c>
      <c r="V139" s="4">
        <f t="shared" si="18"/>
        <v>0.79040234999999992</v>
      </c>
      <c r="W139" s="4">
        <f t="shared" ref="W139:W141" si="21">AVERAGE(V136:V142)</f>
        <v>0.75635048714285702</v>
      </c>
    </row>
    <row r="140" spans="1:23">
      <c r="A140">
        <v>2004</v>
      </c>
      <c r="C140" s="5">
        <v>0.72663270999999996</v>
      </c>
      <c r="D140" s="5">
        <v>0.73187398999999997</v>
      </c>
      <c r="E140" s="5">
        <v>0.84079033000000003</v>
      </c>
      <c r="F140" s="5">
        <v>1.0618795000000001</v>
      </c>
      <c r="G140" s="5">
        <v>1.2075849999999999</v>
      </c>
      <c r="H140" s="5">
        <v>1.1326046999999999</v>
      </c>
      <c r="I140" s="5">
        <v>1.0479149000000001</v>
      </c>
      <c r="J140" s="5">
        <v>0.95017969999999996</v>
      </c>
      <c r="K140" s="5">
        <v>0.79581153000000004</v>
      </c>
      <c r="L140" s="5">
        <v>0.72992051000000002</v>
      </c>
      <c r="M140" s="5">
        <v>0.72814619999999997</v>
      </c>
      <c r="N140" s="5">
        <v>0.75440043000000001</v>
      </c>
      <c r="P140" s="4">
        <f t="shared" si="16"/>
        <v>0.89231162499999994</v>
      </c>
      <c r="Q140" s="4">
        <f t="shared" si="19"/>
        <v>0.90904744440476182</v>
      </c>
      <c r="T140" s="4">
        <f t="shared" si="17"/>
        <v>1.0435664333333334</v>
      </c>
      <c r="U140" s="4">
        <f t="shared" si="20"/>
        <v>1.0544379666666668</v>
      </c>
      <c r="V140" s="4">
        <f t="shared" si="18"/>
        <v>0.74127331499999993</v>
      </c>
      <c r="W140" s="4">
        <f t="shared" si="21"/>
        <v>0.76670624428571421</v>
      </c>
    </row>
    <row r="141" spans="1:23">
      <c r="A141">
        <v>2005</v>
      </c>
      <c r="C141" s="5">
        <v>0.72143281000000004</v>
      </c>
      <c r="D141" s="5">
        <v>0.74086320000000006</v>
      </c>
      <c r="E141" s="5">
        <v>0.87856805000000004</v>
      </c>
      <c r="F141" s="5">
        <v>0.94539744000000003</v>
      </c>
      <c r="G141" s="5">
        <v>0.99401801999999995</v>
      </c>
      <c r="H141" s="5">
        <v>1.0707967</v>
      </c>
      <c r="I141" s="5">
        <v>1.0307693</v>
      </c>
      <c r="J141" s="5">
        <v>0.90533447</v>
      </c>
      <c r="K141" s="5">
        <v>0.80517923999999996</v>
      </c>
      <c r="L141" s="5">
        <v>0.78389883000000005</v>
      </c>
      <c r="M141" s="5">
        <v>0.76569849000000001</v>
      </c>
      <c r="N141" s="5">
        <v>0.80723946999999996</v>
      </c>
      <c r="P141" s="4">
        <f t="shared" si="16"/>
        <v>0.870766335</v>
      </c>
      <c r="Q141" s="4">
        <f t="shared" si="19"/>
        <v>0.93321266261904756</v>
      </c>
      <c r="T141" s="4">
        <f t="shared" si="17"/>
        <v>1.0023001566666667</v>
      </c>
      <c r="U141" s="4">
        <f t="shared" si="20"/>
        <v>1.0911595214285714</v>
      </c>
      <c r="V141" s="4">
        <f t="shared" si="18"/>
        <v>0.78646897999999998</v>
      </c>
      <c r="W141" s="4">
        <f t="shared" si="21"/>
        <v>0.78118502928571409</v>
      </c>
    </row>
    <row r="142" spans="1:23">
      <c r="A142">
        <v>2006</v>
      </c>
      <c r="C142" s="5">
        <v>0.80698692999999999</v>
      </c>
      <c r="D142" s="5">
        <v>0.87308383000000001</v>
      </c>
      <c r="E142" s="5">
        <v>1.0876759</v>
      </c>
      <c r="F142" s="5">
        <v>1.3227681</v>
      </c>
      <c r="G142" s="5">
        <v>1.4088103000000001</v>
      </c>
      <c r="H142" s="5">
        <v>1.3625176000000001</v>
      </c>
      <c r="I142" s="5">
        <v>1.1459527</v>
      </c>
      <c r="J142" s="5">
        <v>0.96756416999999995</v>
      </c>
      <c r="K142" s="5">
        <v>0.81929070000000004</v>
      </c>
      <c r="L142" s="5">
        <v>0.65858561000000004</v>
      </c>
      <c r="M142" s="5">
        <v>0.66096257999999997</v>
      </c>
      <c r="N142" s="5">
        <v>0.63735509000000001</v>
      </c>
      <c r="P142" s="4">
        <f t="shared" si="16"/>
        <v>0.97929612583333325</v>
      </c>
      <c r="T142" s="4">
        <f t="shared" si="17"/>
        <v>1.1586781566666666</v>
      </c>
      <c r="V142" s="4">
        <f t="shared" si="18"/>
        <v>0.64915883499999993</v>
      </c>
    </row>
    <row r="143" spans="1:23">
      <c r="A143">
        <v>2007</v>
      </c>
      <c r="C143" s="5">
        <v>0.58429503000000005</v>
      </c>
      <c r="D143" s="5">
        <v>0.64877892000000004</v>
      </c>
      <c r="E143" s="5">
        <v>0.83218652000000004</v>
      </c>
      <c r="F143" s="5">
        <v>1.0801384000000001</v>
      </c>
      <c r="G143" s="5">
        <v>1.2701254</v>
      </c>
      <c r="H143" s="5">
        <v>1.3038603</v>
      </c>
      <c r="I143" s="5">
        <v>1.0706867</v>
      </c>
      <c r="J143" s="5">
        <v>0.96248405999999997</v>
      </c>
      <c r="K143" s="5">
        <v>0.87409705000000004</v>
      </c>
      <c r="L143" s="5">
        <v>0.82964897000000004</v>
      </c>
      <c r="M143" s="5">
        <v>0.90192622</v>
      </c>
      <c r="N143" s="5">
        <v>0.96363412999999998</v>
      </c>
      <c r="P143" s="4">
        <f t="shared" si="16"/>
        <v>0.94348847499999999</v>
      </c>
      <c r="T143" s="4">
        <f t="shared" si="17"/>
        <v>1.1123436866666665</v>
      </c>
      <c r="V143" s="4">
        <f t="shared" si="18"/>
        <v>0.93278017499999999</v>
      </c>
    </row>
    <row r="144" spans="1:23">
      <c r="A144">
        <v>2008</v>
      </c>
      <c r="C144" s="5">
        <v>0.93910097999999997</v>
      </c>
      <c r="D144" s="5">
        <v>0.98093355000000004</v>
      </c>
      <c r="E144" s="5">
        <v>1.1405311</v>
      </c>
      <c r="F144" s="5">
        <v>1.3832498</v>
      </c>
      <c r="G144" s="5">
        <v>1.5136504</v>
      </c>
      <c r="H144" s="5">
        <v>1.5103525</v>
      </c>
      <c r="I144" s="5">
        <v>1.3616533</v>
      </c>
      <c r="J144" s="5">
        <v>1.1256632</v>
      </c>
      <c r="K144" s="5">
        <v>0.94876921000000003</v>
      </c>
      <c r="L144" s="5">
        <v>0.96351385000000001</v>
      </c>
      <c r="M144" s="5">
        <v>0.96661752000000001</v>
      </c>
      <c r="N144" s="5">
        <v>0.94329010999999996</v>
      </c>
      <c r="P144" s="4">
        <f>AVERAGE(C144:N144)</f>
        <v>1.1481104600000001</v>
      </c>
      <c r="T144" s="4">
        <f t="shared" si="17"/>
        <v>1.3325563333333335</v>
      </c>
      <c r="V144" s="4">
        <f t="shared" si="18"/>
        <v>0.95495381499999998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Zonal Transport</vt:lpstr>
      <vt:lpstr>Eastward Transport Only</vt:lpstr>
      <vt:lpstr>Max Zonal Velocity</vt:lpstr>
      <vt:lpstr>Max Lon-Avg Zonal Velocity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Drenkard</dc:creator>
  <cp:lastModifiedBy>Liz Drenkard</cp:lastModifiedBy>
  <dcterms:created xsi:type="dcterms:W3CDTF">2012-04-16T14:59:19Z</dcterms:created>
  <dcterms:modified xsi:type="dcterms:W3CDTF">2012-04-23T04:13:50Z</dcterms:modified>
</cp:coreProperties>
</file>