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defaultThemeVersion="166925"/>
  <mc:AlternateContent xmlns:mc="http://schemas.openxmlformats.org/markup-compatibility/2006">
    <mc:Choice Requires="x15">
      <x15ac:absPath xmlns:x15ac="http://schemas.microsoft.com/office/spreadsheetml/2010/11/ac" url="/Users/anisamohamed/Desktop/"/>
    </mc:Choice>
  </mc:AlternateContent>
  <xr:revisionPtr revIDLastSave="0" documentId="8_{AF8EDA02-58F1-D746-AF49-62636409C1F7}" xr6:coauthVersionLast="47" xr6:coauthVersionMax="47" xr10:uidLastSave="{00000000-0000-0000-0000-000000000000}"/>
  <bookViews>
    <workbookView xWindow="0" yWindow="0" windowWidth="28800" windowHeight="18000" activeTab="1" xr2:uid="{6C081BF3-749E-4279-A6AB-41BC87797E55}"/>
  </bookViews>
  <sheets>
    <sheet name="Question 1" sheetId="9" r:id="rId1"/>
    <sheet name="Question 2" sheetId="10" r:id="rId2"/>
  </sheets>
  <definedNames>
    <definedName name="_xlchart.v1.0" hidden="1">'Question 1'!$B$1</definedName>
    <definedName name="_xlchart.v1.1" hidden="1">'Question 1'!$B$2:$B$11</definedName>
    <definedName name="_xlchart.v1.2" hidden="1">'Question 1'!$C$1</definedName>
    <definedName name="_xlchart.v1.3" hidden="1">'Question 1'!$C$2:$C$11</definedName>
    <definedName name="_xlchart.v2.4" hidden="1">'Question 1'!$B$1</definedName>
    <definedName name="_xlchart.v2.5" hidden="1">'Question 1'!$B$2:$B$11</definedName>
    <definedName name="_xlchart.v2.6" hidden="1">'Question 1'!$C$1</definedName>
    <definedName name="_xlchart.v2.7" hidden="1">'Question 1'!$C$2:$C$11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10" l="1"/>
  <c r="B62" i="10"/>
</calcChain>
</file>

<file path=xl/sharedStrings.xml><?xml version="1.0" encoding="utf-8"?>
<sst xmlns="http://schemas.openxmlformats.org/spreadsheetml/2006/main" count="106" uniqueCount="75">
  <si>
    <t>Model</t>
  </si>
  <si>
    <t>Weight</t>
  </si>
  <si>
    <t>Price</t>
  </si>
  <si>
    <t>Fierro 7B</t>
  </si>
  <si>
    <t>HX 5000</t>
  </si>
  <si>
    <t>Durbin Ultralight</t>
  </si>
  <si>
    <t>Schmidt</t>
  </si>
  <si>
    <t>WSilton Advanced</t>
  </si>
  <si>
    <t>bicyclette vélo</t>
  </si>
  <si>
    <t>Supremo Team</t>
  </si>
  <si>
    <t>XTC Racer</t>
  </si>
  <si>
    <t>D’Onofrio Pro</t>
  </si>
  <si>
    <t>Americana #6</t>
  </si>
  <si>
    <t xml:space="preserve">A. </t>
  </si>
  <si>
    <t xml:space="preserve">Based on this scatter chart, there is a negative relationship </t>
  </si>
  <si>
    <t xml:space="preserve">between the weight and price of these bicycles. The trend pattern is downwards. </t>
  </si>
  <si>
    <t xml:space="preserve">B. </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</si>
  <si>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</si>
  <si>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</si>
  <si>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</si>
  <si>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</si>
  <si>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</si>
  <si>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</si>
  <si>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</si>
  <si>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</si>
  <si>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</si>
  <si>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</si>
  <si>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</si>
  <si>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</si>
  <si>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</si>
  <si>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</si>
  <si>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</si>
  <si>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</si>
  <si>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</si>
  <si>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</si>
  <si>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</si>
  <si>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</si>
  <si>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</si>
  <si>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</si>
  <si>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</si>
  <si>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</si>
  <si>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</si>
  <si>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Estimated Regression Model:</t>
  </si>
  <si>
    <t xml:space="preserve"> 27406.3-1344.21 x Weight</t>
  </si>
  <si>
    <t>C.</t>
  </si>
  <si>
    <t>Intercept: Significantly different from zero (p&lt;0.05).</t>
  </si>
  <si>
    <t>Slope: Significantly different from zero (p&lt;0.05).</t>
  </si>
  <si>
    <t>D.</t>
  </si>
  <si>
    <t>R² (Coefficient of Determination): 0.842694</t>
  </si>
  <si>
    <t>approximately 84.27% of the variability in bicycle prices can be explained.</t>
  </si>
  <si>
    <t xml:space="preserve">E. </t>
  </si>
  <si>
    <t>27406.3- (1344.21 x 15)</t>
  </si>
  <si>
    <t>7,243.15$</t>
  </si>
  <si>
    <t xml:space="preserve">F. </t>
  </si>
  <si>
    <t xml:space="preserve"> the owner of Michele's Bikes should not make room in the inventory for the D'Onofrio Elite,</t>
  </si>
  <si>
    <t xml:space="preserve"> as it is unlikely to meet her price target.</t>
  </si>
  <si>
    <t>Since the predicted price of $7,243.15 is greater than the owner's selling of $7,000,</t>
  </si>
  <si>
    <t>A.</t>
  </si>
  <si>
    <t>x1</t>
  </si>
  <si>
    <t>x2</t>
  </si>
  <si>
    <t>x3</t>
  </si>
  <si>
    <t>estimated regression equation:</t>
  </si>
  <si>
    <t>(-91.7595 + 1.0767x1 + 0.2518 x2 + 8.7399 x3)</t>
  </si>
  <si>
    <t>Leval of significance = 0.05</t>
  </si>
  <si>
    <t>Test statistic= 2.912</t>
  </si>
  <si>
    <t>p value= 0.0102</t>
  </si>
  <si>
    <t>There is evidence to suggest that smoking a significant factor in the risk of a stroke.</t>
  </si>
  <si>
    <t xml:space="preserve">Since pvalue &lt;0.05 , reject H </t>
  </si>
  <si>
    <r>
      <rPr>
        <b/>
        <sz val="11"/>
        <color theme="1"/>
        <rFont val="Calibri"/>
        <family val="2"/>
        <scheme val="minor"/>
      </rPr>
      <t>C.</t>
    </r>
    <r>
      <rPr>
        <sz val="11"/>
        <color theme="1"/>
        <rFont val="Calibri"/>
        <family val="2"/>
        <scheme val="minor"/>
      </rPr>
      <t xml:space="preserve"> </t>
    </r>
  </si>
  <si>
    <t>Negative91.7595+1.0767 x 67 +  0.2518 x 176 + 8.7399 x 1</t>
  </si>
  <si>
    <t xml:space="preserve">D. </t>
  </si>
  <si>
    <t>Since the probability is high, the physician should recommend the patient to stop smoking and keep his blood pressure under control.</t>
  </si>
  <si>
    <t>Negative 91.7595+1.0767x1+  0.2518 x 230  + 8.7399 x 1</t>
  </si>
  <si>
    <r>
      <t xml:space="preserve"> if the person is </t>
    </r>
    <r>
      <rPr>
        <b/>
        <sz val="11"/>
        <color theme="1"/>
        <rFont val="Calibri"/>
        <family val="2"/>
        <scheme val="minor"/>
      </rPr>
      <t>24</t>
    </r>
    <r>
      <rPr>
        <sz val="11"/>
        <color theme="1"/>
        <rFont val="Calibri"/>
        <family val="2"/>
        <scheme val="minor"/>
      </rPr>
      <t xml:space="preserve"> years old</t>
    </r>
  </si>
  <si>
    <t>Other factors that can contribute to the risk of stroke are probably a family history of strokes. It could also include obesity, High blood pressure, and not enough physcial activty.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</si>
</sst>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name val="Geneva"/>
    </font>
    <font>
      <sz val="12"/>
      <name val="Times New Roman"/>
      <family val="1"/>
    </font>
    <font>
      <b/>
      <sz val="12"/>
      <color theme="1"/>
      <name val="Times New Roman"/>
      <family val="1"/>
    </font>
    <font>
      <sz val="12"/>
      <color rgb="FF000000"/>
      <name val="Times New Roman"/>
      <family val="1"/>
    </font>
    <font>
      <sz val="12"/>
      <color theme="1"/>
      <name val="Times New Roman"/>
      <family val="1"/>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2">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6" fillId="0" borderId="0" xfId="0" applyFont="1"/>
    <xf numFmtId="0" fontId="0" fillId="0" borderId="0" xfId="0" applyFill="1" applyBorder="1" applyAlignment="1"/>
    <xf numFmtId="0" fontId="0" fillId="0" borderId="1" xfId="0" applyFill="1" applyBorder="1" applyAlignment="1"/>
    <xf numFmtId="0" fontId="7" fillId="0" borderId="2" xfId="0" applyFont="1" applyFill="1" applyBorder="1" applyAlignment="1">
      <alignment horizontal="center"/>
    </xf>
    <xf numFmtId="0" fontId="7" fillId="0" borderId="2" xfId="0" applyFont="1" applyFill="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80446194225717E-2"/>
          <c:y val="0.19483814523184603"/>
          <c:w val="0.84272244094488191"/>
          <c:h val="0.72094889180519106"/>
        </c:manualLayout>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 1'!$B$2:$B$11</c:f>
              <c:numCache>
                <c:formatCode>0.0</c:formatCode>
                <c:ptCount val="10"/>
                <c:pt idx="0">
                  <c:v>17.899999999999999</c:v>
                </c:pt>
                <c:pt idx="1">
                  <c:v>16.2</c:v>
                </c:pt>
                <c:pt idx="2">
                  <c:v>15</c:v>
                </c:pt>
                <c:pt idx="3">
                  <c:v>16</c:v>
                </c:pt>
                <c:pt idx="4">
                  <c:v>17.3</c:v>
                </c:pt>
                <c:pt idx="5">
                  <c:v>13.2</c:v>
                </c:pt>
                <c:pt idx="6">
                  <c:v>16.3</c:v>
                </c:pt>
                <c:pt idx="7">
                  <c:v>17.2</c:v>
                </c:pt>
                <c:pt idx="8">
                  <c:v>17.7</c:v>
                </c:pt>
                <c:pt idx="9">
                  <c:v>14.2</c:v>
                </c:pt>
              </c:numCache>
            </c:numRef>
          </c:xVal>
          <c:yVal>
            <c:numRef>
              <c:f>'Question 1'!$C$2:$C$11</c:f>
              <c:numCache>
                <c:formatCode>General</c:formatCode>
                <c:ptCount val="10"/>
                <c:pt idx="0">
                  <c:v>2200</c:v>
                </c:pt>
                <c:pt idx="1">
                  <c:v>6350</c:v>
                </c:pt>
                <c:pt idx="2">
                  <c:v>8470</c:v>
                </c:pt>
                <c:pt idx="3">
                  <c:v>6300</c:v>
                </c:pt>
                <c:pt idx="4">
                  <c:v>4100</c:v>
                </c:pt>
                <c:pt idx="5">
                  <c:v>8700</c:v>
                </c:pt>
                <c:pt idx="6">
                  <c:v>6100</c:v>
                </c:pt>
                <c:pt idx="7">
                  <c:v>2680</c:v>
                </c:pt>
                <c:pt idx="8">
                  <c:v>3500</c:v>
                </c:pt>
                <c:pt idx="9">
                  <c:v>8100</c:v>
                </c:pt>
              </c:numCache>
            </c:numRef>
          </c:yVal>
          <c:smooth val="0"/>
          <c:extLst>
            <c:ext xmlns:c16="http://schemas.microsoft.com/office/drawing/2014/chart" uri="{C3380CC4-5D6E-409C-BE32-E72D297353CC}">
              <c16:uniqueId val="{00000000-A68E-FC40-9CB5-B00F1C73665B}"/>
            </c:ext>
          </c:extLst>
        </c:ser>
        <c:dLbls>
          <c:showLegendKey val="0"/>
          <c:showVal val="0"/>
          <c:showCatName val="0"/>
          <c:showSerName val="0"/>
          <c:showPercent val="0"/>
          <c:showBubbleSize val="0"/>
        </c:dLbls>
        <c:axId val="266791024"/>
        <c:axId val="266794368"/>
      </c:scatterChart>
      <c:valAx>
        <c:axId val="2667910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94368"/>
        <c:crosses val="autoZero"/>
        <c:crossBetween val="midCat"/>
      </c:valAx>
      <c:valAx>
        <c:axId val="26679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91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29375" cy="5000625"/>
    <xdr:sp macro="" textlink="">
      <xdr:nvSpPr>
        <xdr:cNvPr id="2" name="Shape 3">
          <a:extLst>
            <a:ext uri="{FF2B5EF4-FFF2-40B4-BE49-F238E27FC236}">
              <a16:creationId xmlns:a16="http://schemas.microsoft.com/office/drawing/2014/main" id="{944F21F0-02E1-41DD-820D-02060EF03B48}"/>
            </a:ext>
          </a:extLst>
        </xdr:cNvPr>
        <xdr:cNvSpPr txBox="1"/>
      </xdr:nvSpPr>
      <xdr:spPr>
        <a:xfrm>
          <a:off x="3733800" y="133350"/>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endParaRPr lang="en-US" sz="1100" b="0" i="0">
            <a:effectLst/>
            <a:latin typeface="+mn-lt"/>
            <a:ea typeface="+mn-ea"/>
            <a:cs typeface="+mn-cs"/>
          </a:endParaRP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endParaRPr lang="en-US" sz="1100" b="0" i="0">
            <a:effectLst/>
            <a:latin typeface="+mn-lt"/>
            <a:ea typeface="+mn-ea"/>
            <a:cs typeface="+mn-cs"/>
          </a:endParaRP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endParaRPr lang="en-US" sz="1100" b="0" i="0">
            <a:effectLst/>
            <a:latin typeface="+mn-lt"/>
            <a:ea typeface="+mn-ea"/>
            <a:cs typeface="+mn-cs"/>
          </a:endParaRP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0</xdr:col>
      <xdr:colOff>565150</xdr:colOff>
      <xdr:row>18</xdr:row>
      <xdr:rowOff>101600</xdr:rowOff>
    </xdr:from>
    <xdr:to>
      <xdr:col>7</xdr:col>
      <xdr:colOff>425450</xdr:colOff>
      <xdr:row>32</xdr:row>
      <xdr:rowOff>177800</xdr:rowOff>
    </xdr:to>
    <xdr:graphicFrame macro="">
      <xdr:nvGraphicFramePr>
        <xdr:cNvPr id="5" name="Chart 4">
          <a:extLst>
            <a:ext uri="{FF2B5EF4-FFF2-40B4-BE49-F238E27FC236}">
              <a16:creationId xmlns:a16="http://schemas.microsoft.com/office/drawing/2014/main" id="{BDD944A6-EF0E-5BAD-3E29-53C0710C9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Q82"/>
  <sheetViews>
    <sheetView topLeftCell="A41" workbookViewId="0">
      <selection activeCell="C86" sqref="C86"/>
    </sheetView>
  </sheetViews>
  <sheetFormatPr baseColWidth="10" defaultColWidth="8.83203125" defaultRowHeight="15" x14ac:dyDescent="0.2"/>
  <sheetData>
    <row r="1" spans="1:3" ht="17" x14ac:dyDescent="0.2">
      <c r="A1" s="1" t="s">
        <v>0</v>
      </c>
      <c r="B1" s="2" t="s">
        <v>1</v>
      </c>
      <c r="C1" s="2" t="s">
        <v>2</v>
      </c>
    </row>
    <row r="2" spans="1:3" ht="17" x14ac:dyDescent="0.2">
      <c r="A2" s="3" t="s">
        <v>3</v>
      </c>
      <c r="B2" s="5">
        <v>17.899999999999999</v>
      </c>
      <c r="C2" s="4">
        <v>2200</v>
      </c>
    </row>
    <row r="3" spans="1:3" ht="17" x14ac:dyDescent="0.2">
      <c r="A3" s="3" t="s">
        <v>4</v>
      </c>
      <c r="B3" s="5">
        <v>16.2</v>
      </c>
      <c r="C3" s="4">
        <v>6350</v>
      </c>
    </row>
    <row r="4" spans="1:3" ht="34" x14ac:dyDescent="0.2">
      <c r="A4" s="3" t="s">
        <v>5</v>
      </c>
      <c r="B4" s="5">
        <v>15</v>
      </c>
      <c r="C4" s="4">
        <v>8470</v>
      </c>
    </row>
    <row r="5" spans="1:3" ht="17" x14ac:dyDescent="0.2">
      <c r="A5" s="3" t="s">
        <v>6</v>
      </c>
      <c r="B5" s="5">
        <v>16</v>
      </c>
      <c r="C5" s="4">
        <v>6300</v>
      </c>
    </row>
    <row r="6" spans="1:3" ht="51" x14ac:dyDescent="0.2">
      <c r="A6" s="3" t="s">
        <v>7</v>
      </c>
      <c r="B6" s="5">
        <v>17.3</v>
      </c>
      <c r="C6" s="4">
        <v>4100</v>
      </c>
    </row>
    <row r="7" spans="1:3" ht="34" x14ac:dyDescent="0.2">
      <c r="A7" s="3" t="s">
        <v>8</v>
      </c>
      <c r="B7" s="5">
        <v>13.2</v>
      </c>
      <c r="C7" s="4">
        <v>8700</v>
      </c>
    </row>
    <row r="8" spans="1:3" ht="34" x14ac:dyDescent="0.2">
      <c r="A8" s="3" t="s">
        <v>9</v>
      </c>
      <c r="B8" s="5">
        <v>16.3</v>
      </c>
      <c r="C8" s="4">
        <v>6100</v>
      </c>
    </row>
    <row r="9" spans="1:3" ht="34" x14ac:dyDescent="0.2">
      <c r="A9" s="3" t="s">
        <v>10</v>
      </c>
      <c r="B9" s="5">
        <v>17.2</v>
      </c>
      <c r="C9" s="4">
        <v>2680</v>
      </c>
    </row>
    <row r="10" spans="1:3" ht="34" x14ac:dyDescent="0.2">
      <c r="A10" s="3" t="s">
        <v>11</v>
      </c>
      <c r="B10" s="5">
        <v>17.7</v>
      </c>
      <c r="C10" s="4">
        <v>3500</v>
      </c>
    </row>
    <row r="11" spans="1:3" ht="34" x14ac:dyDescent="0.2">
      <c r="A11" s="3" t="s">
        <v>12</v>
      </c>
      <c r="B11" s="5">
        <v>14.2</v>
      </c>
      <c r="C11" s="4">
        <v>8100</v>
      </c>
    </row>
    <row r="18" spans="2:13" x14ac:dyDescent="0.2">
      <c r="B18" s="7" t="s">
        <v>13</v>
      </c>
    </row>
    <row r="31" spans="2:13" ht="16" thickBot="1" x14ac:dyDescent="0.25"/>
    <row r="32" spans="2:13" x14ac:dyDescent="0.2">
      <c r="L32" s="11"/>
      <c r="M32" s="11"/>
    </row>
    <row r="33" spans="2:17" x14ac:dyDescent="0.2">
      <c r="L33" s="8"/>
      <c r="M33" s="8"/>
    </row>
    <row r="34" spans="2:17" x14ac:dyDescent="0.2">
      <c r="L34" s="8"/>
      <c r="M34" s="8"/>
    </row>
    <row r="35" spans="2:17" x14ac:dyDescent="0.2">
      <c r="B35" t="s">
        <v>14</v>
      </c>
      <c r="L35" s="8"/>
      <c r="M35" s="8"/>
    </row>
    <row r="36" spans="2:17" x14ac:dyDescent="0.2">
      <c r="B36" t="s">
        <v>15</v>
      </c>
      <c r="L36" s="8"/>
      <c r="M36" s="8"/>
    </row>
    <row r="37" spans="2:17" ht="16" thickBot="1" x14ac:dyDescent="0.25">
      <c r="L37" s="9"/>
      <c r="M37" s="9"/>
    </row>
    <row r="38" spans="2:17" x14ac:dyDescent="0.2">
      <c r="B38" s="7" t="s">
        <v>16</v>
      </c>
    </row>
    <row r="39" spans="2:17" ht="16" thickBot="1" x14ac:dyDescent="0.25">
      <c r="B39" t="s">
        <v>18</v>
      </c>
    </row>
    <row r="40" spans="2:17" ht="16" thickBot="1" x14ac:dyDescent="0.25">
      <c r="L40" s="10"/>
      <c r="M40" s="10"/>
      <c r="N40" s="10"/>
      <c r="O40" s="10"/>
      <c r="P40" s="10"/>
      <c r="Q40" s="10"/>
    </row>
    <row r="41" spans="2:17" x14ac:dyDescent="0.2">
      <c r="B41" s="11" t="s">
        <v>19</v>
      </c>
      <c r="C41" s="11"/>
      <c r="L41" s="8"/>
      <c r="M41" s="8"/>
      <c r="N41" s="8"/>
      <c r="O41" s="8"/>
      <c r="P41" s="8"/>
      <c r="Q41" s="8"/>
    </row>
    <row r="42" spans="2:17" x14ac:dyDescent="0.2">
      <c r="B42" s="8" t="s">
        <v>20</v>
      </c>
      <c r="C42" s="8">
        <v>0.91798366681442278</v>
      </c>
      <c r="L42" s="8"/>
      <c r="M42" s="8"/>
      <c r="N42" s="8"/>
      <c r="O42" s="8"/>
      <c r="P42" s="8"/>
      <c r="Q42" s="8"/>
    </row>
    <row r="43" spans="2:17" ht="16" thickBot="1" x14ac:dyDescent="0.25">
      <c r="B43" s="8" t="s">
        <v>21</v>
      </c>
      <c r="C43" s="8">
        <v>0.84269401253805321</v>
      </c>
      <c r="L43" s="9"/>
      <c r="M43" s="9"/>
      <c r="N43" s="9"/>
      <c r="O43" s="9"/>
      <c r="P43" s="9"/>
      <c r="Q43" s="9"/>
    </row>
    <row r="44" spans="2:17" x14ac:dyDescent="0.2">
      <c r="B44" s="8" t="s">
        <v>22</v>
      </c>
      <c r="C44" s="8">
        <v>0.82022172861491793</v>
      </c>
    </row>
    <row r="45" spans="2:17" x14ac:dyDescent="0.2">
      <c r="B45" s="8" t="s">
        <v>23</v>
      </c>
      <c r="C45" s="8">
        <v>934.92109881929821</v>
      </c>
    </row>
    <row r="46" spans="2:17" ht="16" thickBot="1" x14ac:dyDescent="0.25">
      <c r="B46" s="9" t="s">
        <v>24</v>
      </c>
      <c r="C46" s="9">
        <v>9</v>
      </c>
    </row>
    <row r="48" spans="2:17" ht="16" thickBot="1" x14ac:dyDescent="0.25">
      <c r="B48" t="s">
        <v>25</v>
      </c>
    </row>
    <row r="49" spans="2:10" x14ac:dyDescent="0.2">
      <c r="B49" s="10"/>
      <c r="C49" s="10" t="s">
        <v>30</v>
      </c>
      <c r="D49" s="10" t="s">
        <v>31</v>
      </c>
      <c r="E49" s="10" t="s">
        <v>32</v>
      </c>
      <c r="F49" s="10" t="s">
        <v>33</v>
      </c>
      <c r="G49" s="10" t="s">
        <v>34</v>
      </c>
    </row>
    <row r="50" spans="2:10" x14ac:dyDescent="0.2">
      <c r="B50" s="8" t="s">
        <v>26</v>
      </c>
      <c r="C50" s="8">
        <v>1</v>
      </c>
      <c r="D50" s="8">
        <v>32777257.772877611</v>
      </c>
      <c r="E50" s="8">
        <v>32777257.772877611</v>
      </c>
      <c r="F50" s="8">
        <v>37.499259773524784</v>
      </c>
      <c r="G50" s="8">
        <v>4.7977777207039554E-4</v>
      </c>
    </row>
    <row r="51" spans="2:10" x14ac:dyDescent="0.2">
      <c r="B51" s="8" t="s">
        <v>27</v>
      </c>
      <c r="C51" s="8">
        <v>7</v>
      </c>
      <c r="D51" s="8">
        <v>6118542.2271223878</v>
      </c>
      <c r="E51" s="8">
        <v>874077.46101748396</v>
      </c>
      <c r="F51" s="8"/>
      <c r="G51" s="8"/>
    </row>
    <row r="52" spans="2:10" ht="16" thickBot="1" x14ac:dyDescent="0.25">
      <c r="B52" s="9" t="s">
        <v>28</v>
      </c>
      <c r="C52" s="9">
        <v>8</v>
      </c>
      <c r="D52" s="9">
        <v>38895800</v>
      </c>
      <c r="E52" s="9"/>
      <c r="F52" s="9"/>
      <c r="G52" s="9"/>
    </row>
    <row r="53" spans="2:10" ht="16" thickBot="1" x14ac:dyDescent="0.25"/>
    <row r="54" spans="2:10" x14ac:dyDescent="0.2">
      <c r="B54" s="10"/>
      <c r="C54" s="10" t="s">
        <v>35</v>
      </c>
      <c r="D54" s="10" t="s">
        <v>23</v>
      </c>
      <c r="E54" s="10" t="s">
        <v>36</v>
      </c>
      <c r="F54" s="10" t="s">
        <v>37</v>
      </c>
      <c r="G54" s="10" t="s">
        <v>38</v>
      </c>
      <c r="H54" s="10" t="s">
        <v>39</v>
      </c>
      <c r="I54" s="10" t="s">
        <v>40</v>
      </c>
      <c r="J54" s="10" t="s">
        <v>41</v>
      </c>
    </row>
    <row r="55" spans="2:10" x14ac:dyDescent="0.2">
      <c r="B55" s="8" t="s">
        <v>29</v>
      </c>
      <c r="C55" s="8">
        <v>27406.299154722525</v>
      </c>
      <c r="D55" s="8">
        <v>3504.1106322679984</v>
      </c>
      <c r="E55" s="8">
        <v>7.8211854678184318</v>
      </c>
      <c r="F55" s="8">
        <v>1.0527241169064143E-4</v>
      </c>
      <c r="G55" s="8">
        <v>19120.39417339749</v>
      </c>
      <c r="H55" s="8">
        <v>35692.204136047563</v>
      </c>
      <c r="I55" s="8">
        <v>19120.39417339749</v>
      </c>
      <c r="J55" s="8">
        <v>35692.204136047563</v>
      </c>
    </row>
    <row r="56" spans="2:10" ht="16" thickBot="1" x14ac:dyDescent="0.25">
      <c r="B56" s="9">
        <v>17.899999999999999</v>
      </c>
      <c r="C56" s="9">
        <v>-1344.2116868798234</v>
      </c>
      <c r="D56" s="9">
        <v>219.51101579165802</v>
      </c>
      <c r="E56" s="9">
        <v>-6.1236639174210721</v>
      </c>
      <c r="F56" s="9">
        <v>4.7977777207039554E-4</v>
      </c>
      <c r="G56" s="9">
        <v>-1863.2727583125447</v>
      </c>
      <c r="H56" s="9">
        <v>-825.15061544710215</v>
      </c>
      <c r="I56" s="9">
        <v>-1863.2727583125447</v>
      </c>
      <c r="J56" s="9">
        <v>-825.15061544710215</v>
      </c>
    </row>
    <row r="59" spans="2:10" x14ac:dyDescent="0.2">
      <c r="B59" s="7" t="s">
        <v>42</v>
      </c>
    </row>
    <row r="60" spans="2:10" x14ac:dyDescent="0.2">
      <c r="B60" t="s">
        <v>43</v>
      </c>
    </row>
    <row r="63" spans="2:10" x14ac:dyDescent="0.2">
      <c r="B63" s="7" t="s">
        <v>44</v>
      </c>
    </row>
    <row r="64" spans="2:10" x14ac:dyDescent="0.2">
      <c r="B64" t="s">
        <v>45</v>
      </c>
    </row>
    <row r="65" spans="2:2" x14ac:dyDescent="0.2">
      <c r="B65" t="s">
        <v>46</v>
      </c>
    </row>
    <row r="68" spans="2:2" x14ac:dyDescent="0.2">
      <c r="B68" s="7" t="s">
        <v>47</v>
      </c>
    </row>
    <row r="69" spans="2:2" x14ac:dyDescent="0.2">
      <c r="B69" t="s">
        <v>48</v>
      </c>
    </row>
    <row r="70" spans="2:2" x14ac:dyDescent="0.2">
      <c r="B70" t="s">
        <v>49</v>
      </c>
    </row>
    <row r="74" spans="2:2" x14ac:dyDescent="0.2">
      <c r="B74" s="7" t="s">
        <v>50</v>
      </c>
    </row>
    <row r="75" spans="2:2" x14ac:dyDescent="0.2">
      <c r="B75" t="s">
        <v>51</v>
      </c>
    </row>
    <row r="76" spans="2:2" x14ac:dyDescent="0.2">
      <c r="B76" t="s">
        <v>52</v>
      </c>
    </row>
    <row r="79" spans="2:2" x14ac:dyDescent="0.2">
      <c r="B79" s="7" t="s">
        <v>53</v>
      </c>
    </row>
    <row r="80" spans="2:2" x14ac:dyDescent="0.2">
      <c r="B80" t="s">
        <v>56</v>
      </c>
    </row>
    <row r="81" spans="2:2" x14ac:dyDescent="0.2">
      <c r="B81" t="s">
        <v>54</v>
      </c>
    </row>
    <row r="82" spans="2:2" x14ac:dyDescent="0.2">
      <c r="B82" t="s">
        <v>55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J72"/>
  <sheetViews>
    <sheetView tabSelected="1" workbookViewId="0">
      <selection activeCell="M75" sqref="M75"/>
    </sheetView>
  </sheetViews>
  <sheetFormatPr baseColWidth="10" defaultColWidth="8.83203125" defaultRowHeight="15" x14ac:dyDescent="0.2"/>
  <sheetData>
    <row r="1" spans="1:4" ht="17" x14ac:dyDescent="0.2">
      <c r="A1" s="2" t="s">
        <v>17</v>
      </c>
      <c r="B1" s="2" t="s">
        <v>58</v>
      </c>
      <c r="C1" s="2" t="s">
        <v>59</v>
      </c>
      <c r="D1" s="2" t="s">
        <v>60</v>
      </c>
    </row>
    <row r="2" spans="1:4" ht="16" x14ac:dyDescent="0.2">
      <c r="A2" s="6">
        <v>12</v>
      </c>
      <c r="B2" s="6">
        <v>57</v>
      </c>
      <c r="C2" s="6">
        <v>152</v>
      </c>
      <c r="D2" s="6">
        <v>0</v>
      </c>
    </row>
    <row r="3" spans="1:4" ht="16" x14ac:dyDescent="0.2">
      <c r="A3" s="6">
        <v>24</v>
      </c>
      <c r="B3" s="6">
        <v>67</v>
      </c>
      <c r="C3" s="6">
        <v>163</v>
      </c>
      <c r="D3" s="6">
        <v>0</v>
      </c>
    </row>
    <row r="4" spans="1:4" ht="16" x14ac:dyDescent="0.2">
      <c r="A4" s="6">
        <v>13</v>
      </c>
      <c r="B4" s="6">
        <v>58</v>
      </c>
      <c r="C4" s="6">
        <v>155</v>
      </c>
      <c r="D4" s="6">
        <v>0</v>
      </c>
    </row>
    <row r="5" spans="1:4" ht="16" x14ac:dyDescent="0.2">
      <c r="A5" s="6">
        <v>56</v>
      </c>
      <c r="B5" s="6">
        <v>86</v>
      </c>
      <c r="C5" s="6">
        <v>177</v>
      </c>
      <c r="D5" s="6">
        <v>1</v>
      </c>
    </row>
    <row r="6" spans="1:4" ht="16" x14ac:dyDescent="0.2">
      <c r="A6" s="6">
        <v>28</v>
      </c>
      <c r="B6" s="6">
        <v>59</v>
      </c>
      <c r="C6" s="6">
        <v>196</v>
      </c>
      <c r="D6" s="6">
        <v>0</v>
      </c>
    </row>
    <row r="7" spans="1:4" ht="16" x14ac:dyDescent="0.2">
      <c r="A7" s="6">
        <v>51</v>
      </c>
      <c r="B7" s="6">
        <v>76</v>
      </c>
      <c r="C7" s="6">
        <v>189</v>
      </c>
      <c r="D7" s="6">
        <v>1</v>
      </c>
    </row>
    <row r="8" spans="1:4" ht="16" x14ac:dyDescent="0.2">
      <c r="A8" s="6">
        <v>18</v>
      </c>
      <c r="B8" s="6">
        <v>56</v>
      </c>
      <c r="C8" s="6">
        <v>155</v>
      </c>
      <c r="D8" s="6">
        <v>1</v>
      </c>
    </row>
    <row r="9" spans="1:4" ht="16" x14ac:dyDescent="0.2">
      <c r="A9" s="6">
        <v>31</v>
      </c>
      <c r="B9" s="6">
        <v>78</v>
      </c>
      <c r="C9" s="6">
        <v>120</v>
      </c>
      <c r="D9" s="6">
        <v>0</v>
      </c>
    </row>
    <row r="10" spans="1:4" ht="16" x14ac:dyDescent="0.2">
      <c r="A10" s="6">
        <v>37</v>
      </c>
      <c r="B10" s="6">
        <v>80</v>
      </c>
      <c r="C10" s="6">
        <v>135</v>
      </c>
      <c r="D10" s="6">
        <v>1</v>
      </c>
    </row>
    <row r="11" spans="1:4" ht="16" x14ac:dyDescent="0.2">
      <c r="A11" s="6">
        <v>15</v>
      </c>
      <c r="B11" s="6">
        <v>78</v>
      </c>
      <c r="C11" s="6">
        <v>98</v>
      </c>
      <c r="D11" s="6">
        <v>0</v>
      </c>
    </row>
    <row r="12" spans="1:4" ht="16" x14ac:dyDescent="0.2">
      <c r="A12" s="6">
        <v>22</v>
      </c>
      <c r="B12" s="6">
        <v>71</v>
      </c>
      <c r="C12" s="6">
        <v>152</v>
      </c>
      <c r="D12" s="6">
        <v>0</v>
      </c>
    </row>
    <row r="13" spans="1:4" ht="16" x14ac:dyDescent="0.2">
      <c r="A13" s="6">
        <v>36</v>
      </c>
      <c r="B13" s="6">
        <v>70</v>
      </c>
      <c r="C13" s="6">
        <v>173</v>
      </c>
      <c r="D13" s="6">
        <v>1</v>
      </c>
    </row>
    <row r="14" spans="1:4" ht="16" x14ac:dyDescent="0.2">
      <c r="A14" s="6">
        <v>15</v>
      </c>
      <c r="B14" s="6">
        <v>67</v>
      </c>
      <c r="C14" s="6">
        <v>135</v>
      </c>
      <c r="D14" s="6">
        <v>1</v>
      </c>
    </row>
    <row r="15" spans="1:4" ht="16" x14ac:dyDescent="0.2">
      <c r="A15" s="6">
        <v>48</v>
      </c>
      <c r="B15" s="6">
        <v>77</v>
      </c>
      <c r="C15" s="6">
        <v>209</v>
      </c>
      <c r="D15" s="6">
        <v>1</v>
      </c>
    </row>
    <row r="16" spans="1:4" ht="16" x14ac:dyDescent="0.2">
      <c r="A16" s="6">
        <v>15</v>
      </c>
      <c r="B16" s="6">
        <v>60</v>
      </c>
      <c r="C16" s="6">
        <v>199</v>
      </c>
      <c r="D16" s="6">
        <v>0</v>
      </c>
    </row>
    <row r="17" spans="1:4" ht="16" x14ac:dyDescent="0.2">
      <c r="A17" s="6">
        <v>36</v>
      </c>
      <c r="B17" s="6">
        <v>82</v>
      </c>
      <c r="C17" s="6">
        <v>119</v>
      </c>
      <c r="D17" s="6">
        <v>1</v>
      </c>
    </row>
    <row r="18" spans="1:4" ht="16" x14ac:dyDescent="0.2">
      <c r="A18" s="6">
        <v>8</v>
      </c>
      <c r="B18" s="6">
        <v>66</v>
      </c>
      <c r="C18" s="6">
        <v>166</v>
      </c>
      <c r="D18" s="6">
        <v>0</v>
      </c>
    </row>
    <row r="19" spans="1:4" ht="16" x14ac:dyDescent="0.2">
      <c r="A19" s="6">
        <v>34</v>
      </c>
      <c r="B19" s="6">
        <v>80</v>
      </c>
      <c r="C19" s="6">
        <v>125</v>
      </c>
      <c r="D19" s="6">
        <v>1</v>
      </c>
    </row>
    <row r="20" spans="1:4" ht="16" x14ac:dyDescent="0.2">
      <c r="A20" s="6">
        <v>3</v>
      </c>
      <c r="B20" s="6">
        <v>62</v>
      </c>
      <c r="C20" s="6">
        <v>117</v>
      </c>
      <c r="D20" s="6">
        <v>0</v>
      </c>
    </row>
    <row r="21" spans="1:4" ht="16" x14ac:dyDescent="0.2">
      <c r="A21" s="6">
        <v>37</v>
      </c>
      <c r="B21" s="6">
        <v>59</v>
      </c>
      <c r="C21" s="6">
        <v>207</v>
      </c>
      <c r="D21" s="6">
        <v>1</v>
      </c>
    </row>
    <row r="25" spans="1:4" x14ac:dyDescent="0.2">
      <c r="B25" s="7" t="s">
        <v>57</v>
      </c>
    </row>
    <row r="26" spans="1:4" x14ac:dyDescent="0.2">
      <c r="B26" t="s">
        <v>18</v>
      </c>
    </row>
    <row r="27" spans="1:4" ht="16" thickBot="1" x14ac:dyDescent="0.25"/>
    <row r="28" spans="1:4" x14ac:dyDescent="0.2">
      <c r="B28" s="11" t="s">
        <v>19</v>
      </c>
      <c r="C28" s="11"/>
    </row>
    <row r="29" spans="1:4" x14ac:dyDescent="0.2">
      <c r="B29" s="8" t="s">
        <v>20</v>
      </c>
      <c r="C29" s="8">
        <v>0.93460516798461302</v>
      </c>
    </row>
    <row r="30" spans="1:4" x14ac:dyDescent="0.2">
      <c r="B30" s="8" t="s">
        <v>21</v>
      </c>
      <c r="C30" s="8">
        <v>0.87348682002354672</v>
      </c>
    </row>
    <row r="31" spans="1:4" x14ac:dyDescent="0.2">
      <c r="B31" s="8" t="s">
        <v>22</v>
      </c>
      <c r="C31" s="8">
        <v>0.84976559877796176</v>
      </c>
    </row>
    <row r="32" spans="1:4" x14ac:dyDescent="0.2">
      <c r="B32" s="8" t="s">
        <v>23</v>
      </c>
      <c r="C32" s="8">
        <v>5.7565745653465479</v>
      </c>
    </row>
    <row r="33" spans="2:10" ht="16" thickBot="1" x14ac:dyDescent="0.25">
      <c r="B33" s="9" t="s">
        <v>24</v>
      </c>
      <c r="C33" s="9">
        <v>20</v>
      </c>
    </row>
    <row r="35" spans="2:10" ht="16" thickBot="1" x14ac:dyDescent="0.25">
      <c r="B35" t="s">
        <v>25</v>
      </c>
    </row>
    <row r="36" spans="2:10" x14ac:dyDescent="0.2">
      <c r="B36" s="10"/>
      <c r="C36" s="10" t="s">
        <v>30</v>
      </c>
      <c r="D36" s="10" t="s">
        <v>31</v>
      </c>
      <c r="E36" s="10" t="s">
        <v>32</v>
      </c>
      <c r="F36" s="10" t="s">
        <v>33</v>
      </c>
      <c r="G36" s="10" t="s">
        <v>34</v>
      </c>
    </row>
    <row r="37" spans="2:10" x14ac:dyDescent="0.2">
      <c r="B37" s="8" t="s">
        <v>26</v>
      </c>
      <c r="C37" s="8">
        <v>3</v>
      </c>
      <c r="D37" s="8">
        <v>3660.739588377683</v>
      </c>
      <c r="E37" s="8">
        <v>1220.2465294592278</v>
      </c>
      <c r="F37" s="8">
        <v>36.823012229445013</v>
      </c>
      <c r="G37" s="8">
        <v>2.0640386888860177E-7</v>
      </c>
    </row>
    <row r="38" spans="2:10" x14ac:dyDescent="0.2">
      <c r="B38" s="8" t="s">
        <v>27</v>
      </c>
      <c r="C38" s="8">
        <v>16</v>
      </c>
      <c r="D38" s="8">
        <v>530.21041162231677</v>
      </c>
      <c r="E38" s="8">
        <v>33.138150726394798</v>
      </c>
      <c r="F38" s="8"/>
      <c r="G38" s="8"/>
    </row>
    <row r="39" spans="2:10" ht="16" thickBot="1" x14ac:dyDescent="0.25">
      <c r="B39" s="9" t="s">
        <v>28</v>
      </c>
      <c r="C39" s="9">
        <v>19</v>
      </c>
      <c r="D39" s="9">
        <v>4190.95</v>
      </c>
      <c r="E39" s="9"/>
      <c r="F39" s="9"/>
      <c r="G39" s="9"/>
    </row>
    <row r="40" spans="2:10" ht="16" thickBot="1" x14ac:dyDescent="0.25"/>
    <row r="41" spans="2:10" x14ac:dyDescent="0.2">
      <c r="B41" s="10"/>
      <c r="C41" s="10" t="s">
        <v>35</v>
      </c>
      <c r="D41" s="10" t="s">
        <v>23</v>
      </c>
      <c r="E41" s="10" t="s">
        <v>36</v>
      </c>
      <c r="F41" s="10" t="s">
        <v>37</v>
      </c>
      <c r="G41" s="10" t="s">
        <v>38</v>
      </c>
      <c r="H41" s="10" t="s">
        <v>39</v>
      </c>
      <c r="I41" s="10" t="s">
        <v>40</v>
      </c>
      <c r="J41" s="10" t="s">
        <v>41</v>
      </c>
    </row>
    <row r="42" spans="2:10" x14ac:dyDescent="0.2">
      <c r="B42" s="8" t="s">
        <v>29</v>
      </c>
      <c r="C42" s="8">
        <v>-91.759498439183417</v>
      </c>
      <c r="D42" s="8">
        <v>15.222760086912302</v>
      </c>
      <c r="E42" s="8">
        <v>-6.0277832610705877</v>
      </c>
      <c r="F42" s="8">
        <v>1.7575547338428511E-5</v>
      </c>
      <c r="G42" s="8">
        <v>-124.03030821620261</v>
      </c>
      <c r="H42" s="8">
        <v>-59.488688662164215</v>
      </c>
      <c r="I42" s="8">
        <v>-124.03030821620261</v>
      </c>
      <c r="J42" s="8">
        <v>-59.488688662164215</v>
      </c>
    </row>
    <row r="43" spans="2:10" x14ac:dyDescent="0.2">
      <c r="B43" s="8" t="s">
        <v>58</v>
      </c>
      <c r="C43" s="8">
        <v>1.0767410565882536</v>
      </c>
      <c r="D43" s="8">
        <v>0.16596361065769719</v>
      </c>
      <c r="E43" s="8">
        <v>6.4878141197412882</v>
      </c>
      <c r="F43" s="8">
        <v>7.4873018716307515E-6</v>
      </c>
      <c r="G43" s="8">
        <v>0.72491391887710821</v>
      </c>
      <c r="H43" s="8">
        <v>1.4285681942993991</v>
      </c>
      <c r="I43" s="8">
        <v>0.72491391887710821</v>
      </c>
      <c r="J43" s="8">
        <v>1.4285681942993991</v>
      </c>
    </row>
    <row r="44" spans="2:10" x14ac:dyDescent="0.2">
      <c r="B44" s="8" t="s">
        <v>59</v>
      </c>
      <c r="C44" s="8">
        <v>0.25181347250984182</v>
      </c>
      <c r="D44" s="8">
        <v>4.522551858841841E-2</v>
      </c>
      <c r="E44" s="8">
        <v>5.5679510234367449</v>
      </c>
      <c r="F44" s="8">
        <v>4.2436645744485185E-5</v>
      </c>
      <c r="G44" s="8">
        <v>0.15593965599422427</v>
      </c>
      <c r="H44" s="8">
        <v>0.34768728902545937</v>
      </c>
      <c r="I44" s="8">
        <v>0.15593965599422427</v>
      </c>
      <c r="J44" s="8">
        <v>0.34768728902545937</v>
      </c>
    </row>
    <row r="45" spans="2:10" ht="16" thickBot="1" x14ac:dyDescent="0.25">
      <c r="B45" s="9" t="s">
        <v>60</v>
      </c>
      <c r="C45" s="9">
        <v>8.7398710556661214</v>
      </c>
      <c r="D45" s="9">
        <v>3.0008154320476264</v>
      </c>
      <c r="E45" s="9">
        <v>2.9124987036281711</v>
      </c>
      <c r="F45" s="9">
        <v>1.0173552972923574E-2</v>
      </c>
      <c r="G45" s="9">
        <v>2.3784265192834382</v>
      </c>
      <c r="H45" s="9">
        <v>15.101315592048804</v>
      </c>
      <c r="I45" s="9">
        <v>2.3784265192834382</v>
      </c>
      <c r="J45" s="9">
        <v>15.101315592048804</v>
      </c>
    </row>
    <row r="47" spans="2:10" x14ac:dyDescent="0.2">
      <c r="B47" s="7" t="s">
        <v>61</v>
      </c>
    </row>
    <row r="48" spans="2:10" x14ac:dyDescent="0.2">
      <c r="B48" t="s">
        <v>62</v>
      </c>
    </row>
    <row r="51" spans="2:2" x14ac:dyDescent="0.2">
      <c r="B51" s="7" t="s">
        <v>16</v>
      </c>
    </row>
    <row r="52" spans="2:2" x14ac:dyDescent="0.2">
      <c r="B52" t="s">
        <v>63</v>
      </c>
    </row>
    <row r="53" spans="2:2" x14ac:dyDescent="0.2">
      <c r="B53" t="s">
        <v>64</v>
      </c>
    </row>
    <row r="54" spans="2:2" x14ac:dyDescent="0.2">
      <c r="B54" t="s">
        <v>65</v>
      </c>
    </row>
    <row r="56" spans="2:2" x14ac:dyDescent="0.2">
      <c r="B56" t="s">
        <v>67</v>
      </c>
    </row>
    <row r="57" spans="2:2" x14ac:dyDescent="0.2">
      <c r="B57" t="s">
        <v>66</v>
      </c>
    </row>
    <row r="60" spans="2:2" x14ac:dyDescent="0.2">
      <c r="B60" t="s">
        <v>68</v>
      </c>
    </row>
    <row r="61" spans="2:2" x14ac:dyDescent="0.2">
      <c r="B61" t="s">
        <v>69</v>
      </c>
    </row>
    <row r="62" spans="2:2" x14ac:dyDescent="0.2">
      <c r="B62">
        <f xml:space="preserve"> 33.4</f>
        <v>33.4</v>
      </c>
    </row>
    <row r="63" spans="2:2" x14ac:dyDescent="0.2">
      <c r="B63" t="s">
        <v>71</v>
      </c>
    </row>
    <row r="64" spans="2:2" x14ac:dyDescent="0.2">
      <c r="B64" s="7"/>
    </row>
    <row r="66" spans="2:2" x14ac:dyDescent="0.2">
      <c r="B66" s="7" t="s">
        <v>70</v>
      </c>
    </row>
    <row r="67" spans="2:2" x14ac:dyDescent="0.2">
      <c r="B67" t="s">
        <v>72</v>
      </c>
    </row>
    <row r="68" spans="2:2" x14ac:dyDescent="0.2">
      <c r="B68">
        <f xml:space="preserve"> 24</f>
        <v>24</v>
      </c>
    </row>
    <row r="69" spans="2:2" x14ac:dyDescent="0.2">
      <c r="B69" t="s">
        <v>73</v>
      </c>
    </row>
    <row r="71" spans="2:2" x14ac:dyDescent="0.2">
      <c r="B71" s="7" t="s">
        <v>50</v>
      </c>
    </row>
    <row r="72" spans="2:2" x14ac:dyDescent="0.2">
      <c r="B72" t="s">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Anisa Mohamed</cp:lastModifiedBy>
  <dcterms:created xsi:type="dcterms:W3CDTF">2023-10-16T18:06:45Z</dcterms:created>
  <dcterms:modified xsi:type="dcterms:W3CDTF">2024-11-17T20:48:05Z</dcterms:modified>
</cp:coreProperties>
</file>