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s\QIP\2023-24\ODD_2023_24\PaperWriting\Third_Paper\Tables\"/>
    </mc:Choice>
  </mc:AlternateContent>
  <bookViews>
    <workbookView xWindow="210" yWindow="510" windowWidth="15990" windowHeight="5775" firstSheet="1" activeTab="4"/>
  </bookViews>
  <sheets>
    <sheet name="LMS - Relations" sheetId="1" r:id="rId1"/>
    <sheet name="RMS - Relations" sheetId="2" r:id="rId2"/>
    <sheet name="RSR_RSC_Values" sheetId="3" r:id="rId3"/>
    <sheet name="Reduction_I_II_Comparison" sheetId="4" r:id="rId4"/>
    <sheet name="RSR_RSC_Comparison" sheetId="5" r:id="rId5"/>
  </sheets>
  <calcPr calcId="162913"/>
</workbook>
</file>

<file path=xl/calcChain.xml><?xml version="1.0" encoding="utf-8"?>
<calcChain xmlns="http://schemas.openxmlformats.org/spreadsheetml/2006/main">
  <c r="D4" i="5" l="1"/>
  <c r="D3" i="5"/>
  <c r="F5" i="4"/>
  <c r="E5" i="4"/>
  <c r="F4" i="4"/>
  <c r="E4" i="4"/>
  <c r="G401" i="2"/>
  <c r="G400" i="2"/>
  <c r="G399" i="2"/>
  <c r="G398" i="2"/>
  <c r="G397" i="2"/>
  <c r="G396" i="2"/>
  <c r="G395" i="2"/>
  <c r="G394" i="2" s="1"/>
  <c r="G393" i="2"/>
  <c r="J391" i="2"/>
  <c r="I391" i="2"/>
  <c r="K391" i="2" s="1"/>
  <c r="H391" i="2"/>
  <c r="F391" i="2"/>
  <c r="E391" i="2"/>
  <c r="D391" i="2"/>
  <c r="G391" i="2" s="1"/>
  <c r="H386" i="1" l="1"/>
  <c r="I386" i="1"/>
  <c r="K386" i="1" s="1"/>
  <c r="J386" i="1"/>
  <c r="E386" i="1"/>
  <c r="F386" i="1"/>
  <c r="D386" i="1"/>
  <c r="G386" i="1" s="1"/>
  <c r="G396" i="1"/>
  <c r="G395" i="1"/>
  <c r="G394" i="1"/>
  <c r="G393" i="1"/>
  <c r="G392" i="1"/>
  <c r="G391" i="1"/>
  <c r="G388" i="1"/>
  <c r="G390" i="1"/>
  <c r="G389" i="1" l="1"/>
</calcChain>
</file>

<file path=xl/sharedStrings.xml><?xml version="1.0" encoding="utf-8"?>
<sst xmlns="http://schemas.openxmlformats.org/spreadsheetml/2006/main" count="1587" uniqueCount="1539">
  <si>
    <t>S.No.</t>
  </si>
  <si>
    <t>User Story</t>
  </si>
  <si>
    <t>Relations</t>
  </si>
  <si>
    <t>#Relationships - Original Set</t>
  </si>
  <si>
    <t>Relationships - Reduced Set 1</t>
  </si>
  <si>
    <t>Relationships - Reduced Set 2</t>
  </si>
  <si>
    <t>Reduction</t>
  </si>
  <si>
    <t># of tokens in user story</t>
  </si>
  <si>
    <t># of tokens covered by relations (excluding stopword tokens)</t>
  </si>
  <si>
    <t># of stopword tokens in user story</t>
  </si>
  <si>
    <t>Coverage</t>
  </si>
  <si>
    <t>As a Member, I want to search book by name, so that I can quickly search for a book</t>
  </si>
  <si>
    <t>[Member-&gt;can quickly search for-&gt;book (Confidence: 1.0), Member-&gt;search-&gt;book by name (Confidence: 1.0)]</t>
  </si>
  <si>
    <t>As a Member, I want to search book by publication date, so that I can filter books by date.</t>
  </si>
  <si>
    <t>[Member-&gt;can filter books by-&gt;date (Confidence: 1.0), Member-&gt;search book by-&gt;publication date (Confidence: 1.0)]</t>
  </si>
  <si>
    <t>As a Member, I want to search book by subject category, so that I can quickly search for a subject.</t>
  </si>
  <si>
    <t>[Member-&gt;search book-&gt;so Member can quickly search for subject (Confidence: 1.0), Member-&gt;search book by-&gt;subject category (Confidence: 1.0)]</t>
  </si>
  <si>
    <t>As a Staff, I want to create book, so that I can update library.</t>
  </si>
  <si>
    <t>[Staff-&gt;can update-&gt;library (Confidence: 1.0), Staff-&gt;create-&gt;book (Confidence: 1.0)]</t>
  </si>
  <si>
    <t>As a Staff, I want to delete book, so that I can update library when a book is removed from library.</t>
  </si>
  <si>
    <t>[Staff-&gt;can update-&gt;library (Confidence: 1.0), Staff-&gt;delete-&gt;book (Confidence: 1.0), book-&gt;is-&gt;when removed from library (Confidence: 1.0)]</t>
  </si>
  <si>
    <t>As a Staff, I want to display reservations of a member, so that I can keep track of reservations.</t>
  </si>
  <si>
    <t>[Staff-&gt;can keep track of-&gt;reservations (Confidence: 1.0), Staff-&gt;display-&gt;reservations of member (Confidence: 1.0)]</t>
  </si>
  <si>
    <t>As a Staff, I want to edit book, so that I can correct book records those are faulty.</t>
  </si>
  <si>
    <t>[book records-&gt;are-&gt;faulty (Confidence: 1.0), Staff-&gt;edit-&gt;book (Confidence: 1.0)]</t>
  </si>
  <si>
    <t>As a Staff, I want to search book by author, so that I can quickly search for an author's book.</t>
  </si>
  <si>
    <t>[Staff-&gt;search book-&gt;so Staff can quickly search for author 's book (Confidence: 1.0), Staff-&gt;search book by-&gt;author (Confidence: 1.0)]</t>
  </si>
  <si>
    <t>As a Staff, I want to search book by name, so that I can quickly search for a book</t>
  </si>
  <si>
    <t>[Staff-&gt;can quickly search for-&gt;book (Confidence: 1.0), Staff-&gt;search-&gt;book by name (Confidence: 1.0)]</t>
  </si>
  <si>
    <t>As a Staff, I want to search book by publication date, so that I can filter books by date.</t>
  </si>
  <si>
    <t>[Staff-&gt;can filter books by-&gt;date (Confidence: 1.0), Staff-&gt;search book by-&gt;publication date (Confidence: 1.0)]</t>
  </si>
  <si>
    <t>As a Staff, I want to search book by subject category, so that I can quickly search for a subject.</t>
  </si>
  <si>
    <t>[Staff-&gt;search book-&gt;so Staff can quickly search for subject (Confidence: 1.0), Staff-&gt;search book by-&gt;subject category (Confidence: 1.0)]</t>
  </si>
  <si>
    <t>As a borrower, I want to search by title, so that I can check it exists or not on database.</t>
  </si>
  <si>
    <t>[borrower-&gt;search by-&gt;title (Confidence: 1.0)]</t>
  </si>
  <si>
    <t>As a customer, I want to create my borrows</t>
  </si>
  <si>
    <t>As a customer, I want to create which book has been read the most this month.</t>
  </si>
  <si>
    <t>As a customer, I want to delete book recomendation.</t>
  </si>
  <si>
    <t>[customer-&gt;delete-&gt;book recomendation (Confidence: 1.0)]</t>
  </si>
  <si>
    <t>As a customer, I want to delete my borrows</t>
  </si>
  <si>
    <t>[customer-&gt;delete-&gt;customer borrows (Confidence: 1.0)]</t>
  </si>
  <si>
    <t>As a customer, I want to delete which book has been read the most this month.</t>
  </si>
  <si>
    <t>As a customer, I want to make book recomendation.</t>
  </si>
  <si>
    <t>[customer-&gt;make-&gt;book recomendation (Confidence: 1.0)]</t>
  </si>
  <si>
    <t>As a customer, I want to read book recomendation.</t>
  </si>
  <si>
    <t>[customer-&gt;read-&gt;book recomendation (Confidence: 1.0)]</t>
  </si>
  <si>
    <t>As a customer, I want to reserve a book</t>
  </si>
  <si>
    <t>[customer-&gt;reserve-&gt;book (Confidence: 1.0)]</t>
  </si>
  <si>
    <t>As a customer, I want to see book categories.</t>
  </si>
  <si>
    <t>[customer-&gt;see-&gt;book categories (Confidence: 1.0)]</t>
  </si>
  <si>
    <t>As a customer, I want to see my borrows</t>
  </si>
  <si>
    <t>As a customer, I want to see the availability of books.</t>
  </si>
  <si>
    <t>[customer-&gt;see-&gt;availability of books (Confidence: 1.0)]</t>
  </si>
  <si>
    <t>As a customer, I want to see which book has been read the most this month.</t>
  </si>
  <si>
    <t>As a customer, I want to update book recomendation.</t>
  </si>
  <si>
    <t>[customer-&gt;update-&gt;book recomendation (Confidence: 1.0)]</t>
  </si>
  <si>
    <t>As a customer, I want to update my borrows</t>
  </si>
  <si>
    <t>[customer-&gt;update-&gt;customer borrows (Confidence: 1.0)]</t>
  </si>
  <si>
    <t>As a customer, I want to update which book has been read the most this month.</t>
  </si>
  <si>
    <t>As a librarian, I want a random book suggestion system so I can recommend to the visitors that are asked for book suggestions since I do not read books.</t>
  </si>
  <si>
    <t>[librarian-&gt;so can recommend to-&gt;visitors (Confidence: 1.0), librarian-&gt;want book suggestion system As-&gt;librarian (Confidence: 1.0)]</t>
  </si>
  <si>
    <t>As a librarian, I want to add and edit the subscribers' profiles so that I can enter their details in the system</t>
  </si>
  <si>
    <t>[librarian-&gt;add-&gt;subscribers ' profiles (Confidence: 1.0), librarian-&gt;can enter-&gt;subscribers ' details (Confidence: 1.0)]</t>
  </si>
  <si>
    <t>As a librarian, I want to add books to the library.</t>
  </si>
  <si>
    <t>[librarian-&gt;add books to-&gt;library (Confidence: 1.0)]</t>
  </si>
  <si>
    <t>As a librarian, I want to add new books</t>
  </si>
  <si>
    <t>[librarian-&gt;add-&gt;new books (Confidence: 1.0)]</t>
  </si>
  <si>
    <t>As a librarian, I want to add new books so that members can see new books.</t>
  </si>
  <si>
    <t>[librarian-&gt;add-&gt;new books (Confidence: 1.0), members-&gt;can see-&gt;new books (Confidence: 1.0)]</t>
  </si>
  <si>
    <t>As a librarian, I want to add new books to book list.</t>
  </si>
  <si>
    <t>[librarian-&gt;add-&gt;new books (Confidence: 1.0), new books-&gt;book-&gt;list (Confidence: 1.0)]</t>
  </si>
  <si>
    <t>As a librarian, I want to add new members.</t>
  </si>
  <si>
    <t>[librarian-&gt;add-&gt;new members (Confidence: 1.0)]</t>
  </si>
  <si>
    <t>As a librarian, I want to add the new book so that I can add the new book in the system.</t>
  </si>
  <si>
    <t>[librarian-&gt;can add-&gt;new book in system (Confidence: 1.0), new book-&gt;is in-&gt;system (Confidence: 1.0)]</t>
  </si>
  <si>
    <t>As a librarian, I want to arrange book list based on authors.</t>
  </si>
  <si>
    <t>[librarian-&gt;arrange book list based-&gt;authors (Confidence: 1.0)]</t>
  </si>
  <si>
    <t>As a librarian, I want to be able to add new members</t>
  </si>
  <si>
    <t>As a librarian, I want to be able to calculate fees for delayed book returns</t>
  </si>
  <si>
    <t>As a librarian, I want to be able to see the list of overdue books.</t>
  </si>
  <si>
    <t>As a librarian, I want to be able to update members subscription plans</t>
  </si>
  <si>
    <t>As a librarian, I want to be able to update the status of a book as checked-out during check-out.</t>
  </si>
  <si>
    <t>As a librarian, I want to block unwanted members.</t>
  </si>
  <si>
    <t>[librarian-&gt;block-&gt;unwanted members (Confidence: 1.0)]</t>
  </si>
  <si>
    <t>As a librarian, I want to calculate the fee for delayed book returns.</t>
  </si>
  <si>
    <t>[librarian-&gt;calculate fee for-&gt;delayed book returns (Confidence: 1.0)]</t>
  </si>
  <si>
    <t>As a librarian, I want to chat with users.</t>
  </si>
  <si>
    <t>[librarian-&gt;chat with-&gt;users (Confidence: 1.0)]</t>
  </si>
  <si>
    <t>As a librarian, I want to check the maintenance dates of the books so that I can periodically.</t>
  </si>
  <si>
    <t>[librarian-&gt;check-&gt;maintenance dates of books (Confidence: 1.0), librarian-&gt;check maintenance dates-&gt;so librarian can periodically (Confidence: 1.0)]</t>
  </si>
  <si>
    <t>As a librarian, I want to check the number of books available for borrowing.</t>
  </si>
  <si>
    <t>[librarian-&gt;check-&gt;number of books available for borrowing (Confidence: 1.0)]</t>
  </si>
  <si>
    <t>As a librarian, I want to check where the books is so that I can easily find the book's shelf.</t>
  </si>
  <si>
    <t>[librarian-&gt;can easily find-&gt;book 's shelf (Confidence: 1.0), book-&gt;has-&gt;shelf (Confidence: 1.0)]</t>
  </si>
  <si>
    <t>As a librarian, I want to check which subscriber passed their due date, so that I can make a call to warn the subscribers.</t>
  </si>
  <si>
    <t>[librarian-&gt;can make-&gt;call (Confidence: 1.0), subscriber-&gt;passed-&gt;subscribers due date (Confidence: 1.0), call-&gt;warn-&gt;subscribers (Confidence: 1.0)]</t>
  </si>
  <si>
    <t>As a librarian, I want to count the books borrowed by users at a particular time so that I can give them some gifts.</t>
  </si>
  <si>
    <t>[books-&gt;borrowed at-&gt;particular time (Confidence: 0.40377773220657726), books-&gt;borrowed by-&gt;users (Confidence: 0.40377773220657726), librarian-&gt;can give-&gt;gifts (Confidence: 1.0), librarian-&gt;can give-&gt;books (Confidence: 1.0)]</t>
  </si>
  <si>
    <t>As a librarian, I want to create book list.</t>
  </si>
  <si>
    <t>[librarian-&gt;create-&gt;book list (Confidence: 1.0)]</t>
  </si>
  <si>
    <t>As a librarian, I want to create information about borrowed books.</t>
  </si>
  <si>
    <t>[librarian-&gt;create-&gt;information about borrowed books (Confidence: 1.0)]</t>
  </si>
  <si>
    <t>As a librarian, I want to create pages for book information.</t>
  </si>
  <si>
    <t>[librarian-&gt;create-&gt;pages for book information (Confidence: 1.0)]</t>
  </si>
  <si>
    <t>As a librarian, I want to delete books</t>
  </si>
  <si>
    <t>[librarian-&gt;delete-&gt;books (Confidence: 1.0)]</t>
  </si>
  <si>
    <t>As a librarian, I want to delete books from the library.</t>
  </si>
  <si>
    <t>[librarian-&gt;delete books from-&gt;library (Confidence: 1.0)]</t>
  </si>
  <si>
    <t>As a librarian, I want to delete information about borrowed books.</t>
  </si>
  <si>
    <t>[librarian-&gt;delete-&gt;information about borrowed books (Confidence: 1.0)]</t>
  </si>
  <si>
    <t>As a librarian, I want to delete members</t>
  </si>
  <si>
    <t>[librarian-&gt;delete-&gt;members (Confidence: 1.0)]</t>
  </si>
  <si>
    <t>As a librarian, I want to detect unreturned books so that I can reject members.</t>
  </si>
  <si>
    <t>[librarian-&gt;can reject-&gt;members (Confidence: 1.0), librarian-&gt;detect-&gt;unreturned books (Confidence: 1.0)]</t>
  </si>
  <si>
    <t>As a librarian, I want to determine long tail books, so that I can pull out less valuable books from the collection.</t>
  </si>
  <si>
    <t>[librarian-&gt;can pull out-&gt;less valuable books (Confidence: 1.0), librarian-&gt;can pull out books from-&gt;collection (Confidence: 1.0), librarian-&gt;determine-&gt;long tail books (Confidence: 1.0)]</t>
  </si>
  <si>
    <t>As a librarian, I want to divide books by subject, author and title, so that I can find easily.</t>
  </si>
  <si>
    <t>[author-&gt;books-&gt;title (Confidence: 0.3333333333333333), librarian-&gt;divide author-&gt;so librarian can find easily (Confidence: 1.0), librarian-&gt;divide author by-&gt;subject (Confidence: 1.0), librarian-&gt;divide books-&gt;so librarian can find easily (Confidence: 1.0), librarian-&gt;divide books by-&gt;subject (Confidence: 1.0), author-&gt;subject-&gt;title (Confidence: 0.3333333333333333)]</t>
  </si>
  <si>
    <t>As a librarian, I want to edit a member subscription</t>
  </si>
  <si>
    <t>[librarian-&gt;edit-&gt;member subscription (Confidence: 1.0)]</t>
  </si>
  <si>
    <t>As a librarian, I want to edit book list.</t>
  </si>
  <si>
    <t>[librarian-&gt;edit-&gt;book list (Confidence: 1.0)]</t>
  </si>
  <si>
    <t>As a librarian, I want to edit current books shelf information</t>
  </si>
  <si>
    <t>[librarian-&gt;edit-&gt;current books shelf information (Confidence: 1.0)]</t>
  </si>
  <si>
    <t>As a librarian, I want to edit details about books and their locations.</t>
  </si>
  <si>
    <t>[librarian-&gt;edit-&gt;details about books (Confidence: 1.0)]</t>
  </si>
  <si>
    <t>As a librarian, I want to edit details about books.</t>
  </si>
  <si>
    <t>As a librarian, I want to edit list of borrowed books.</t>
  </si>
  <si>
    <t>[librarian-&gt;edit-&gt;list of borrowed books (Confidence: 1.0)]</t>
  </si>
  <si>
    <t>As a librarian, I want to edit suggestion list.</t>
  </si>
  <si>
    <t>[librarian-&gt;edit-&gt;suggestion list (Confidence: 1.0)]</t>
  </si>
  <si>
    <t>As a librarian, I want to edit the detail of books in the library so that I can fix in case of any mistake about them.</t>
  </si>
  <si>
    <t>[librarian-&gt;can fix in-&gt;mistake about them (Confidence: 1.0), librarian-&gt;edit-&gt;detail of books (Confidence: 1.0), librarian-&gt;edit detail in-&gt;library (Confidence: 1.0)]</t>
  </si>
  <si>
    <t>As a librarian, I want to edit the due date of loaned books so that I can change the date if the borrower informs in advance.</t>
  </si>
  <si>
    <t>[borrower-&gt;can change date-&gt;if borrower informs in advance (Confidence: 1.0), borrower-&gt;edit-&gt;due date of loaned books (Confidence: 1.0)]</t>
  </si>
  <si>
    <t>As a librarian, I want to enter details about books and their shelf number.</t>
  </si>
  <si>
    <t>[librarian-&gt;enter-&gt;details about books (Confidence: 1.0)]</t>
  </si>
  <si>
    <t>As a librarian, I want to find the bookshelf for the books that are asked by visitors.</t>
  </si>
  <si>
    <t>[librarian-&gt;find-&gt;bookshelf for books (Confidence: 1.0)]</t>
  </si>
  <si>
    <t>As a librarian, I want to get alert when the due date is passed.</t>
  </si>
  <si>
    <t>[librarian-&gt;get-&gt;alert (Confidence: 1.0), due date-&gt;is-&gt;when passed (Confidence: 1.0)]</t>
  </si>
  <si>
    <t>As a librarian, I want to give suggestions.</t>
  </si>
  <si>
    <t>[librarian-&gt;give-&gt;suggestions (Confidence: 1.0)]</t>
  </si>
  <si>
    <t>As a librarian, I want to keep track of book payments, subscription and subscriber profiles so that I can increase efficiency.</t>
  </si>
  <si>
    <t>[librarian-&gt;can increase-&gt;efficiency (Confidence: 1.0), librarian-&gt;keep-&gt;track of book payments (Confidence: 1.0)]</t>
  </si>
  <si>
    <t>As a librarian, I want to keep track of member subscription information.</t>
  </si>
  <si>
    <t>[librarian-&gt;keep track of-&gt;member subscription information (Confidence: 1.0)]</t>
  </si>
  <si>
    <t>As a librarian, I want to keep track of subscriptions</t>
  </si>
  <si>
    <t>[librarian-&gt;keep track of-&gt;subscriptions (Confidence: 1.0)]</t>
  </si>
  <si>
    <t>As a librarian, I want to keep track of the most read authors so that I can buy more books from that author for the readers.</t>
  </si>
  <si>
    <t>[librarian-&gt;can buy-&gt;more books (Confidence: 1.0), librarian-&gt;can buy books for-&gt;readers (Confidence: 1.0), librarian-&gt;can buy books from-&gt;author (Confidence: 1.0), librarian-&gt;keep track of-&gt;most read authors (Confidence: 1.0)]</t>
  </si>
  <si>
    <t>As a librarian, I want to keep track of the total numbers of borrowed books so that I can see the statistics.</t>
  </si>
  <si>
    <t>[librarian-&gt;can see-&gt;statistics (Confidence: 1.0), librarian-&gt;keep track of-&gt;total numbers of borrowed books (Confidence: 1.0)]</t>
  </si>
  <si>
    <t>As a librarian, I want to keep track of the users who return their books after the due date.</t>
  </si>
  <si>
    <t>[librarian-&gt;keep track of-&gt;users (Confidence: 1.0)]</t>
  </si>
  <si>
    <t>As a librarian, I want to know when books are available so that give information to users who want to borrow the book.</t>
  </si>
  <si>
    <t>[books-&gt;are-&gt;when available (Confidence: 1.0)]</t>
  </si>
  <si>
    <t>As a librarian, I want to know which books are in the shelves.</t>
  </si>
  <si>
    <t>As a librarian, I want to know which books does not return.</t>
  </si>
  <si>
    <t>As a librarian, I want to know who borrowed the book.</t>
  </si>
  <si>
    <t>As a librarian, I want to line up the borrowers by the request dates so that I can give away the books in order.</t>
  </si>
  <si>
    <t>[librarian-&gt;can give away books in-&gt;order (Confidence: 1.0), librarian-&gt;line up borrowers by-&gt;request (Confidence: 1.0)]</t>
  </si>
  <si>
    <t>As a librarian, I want to notify members so that they can follow due dates.</t>
  </si>
  <si>
    <t>[librarian-&gt;notify members-&gt;so members can follow due dates (Confidence: 1.0)]</t>
  </si>
  <si>
    <t>As a librarian, I want to place a unique identification number so that books can be tracked easily.</t>
  </si>
  <si>
    <t>[books-&gt;can-&gt;so can tracked easily (Confidence: 1.0), librarian-&gt;place-&gt;unique identification number (Confidence: 1.0), librarian-&gt;place identification number-&gt;so can tracked easily (Confidence: 1.0)]</t>
  </si>
  <si>
    <t>As a librarian, I want to purchase books.</t>
  </si>
  <si>
    <t>[librarian-&gt;purchase-&gt;books (Confidence: 1.0)]</t>
  </si>
  <si>
    <t>As a librarian, I want to record the returned books' condition so that I can report the last borrower to the law enforcement.</t>
  </si>
  <si>
    <t>[librarian-&gt;can report-&gt;last borrower (Confidence: 1.0), librarian-&gt;can report borrower to-&gt;law enforcement (Confidence: 1.0), librarian-&gt;record-&gt;returned books ' condition (Confidence: 1.0)]</t>
  </si>
  <si>
    <t>As a librarian, I want to remove relevant book from asset list when a user gets it.</t>
  </si>
  <si>
    <t>[user-&gt;gets-&gt;relevant book (Confidence: 1.0), librarian-&gt;remove-&gt;relevant book (Confidence: 1.0)]</t>
  </si>
  <si>
    <t>As a librarian, I want to reserve shelves for incoming books</t>
  </si>
  <si>
    <t>[librarian-&gt;reserve shelves for-&gt;incoming books (Confidence: 1.0)]</t>
  </si>
  <si>
    <t>As a librarian, I want to seach for places of books.</t>
  </si>
  <si>
    <t>[librarian-&gt;seach for-&gt;places of books (Confidence: 1.0)]</t>
  </si>
  <si>
    <t>As a librarian, I want to search books according to their title, author, subject category, and publication date or place reservations.</t>
  </si>
  <si>
    <t>[librarian-&gt;search books according-&gt;their title (Confidence: 1.0)]</t>
  </si>
  <si>
    <t>As a librarian, I want to search the books based on their names so that I can check the availability of the book.</t>
  </si>
  <si>
    <t>[librarian-&gt;can check-&gt;availability of book (Confidence: 1.0), librarian-&gt;search books based-&gt;books names (Confidence: 1.0)]</t>
  </si>
  <si>
    <t>As a librarian, I want to see books that are currently unavailable so that I can get reservartions from the library members.</t>
  </si>
  <si>
    <t>[librarian-&gt;can get reservartions from-&gt;library members (Confidence: 1.0), librarian-&gt;see-&gt;books (Confidence: 1.0)]</t>
  </si>
  <si>
    <t>As a librarian, I want to see books that are overdue so that I can warn library members.</t>
  </si>
  <si>
    <t>[librarian-&gt;can warn-&gt;library members (Confidence: 1.0), librarian-&gt;see-&gt;books (Confidence: 1.0)]</t>
  </si>
  <si>
    <t>As a librarian, I want to see due dates of each book.</t>
  </si>
  <si>
    <t>[librarian-&gt;see due-&gt;dates of book (Confidence: 1.0)]</t>
  </si>
  <si>
    <t>As a librarian, I want to see expired books, so that I can send notification.</t>
  </si>
  <si>
    <t>[librarian-&gt;can send-&gt;notification (Confidence: 1.0), librarian-&gt;see-&gt;expired books (Confidence: 1.0)]</t>
  </si>
  <si>
    <t>As a librarian, I want to see information about borrowed books.</t>
  </si>
  <si>
    <t>[librarian-&gt;see-&gt;information about borrowed books (Confidence: 1.0)]</t>
  </si>
  <si>
    <t>As a librarian, I want to see late returns.</t>
  </si>
  <si>
    <t>[librarian-&gt;see-&gt;late returns (Confidence: 1.0)]</t>
  </si>
  <si>
    <t>As a librarian, I want to see member informations</t>
  </si>
  <si>
    <t>[librarian-&gt;see-&gt;member informations (Confidence: 1.0)]</t>
  </si>
  <si>
    <t>As a librarian, I want to see the all book names.</t>
  </si>
  <si>
    <t>[librarian-&gt;see-&gt;book names (Confidence: 1.0)]</t>
  </si>
  <si>
    <t>As a librarian, I want to see the all reserved books.</t>
  </si>
  <si>
    <t>[librarian-&gt;see-&gt;reserved books (Confidence: 1.0)]</t>
  </si>
  <si>
    <t>As a librarian, I want to see the books that are currently unavailable, so that I can warn members.</t>
  </si>
  <si>
    <t>[librarian-&gt;can warn-&gt;members (Confidence: 1.0), librarian-&gt;see-&gt;books (Confidence: 1.0)]</t>
  </si>
  <si>
    <t>As a librarian, I want to see the delayed books by a particular reader, so that I can warn him/her.</t>
  </si>
  <si>
    <t>[librarian-&gt;can warn-&gt;him (Confidence: 1.0), librarian-&gt;can warn-&gt;her (Confidence: 1.0), librarian-&gt;see-&gt;delayed books (Confidence: 1.0), librarian-&gt;see books by-&gt;particular reader (Confidence: 1.0)]</t>
  </si>
  <si>
    <t>As a librarian, I want to see the due date of borrowed books so that I can initiate the return process.</t>
  </si>
  <si>
    <t>[librarian-&gt;can initiate-&gt;return process (Confidence: 1.0), librarian-&gt;see-&gt;due date of borrowed books (Confidence: 1.0)]</t>
  </si>
  <si>
    <t>As a librarian, I want to see the list of members.</t>
  </si>
  <si>
    <t>[librarian-&gt;see-&gt;list of members (Confidence: 1.0)]</t>
  </si>
  <si>
    <t>As a librarian, I want to see the locations of the books so that I can put them in the right places.</t>
  </si>
  <si>
    <t>[librarian-&gt;can put locations of books in-&gt;right places (Confidence: 1.0), librarian-&gt;see-&gt;locations of books (Confidence: 1.0)]</t>
  </si>
  <si>
    <t>As a librarian, I want to see the statistics of most frequently borrowed books so that I can increase the stock for better service.</t>
  </si>
  <si>
    <t>[librarian-&gt;can increase stock for-&gt;better service (Confidence: 1.0), librarian-&gt;see-&gt;statistics of most frequently borrowed books (Confidence: 1.0)]</t>
  </si>
  <si>
    <t>As a librarian, I want to see the total number of books.</t>
  </si>
  <si>
    <t>[librarian-&gt;see-&gt;total number of books (Confidence: 1.0)]</t>
  </si>
  <si>
    <t>As a librarian, I want to see when a borrowed book will return, so that I can inform the other users who demand the same book.</t>
  </si>
  <si>
    <t>[librarian-&gt;can inform-&gt;other users (Confidence: 1.0)]</t>
  </si>
  <si>
    <t>As a librarian, I want to send automatic email and sms to the customer when the due date is passed.</t>
  </si>
  <si>
    <t>[due date-&gt;is-&gt;when passed (Confidence: 1.0), librarian-&gt;send-&gt;automatic email (Confidence: 1.0), automatic email-&gt;sms to-&gt;customer (Confidence: 1.0)]</t>
  </si>
  <si>
    <t>As a librarian, I want to sort the unique identification numbers with the related genre of books so I can search for books easier.</t>
  </si>
  <si>
    <t>[unique identification numbers-&gt;is with-&gt;related genre of books (Confidence: 1.0), librarian-&gt;sort-&gt;unique identification numbers with related genre of books (Confidence: 1.0)]</t>
  </si>
  <si>
    <t>As a librarian, I want to store member information so that I can track them.</t>
  </si>
  <si>
    <t>[librarian-&gt;can track-&gt;them (Confidence: 1.0), librarian-&gt;store-&gt;member information (Confidence: 1.0)]</t>
  </si>
  <si>
    <t>As a librarian, I want to update book list.</t>
  </si>
  <si>
    <t>[librarian-&gt;update-&gt;book list (Confidence: 1.0)]</t>
  </si>
  <si>
    <t>As a librarian, I want to update booklists.</t>
  </si>
  <si>
    <t>[librarian-&gt;update-&gt;booklists (Confidence: 1.0)]</t>
  </si>
  <si>
    <t>As a librarian, I want to update books shelf information</t>
  </si>
  <si>
    <t>[librarian-&gt;update-&gt;books shelf information (Confidence: 1.0)]</t>
  </si>
  <si>
    <t>As a librarian, I want to update information about borrowed books.</t>
  </si>
  <si>
    <t>[librarian-&gt;update-&gt;information about borrowed books (Confidence: 1.0)]</t>
  </si>
  <si>
    <t>As a librarian, I want to update pages for book information.</t>
  </si>
  <si>
    <t>[librarian-&gt;update-&gt;pages for book information (Confidence: 1.0)]</t>
  </si>
  <si>
    <t>As a librarian, I want to update the list of members.</t>
  </si>
  <si>
    <t>[librarian-&gt;update-&gt;list of members (Confidence: 1.0)]</t>
  </si>
  <si>
    <t>As a librarian, I want to view book prices so that I can choose books for purchase.</t>
  </si>
  <si>
    <t>[librarian-&gt;can choose-&gt;books for purchase (Confidence: 1.0), librarian-&gt;view-&gt;book prices (Confidence: 1.0)]</t>
  </si>
  <si>
    <t>As a librarian, I want to view the due dates of borrowed books so that I can inform members.</t>
  </si>
  <si>
    <t>[librarian-&gt;can inform-&gt;members (Confidence: 1.0), librarian-&gt;view-&gt;due dates of borrowed books (Confidence: 1.0)]</t>
  </si>
  <si>
    <t>As a librarian, I want to view the publish dates of the books.</t>
  </si>
  <si>
    <t>[librarian-&gt;view-&gt;publish dates of books (Confidence: 1.0)]</t>
  </si>
  <si>
    <t>As a library employee, I want to ban a member.</t>
  </si>
  <si>
    <t>[library employee-&gt;ban-&gt;member (Confidence: 1.0)]</t>
  </si>
  <si>
    <t>As a library employee, I want to see a member’s book reservation history.</t>
  </si>
  <si>
    <t>[library employee-&gt;see-&gt;member ’s book reservation history (Confidence: 1.0)]</t>
  </si>
  <si>
    <t>As a library manager, I want to assign a book to unique identification number so that I can track the books better in the database.</t>
  </si>
  <si>
    <t>[library manager-&gt;assign book to-&gt;unique identification number (Confidence: 1.0), library manager-&gt;can track books better in-&gt;database (Confidence: 1.0)]</t>
  </si>
  <si>
    <t>As a library manager, I want to calculate fines for delayed returns</t>
  </si>
  <si>
    <t>[library manager-&gt;calculate-&gt;fines for delayed returns (Confidence: 1.0)]</t>
  </si>
  <si>
    <t>As a library manager, I want to create a book record so that I can add new books to the library.</t>
  </si>
  <si>
    <t>[library manager-&gt;can add-&gt;new books (Confidence: 1.0), library manager-&gt;can add books to-&gt;library (Confidence: 1.0), library manager-&gt;create-&gt;book record (Confidence: 1.0)]</t>
  </si>
  <si>
    <t>As a library manager, I want to delete a book record so that I can remove books from the library.</t>
  </si>
  <si>
    <t>[library manager-&gt;can remove books from-&gt;library (Confidence: 1.0), library manager-&gt;delete-&gt;book record (Confidence: 1.0)]</t>
  </si>
  <si>
    <t>As a library manager, I want to delete the fines so that I can remove the fine if the member pays the fine.</t>
  </si>
  <si>
    <t>[library manager-&gt;can remove-&gt;fine (Confidence: 1.0), library manager-&gt;delete-&gt;fines (Confidence: 1.0), member-&gt;pays-&gt;fine (Confidence: 1.0)]</t>
  </si>
  <si>
    <t>As a library manager, I want to generate reports on book genres, so that I can decide on topic to expand the collection.</t>
  </si>
  <si>
    <t>[library manager-&gt;can decide on-&gt;topic (Confidence: 1.0), library manager-&gt;expand-&gt;collection (Confidence: 1.0), library manager-&gt;generate-&gt;reports on book genres (Confidence: 1.0)]</t>
  </si>
  <si>
    <t>As a library manager, I want to keep books and their checkouts</t>
  </si>
  <si>
    <t>[library manager-&gt;keep-&gt;books (Confidence: 1.0)]</t>
  </si>
  <si>
    <t>As a library manager, I want to keep track of asset collections</t>
  </si>
  <si>
    <t>[library manager-&gt;keep-&gt;track of asset collections (Confidence: 1.0)]</t>
  </si>
  <si>
    <t>As a library manager, I want to keep track of interactions with their patrons</t>
  </si>
  <si>
    <t>[interactions-&gt;is with-&gt;their patrons (Confidence: 1.0), library manager-&gt;keep track of-&gt;interactions with their patrons (Confidence: 1.0)]</t>
  </si>
  <si>
    <t>As a library manager, I want to keeping track of subscriber profiles and subscriptions</t>
  </si>
  <si>
    <t>[library manager-&gt;keeping-&gt;track of subscriber profiles (Confidence: 1.0)]</t>
  </si>
  <si>
    <t>As a library manager, I want to know members' library score, so that I can set a threshold to decide whether to lend another book or not.</t>
  </si>
  <si>
    <t>[library manager-&gt;can set-&gt;threshold (Confidence: 1.0), library manager-&gt;know-&gt;members ' library score (Confidence: 1.0)]</t>
  </si>
  <si>
    <t>As a library manager, I want to know statistical information on popularity, so that I can configure library arrangement optimally.</t>
  </si>
  <si>
    <t>[library manager-&gt;can configure optimally-&gt;library arrangement (Confidence: 1.0), library manager-&gt;know-&gt;statistical information on popularity (Confidence: 1.0)]</t>
  </si>
  <si>
    <t>As a library manager, I want to know the due dates so that I can announce the fines to the members when they delay to return.</t>
  </si>
  <si>
    <t>[library manager-&gt;can announce fines to-&gt;members (Confidence: 1.0), members-&gt;delay-&gt;to return (Confidence: 1.0), library manager-&gt;know-&gt;due dates (Confidence: 1.0)]</t>
  </si>
  <si>
    <t>As a library manager, I want to know the reserved books so that I can remind the member who currently has the book to bring the book when due date is over.</t>
  </si>
  <si>
    <t>[library manager-&gt;can remind-&gt;member (Confidence: 1.0), library manager-&gt;know-&gt;reserved books (Confidence: 1.0)]</t>
  </si>
  <si>
    <t>As a library manager, I want to know the unique identification number so that I can say to the member whether the book is currently available or not.</t>
  </si>
  <si>
    <t>[library manager-&gt;know-&gt;unique identification number (Confidence: 1.0)]</t>
  </si>
  <si>
    <t>As a library manager, I want to know which books are borrowed most so that I can bring the further copies of the books.</t>
  </si>
  <si>
    <t>[books-&gt;are-&gt;borrowed most so (Confidence: 1.0)]</t>
  </si>
  <si>
    <t>As a library manager, I want to see condition of each book, so that I can replace an old book with a newer one.</t>
  </si>
  <si>
    <t>[library manager-&gt;can replace-&gt;old book with newer one (Confidence: 1.0), old book-&gt;is with-&gt;one (Confidence: 1.0), library manager-&gt;see-&gt;condition of book (Confidence: 1.0)]</t>
  </si>
  <si>
    <t>As a library manager, I want to see due date of each book so that I can track them.</t>
  </si>
  <si>
    <t>[library manager-&gt;can track-&gt;them (Confidence: 1.0), library manager-&gt;see-&gt;due date of book (Confidence: 1.0)]</t>
  </si>
  <si>
    <t>As a library manager, I want to see the books by authors, so that I can check if there are any missing books by that author.</t>
  </si>
  <si>
    <t>[library manager-&gt;can check-&gt;if are missing books by author (Confidence: 1.0), library manager-&gt;see books-&gt;so library manager can check (Confidence: 1.0), library manager-&gt;see books by-&gt;authors (Confidence: 1.0)]</t>
  </si>
  <si>
    <t>As a library manager, I want to track the checkouts of the members so that I can block them to checkout too many books.</t>
  </si>
  <si>
    <t>[library manager-&gt;can block-&gt;too many books (Confidence: 1.0), library manager-&gt;can block books to-&gt;checkout (Confidence: 1.0), library manager-&gt;track-&gt;checkouts of members (Confidence: 1.0)]</t>
  </si>
  <si>
    <t>As a library manager, I want to track the due dates so that I can remind the members to return the books that they borrow.</t>
  </si>
  <si>
    <t>[library manager-&gt;can remind-&gt;members (Confidence: 1.0), members-&gt;return-&gt;books (Confidence: 1.0), library manager-&gt;track-&gt;due dates (Confidence: 1.0)]</t>
  </si>
  <si>
    <t>As a library manager, I want to track the fines so that I can warn the authorities.</t>
  </si>
  <si>
    <t>[library manager-&gt;can warn-&gt;authorities (Confidence: 1.0), library manager-&gt;track-&gt;fines (Confidence: 1.0)]</t>
  </si>
  <si>
    <t>As a library manager, I want to track the reserved books so that I will not give these books to other members.</t>
  </si>
  <si>
    <t>As a library manager, I want to update a book record so that I can update the status of the book.</t>
  </si>
  <si>
    <t>[library manager-&gt;can update-&gt;status of book (Confidence: 1.0), library manager-&gt;update-&gt;book record (Confidence: 1.0)]</t>
  </si>
  <si>
    <t>As a library manager, I want to update the shelf number of the book so that members can track the location of the book.</t>
  </si>
  <si>
    <t>[members-&gt;can track-&gt;location of book (Confidence: 1.0), library manager-&gt;update-&gt;shelf number of book (Confidence: 1.0)]</t>
  </si>
  <si>
    <t>As a library member, I want to apply for time extension.</t>
  </si>
  <si>
    <t>[library member-&gt;apply for-&gt;time extension (Confidence: 1.0)]</t>
  </si>
  <si>
    <t>As a library member, I want to be able to access to the platform at any time so that I can perform preservation.</t>
  </si>
  <si>
    <t>[library member-&gt;can perform-&gt;preservation (Confidence: 1.0)]</t>
  </si>
  <si>
    <t>As a library member, I want to change the due date of the book that borrowed by myself so that I can delay the due date.</t>
  </si>
  <si>
    <t>[library member-&gt;can delay-&gt;due date (Confidence: 1.0), library member-&gt;change-&gt;due date of book (Confidence: 1.0)]</t>
  </si>
  <si>
    <t>As a library member, I want to check availability of books, so that I can borrow them.</t>
  </si>
  <si>
    <t>[library member-&gt;can borrow-&gt;books (Confidence: 1.0), library member-&gt;check-&gt;availability of books (Confidence: 1.0)]</t>
  </si>
  <si>
    <t>As a library member, I want to click into a book, so that I can get more information on that item.</t>
  </si>
  <si>
    <t>[library member-&gt;can get-&gt;more information on item (Confidence: 1.0), library member-&gt;click into-&gt;book (Confidence: 1.0)]</t>
  </si>
  <si>
    <t>As a library member, I want to display books so that I can decide the book which I will take.</t>
  </si>
  <si>
    <t>[library member-&gt;display books-&gt;so library member can decide (Confidence: 0.13205400497671893)]</t>
  </si>
  <si>
    <t>As a library member, I want to display my previous checkouts so that I can keep track of the books that I borrowed.</t>
  </si>
  <si>
    <t>[library member-&gt;can keep track of-&gt;books (Confidence: 1.0), library member-&gt;display-&gt;library member previous checkouts (Confidence: 1.0)]</t>
  </si>
  <si>
    <t>As a library member, I want to display my previous reservations so that I can keep track of my reservations.</t>
  </si>
  <si>
    <t>[library member-&gt;can keep track of-&gt;library member reservations (Confidence: 1.0), library member-&gt;display-&gt;library member previous reservations (Confidence: 1.0)]</t>
  </si>
  <si>
    <t>As a library member, I want to display whether the book is reserved or not so that I can place a reservation.</t>
  </si>
  <si>
    <t>As a library member, I want to edit my profile so that I can update my profile.</t>
  </si>
  <si>
    <t>[library member-&gt;can update-&gt;library member profile (Confidence: 1.0), library member-&gt;edit-&gt;library member profile (Confidence: 1.0)]</t>
  </si>
  <si>
    <t>As a library member, I want to extend the due date of the book.</t>
  </si>
  <si>
    <t>[library member-&gt;extend-&gt;due date of book (Confidence: 1.0)]</t>
  </si>
  <si>
    <t>As a library member, I want to filter books according to their category.</t>
  </si>
  <si>
    <t>[library member-&gt;filter books according-&gt;books category (Confidence: 1.0)]</t>
  </si>
  <si>
    <t>As a library member, I want to get email when there is a new book so that I can borrow it.</t>
  </si>
  <si>
    <t>[library member-&gt;can borrow-&gt;new book (Confidence: 1.0), library member-&gt;get-&gt;email (Confidence: 1.0)]</t>
  </si>
  <si>
    <t>As a library member, I want to get notification about due dates so that I can remember the due date.</t>
  </si>
  <si>
    <t>[library member-&gt;can remember-&gt;due date (Confidence: 1.0), library member-&gt;get notification due-&gt;about dates (Confidence: 1.0)]</t>
  </si>
  <si>
    <t>As a library member, I want to have gamification among top members, so that I keep myself motivated to read.</t>
  </si>
  <si>
    <t>[library member-&gt;have gamification among-&gt;top members (Confidence: 1.0), library member-&gt;keep-&gt;library member (Confidence: 1.0), library member-&gt;keep-&gt;motivated (Confidence: 1.0)]</t>
  </si>
  <si>
    <t>As a library member, I want to keep track of books from an app so that I can know if it is taken or in the library before I go.</t>
  </si>
  <si>
    <t>[library member-&gt;can know-&gt;if taken (Confidence: 1.0), library member-&gt;can know in-&gt;library (Confidence: 1.0), app-&gt;is-&gt;if taken (Confidence: 1.0), app-&gt;is taken-&gt;before library member go (Confidence: 1.0), library member-&gt;keep track from-&gt;app (Confidence: 1.0)]</t>
  </si>
  <si>
    <t>As a library member, I want to learn availability of books, so that I can reserve it.</t>
  </si>
  <si>
    <t>[library member-&gt;can reserve-&gt;availability of books (Confidence: 1.0), library member-&gt;learn-&gt;availability of books (Confidence: 1.0)]</t>
  </si>
  <si>
    <t>As a library member, I want to learn due date of an unavailable book, so that I can decide to wait or buy it from the book store</t>
  </si>
  <si>
    <t>[library member-&gt;can decide-&gt;to wait (Confidence: 1.0), library member-&gt;learn due-&gt;date of unavailable book (Confidence: 1.0)]</t>
  </si>
  <si>
    <t>As a library member, I want to learn unique identification number so that I can find book by it.</t>
  </si>
  <si>
    <t>[library member-&gt;can find book by-&gt;unique identification number (Confidence: 1.0), library member-&gt;learn-&gt;unique identification number (Confidence: 1.0)]</t>
  </si>
  <si>
    <t>As a library member, I want to list all books of an author so that I can choose between them.</t>
  </si>
  <si>
    <t>[library member-&gt;can choose between-&gt;them (Confidence: 1.0), library member-&gt;list-&gt;books of author (Confidence: 1.0)]</t>
  </si>
  <si>
    <t>As a library member, I want to locate related books and see the shelf number in the library by using unique information to speed up the searching process.</t>
  </si>
  <si>
    <t>[shelf number-&gt;is in-&gt;library (Confidence: 1.0), library member-&gt;locate-&gt;related books (Confidence: 1.0), related books-&gt;see-&gt;shelf number in library (Confidence: 1.0)]</t>
  </si>
  <si>
    <t>As a library member, I want to look up books listed by author so that I can find the book i am looking for easier.</t>
  </si>
  <si>
    <t>[library member-&gt;am looking for-&gt;easier (Confidence: 1.0), library member-&gt;can find-&gt;book (Confidence: 1.0), library member-&gt;look up-&gt;books listed by author (Confidence: 1.0)]</t>
  </si>
  <si>
    <t>As a library member, I want to look up books listed by place reservation so that I can find the book i am looking for easier.</t>
  </si>
  <si>
    <t>[library member-&gt;look up-&gt;books listed by place reservation (Confidence: 1.0), library member-&gt;look up books-&gt;so library member can find (Confidence: 1.0), library member-&gt;looking for-&gt;easier (Confidence: 1.0), book-&gt;looking for-&gt;easier (Confidence: 1.0)]</t>
  </si>
  <si>
    <t>As a library member, I want to look up books listed by publication date so that I can find the book i am looking for easier.</t>
  </si>
  <si>
    <t>[library member-&gt;am looking for-&gt;easier (Confidence: 1.0), library member-&gt;can find-&gt;book (Confidence: 1.0), library member-&gt;look up-&gt;books listed by publication date (Confidence: 1.0)]</t>
  </si>
  <si>
    <t>As a library member, I want to look up books listed by subject category so that I can find the book i am looking for easier.</t>
  </si>
  <si>
    <t>[library member-&gt;am looking for-&gt;easier (Confidence: 1.0), library member-&gt;can find-&gt;book (Confidence: 1.0), library member-&gt;look up-&gt;books listed by subject category (Confidence: 1.0)]</t>
  </si>
  <si>
    <t>As a library member, I want to look up books listed by title so that I can find the book i am looking for easier.</t>
  </si>
  <si>
    <t>[library member-&gt;am looking for-&gt;easier (Confidence: 1.0), library member-&gt;can find-&gt;book (Confidence: 1.0), library member-&gt;look up-&gt;books listed by title (Confidence: 1.0)]</t>
  </si>
  <si>
    <t>As a library member, I want to make reservation for a book for 2 days so that I can reserve the book remotely.</t>
  </si>
  <si>
    <t>[library member-&gt;can reserve remotely-&gt;book (Confidence: 1.0), library member-&gt;make reservation for-&gt;2 days (Confidence: 1.0), library member-&gt;make reservation for-&gt;book (Confidence: 1.0)]</t>
  </si>
  <si>
    <t>As a library member, I want to order books according to title.</t>
  </si>
  <si>
    <t>[library member-&gt;order books according-&gt;title (Confidence: 1.0)]</t>
  </si>
  <si>
    <t>As a library member, I want to pay contactless through an app so that I can pay easily without an employee or cash.</t>
  </si>
  <si>
    <t>[library member-&gt;can pay easily without-&gt;employee (Confidence: 1.0), library member-&gt;pay-&gt;contactless (Confidence: 1.0)]</t>
  </si>
  <si>
    <t>As a library member, I want to pay through mobile bank systems.</t>
  </si>
  <si>
    <t>[library member-&gt;pay through-&gt;mobile bank systems (Confidence: 1.0)]</t>
  </si>
  <si>
    <t>As a library member, I want to perform operations under 20 seconds.</t>
  </si>
  <si>
    <t>[library member-&gt;perform operations under-&gt;20 seconds (Confidence: 1.0)]</t>
  </si>
  <si>
    <t>As a library member, I want to preserve a book.</t>
  </si>
  <si>
    <t>[library member-&gt;preserve-&gt;book (Confidence: 1.0)]</t>
  </si>
  <si>
    <t>As a library member, I want to receive due date notification from the system, so that I wont miss due date of deliver.</t>
  </si>
  <si>
    <t>[library member-&gt;miss due-&gt;date of deliver (Confidence: 0.4870628274812672), library member-&gt;receive due-&gt;date notification from system (Confidence: 1.0)]</t>
  </si>
  <si>
    <t>As a library member, I want to receive due date notifications from the system, so that I can return the book on time.</t>
  </si>
  <si>
    <t>[library member-&gt;can return book on-&gt;time (Confidence: 1.0), library member-&gt;receive due-&gt;date notifications from system (Confidence: 1.0)]</t>
  </si>
  <si>
    <t>As a library member, I want to reserve more than one book.</t>
  </si>
  <si>
    <t>As a library member, I want to search the book based on their names so that I can check the availability of book.</t>
  </si>
  <si>
    <t>[library member-&gt;can check-&gt;availability of book (Confidence: 1.0), library member-&gt;search book based-&gt;their names (Confidence: 1.0)]</t>
  </si>
  <si>
    <t>As a library member, I want to see availability of books, so that I can borrow available one.</t>
  </si>
  <si>
    <t>[library member-&gt;can borrow-&gt;available one (Confidence: 1.0), library member-&gt;see-&gt;availability of books (Confidence: 1.0)]</t>
  </si>
  <si>
    <t>As a library member, I want to see book that are currently unavailable so that I can wait for it.</t>
  </si>
  <si>
    <t>[library member-&gt;can wait for-&gt;it (Confidence: 1.0), library member-&gt;see-&gt;book (Confidence: 1.0)]</t>
  </si>
  <si>
    <t>As a library member, I want to see books according to the author so that I can see all books of my favorite author at the same time.</t>
  </si>
  <si>
    <t>[library member-&gt;can see-&gt;books of library member favorite author (Confidence: 1.0), library member-&gt;see books according-&gt;author (Confidence: 1.0)]</t>
  </si>
  <si>
    <t>As a library member, I want to see place of book so that I can react it easily.</t>
  </si>
  <si>
    <t>[library member-&gt;can react easily-&gt;place of book (Confidence: 1.0), library member-&gt;see-&gt;place of book (Confidence: 1.0)]</t>
  </si>
  <si>
    <t>As a library member, I want to see the due dates of the books that I have borrowed in my profile.</t>
  </si>
  <si>
    <t>[library member-&gt;have borrowed in-&gt;library member profile (Confidence: 1.0), library member-&gt;see-&gt;due dates of books (Confidence: 1.0)]</t>
  </si>
  <si>
    <t>As a library member, I want to see the library plan so that I can easily find the resources.</t>
  </si>
  <si>
    <t>[library member-&gt;can easily find-&gt;resources (Confidence: 1.0), library member-&gt;see-&gt;library plan (Confidence: 1.0)]</t>
  </si>
  <si>
    <t>As a library member, I want to see the number of reservations of a book until now so that I can think of its popularity.</t>
  </si>
  <si>
    <t>[library member-&gt;see-&gt;number of reservations of book (Confidence: 1.0), library member-&gt;see number-&gt;so library member can think of book popularity (Confidence: 1.0), library member-&gt;see number until-&gt;now (Confidence: 1.0)]</t>
  </si>
  <si>
    <t>As a library member, I want to sort &amp; filter my search results, so that I can refine my selection.</t>
  </si>
  <si>
    <t>[library member-&gt;can refine-&gt;library member selection (Confidence: 1.0), library member-&gt;sort-&gt;library member search results (Confidence: 1.0)]</t>
  </si>
  <si>
    <t>As a library staff, I want to see shelf location of book in the library so that I can give book to the member quickly.</t>
  </si>
  <si>
    <t>[library staff-&gt;can give book quickly to-&gt;member (Confidence: 1.0), library staff-&gt;see-&gt;shelf location of book (Confidence: 1.0), library staff-&gt;see shelf location in-&gt;library (Confidence: 1.0)]</t>
  </si>
  <si>
    <t>As a library user, I want to register to the system with my name, surname and credentials so that I can borrow books from the library.</t>
  </si>
  <si>
    <t>[library user-&gt;can borrow books from-&gt;library (Confidence: 1.0), library user-&gt;register to-&gt;system (Confidence: 1.0), library user-&gt;register with-&gt;library user name (Confidence: 1.0)]</t>
  </si>
  <si>
    <t>As a library visitor, I want a random book suggestion system so that I can have some excitement in my life.</t>
  </si>
  <si>
    <t>[library visitor-&gt;can have excitement in-&gt;library visitor life (Confidence: 1.0), library visitor-&gt;want book suggestion system As-&gt;library visitor (Confidence: 1.0)]</t>
  </si>
  <si>
    <t>As a library visitor, I want to find the book that I am looking for by the name of the writer.</t>
  </si>
  <si>
    <t>[library visitor-&gt;am looking for-&gt;for name of writer (Confidence: 1.0), library visitor-&gt;find-&gt;book (Confidence: 1.0)]</t>
  </si>
  <si>
    <t>As a library visitor, I want to know if the author of the book that I read is dead or alive so that I can go and visit if I like his/her writings.</t>
  </si>
  <si>
    <t>[library visitor-&gt;know-&gt;if dead (Confidence: 1.0), library visitor-&gt;like-&gt;author of book library visitor read author of book library visitor read writings (Confidence: 1.0)]</t>
  </si>
  <si>
    <t>As a library visitor, I want to know if the book that I am about to borrow is damaged or not so that I do not have another OCD attack.</t>
  </si>
  <si>
    <t>[library visitor-&gt;am-&gt;about to borrow (Confidence: 1.0), book-&gt;is-&gt;if damaged (Confidence: 1.0), library visitor-&gt;know-&gt;if damaged (Confidence: 1.0)]</t>
  </si>
  <si>
    <t>As a library visitor, I want to sort the books in alphabetical order only searching for the genre that I am interested in.</t>
  </si>
  <si>
    <t>[library visitor-&gt;sort books in-&gt;alphabetical order only searching for genre (Confidence: 1.0)]</t>
  </si>
  <si>
    <t>As a library worker, I want to list current subscribers.</t>
  </si>
  <si>
    <t>[library worker-&gt;list-&gt;current subscribers (Confidence: 1.0)]</t>
  </si>
  <si>
    <t>As a library worker, I want to list members who borrowed a book so that I can learn when the given book will be returned.</t>
  </si>
  <si>
    <t>[library worker-&gt;list-&gt;members (Confidence: 1.0), given book-&gt;will-&gt;when will returned (Confidence: 1.0)]</t>
  </si>
  <si>
    <t>As a manager, I want to check librarians and members.</t>
  </si>
  <si>
    <t>[manager-&gt;check-&gt;librarians (Confidence: 1.0)]</t>
  </si>
  <si>
    <t>As a manager, I want to create book categories.</t>
  </si>
  <si>
    <t>[manager-&gt;create-&gt;book categories (Confidence: 1.0)]</t>
  </si>
  <si>
    <t>As a manager, I want to create library members.</t>
  </si>
  <si>
    <t>[manager-&gt;create-&gt;library members (Confidence: 1.0)]</t>
  </si>
  <si>
    <t>As a manager, I want to create the employee information.</t>
  </si>
  <si>
    <t>[manager-&gt;create-&gt;employee information (Confidence: 1.0)]</t>
  </si>
  <si>
    <t>As a manager, I want to create the paying subscriptions.</t>
  </si>
  <si>
    <t>[manager-&gt;create-&gt;paying subscriptions (Confidence: 1.0)]</t>
  </si>
  <si>
    <t>As a manager, I want to create what type of books are borrowed the most.</t>
  </si>
  <si>
    <t>As a manager, I want to delete book categories.</t>
  </si>
  <si>
    <t>[manager-&gt;delete-&gt;book categories (Confidence: 1.0)]</t>
  </si>
  <si>
    <t>As a manager, I want to delete library members.</t>
  </si>
  <si>
    <t>[manager-&gt;delete-&gt;library members (Confidence: 1.0)]</t>
  </si>
  <si>
    <t>As a manager, I want to delete subscriber accounts so that I can delete accounts when requested.</t>
  </si>
  <si>
    <t>[manager-&gt;can delete-&gt;accounts (Confidence: 1.0), manager-&gt;delete-&gt;subscriber accounts (Confidence: 1.0)]</t>
  </si>
  <si>
    <t>As a manager, I want to delete the employee information.</t>
  </si>
  <si>
    <t>[manager-&gt;delete-&gt;employee information (Confidence: 1.0)]</t>
  </si>
  <si>
    <t>As a manager, I want to delete the paying subscriptions.</t>
  </si>
  <si>
    <t>[manager-&gt;delete-&gt;paying subscriptions (Confidence: 1.0)]</t>
  </si>
  <si>
    <t>As a manager, I want to delete what type of books are borrowed the most.</t>
  </si>
  <si>
    <t>As a manager, I want to filter delayed returns so that I can get contact with related members to request return.</t>
  </si>
  <si>
    <t>[manager-&gt;filter-&gt;delayed returns (Confidence: 1.0), related members-&gt;request-&gt;return (Confidence: 0.5294543525587012)]</t>
  </si>
  <si>
    <t>As a manager, I want to follow list of borrowed books.</t>
  </si>
  <si>
    <t>[manager-&gt;follow-&gt;list of borrowed books (Confidence: 1.0)]</t>
  </si>
  <si>
    <t>As a manager, I want to give books unique ids, so that they can be easily tracked.</t>
  </si>
  <si>
    <t>[books-&gt;can-&gt;so can easily tracked (Confidence: 1.0), manager-&gt;give-&gt;books (Confidence: 1.0), manager-&gt;give-&gt;unique ids (Confidence: 1.0)]</t>
  </si>
  <si>
    <t>As a manager, I want to keep accounts for purchased books.</t>
  </si>
  <si>
    <t>[manager-&gt;keep accounts for-&gt;purchased books (Confidence: 1.0)]</t>
  </si>
  <si>
    <t>As a manager, I want to keep track of books.</t>
  </si>
  <si>
    <t>[manager-&gt;keep track of-&gt;books (Confidence: 1.0)]</t>
  </si>
  <si>
    <t>As a manager, I want to make book discount to customers.</t>
  </si>
  <si>
    <t>[manager-&gt;make book discount to-&gt;customers (Confidence: 1.0)]</t>
  </si>
  <si>
    <t>As a manager, I want to see all book available so that I can request new books if necessary.</t>
  </si>
  <si>
    <t>[manager-&gt;can request-&gt;new books (Confidence: 1.0), manager-&gt;can request books-&gt;if necessary (Confidence: 1.0), manager-&gt;see-&gt;book available (Confidence: 1.0)]</t>
  </si>
  <si>
    <t>As a manager, I want to see all interactions</t>
  </si>
  <si>
    <t>[manager-&gt;see-&gt;interactions (Confidence: 1.0)]</t>
  </si>
  <si>
    <t>As a manager, I want to see borrowed books so that I can plan strategies for genre.</t>
  </si>
  <si>
    <t>[manager-&gt;can plan-&gt;strategies for genre (Confidence: 1.0), manager-&gt;see-&gt;borrowed books (Confidence: 1.0)]</t>
  </si>
  <si>
    <t>As a manager, I want to see library member contact info.</t>
  </si>
  <si>
    <t>[manager-&gt;see-&gt;library member contact info (Confidence: 1.0)]</t>
  </si>
  <si>
    <t>As a manager, I want to see library members.</t>
  </si>
  <si>
    <t>[manager-&gt;see-&gt;library members (Confidence: 1.0)]</t>
  </si>
  <si>
    <t>As a manager, I want to see member number.</t>
  </si>
  <si>
    <t>[manager-&gt;see-&gt;member number (Confidence: 1.0)]</t>
  </si>
  <si>
    <t>As a manager, I want to see membership information.</t>
  </si>
  <si>
    <t>[manager-&gt;see-&gt;membership information (Confidence: 1.0)]</t>
  </si>
  <si>
    <t>As a manager, I want to see missing book numbers.</t>
  </si>
  <si>
    <t>[manager-&gt;see-&gt;missing book numbers (Confidence: 1.0)]</t>
  </si>
  <si>
    <t>As a manager, I want to see the employee information.</t>
  </si>
  <si>
    <t>[manager-&gt;see-&gt;employee information (Confidence: 1.0)]</t>
  </si>
  <si>
    <t>As a manager, I want to see the feedbacks.</t>
  </si>
  <si>
    <t>[manager-&gt;see-&gt;feedbacks (Confidence: 1.0)]</t>
  </si>
  <si>
    <t>As a manager, I want to see the members that passed the due date for returning books so that I can determine their penalties.</t>
  </si>
  <si>
    <t>[manager-&gt;can determine-&gt;their penalties (Confidence: 1.0), manager-&gt;see-&gt;members (Confidence: 1.0)]</t>
  </si>
  <si>
    <t>As a manager, I want to see the number of reservations per book on a yearly basis so that I can arrange the number of books regarding their demands.</t>
  </si>
  <si>
    <t>[manager-&gt;can arrange-&gt;number of books regarding their demands (Confidence: 1.0), manager-&gt;see-&gt;number of reservations per book (Confidence: 1.0), manager-&gt;see number on-&gt;yearly basis (Confidence: 1.0)]</t>
  </si>
  <si>
    <t>As a manager, I want to see the paying subscriptions.</t>
  </si>
  <si>
    <t>[manager-&gt;see-&gt;paying subscriptions (Confidence: 1.0)]</t>
  </si>
  <si>
    <t>As a manager, I want to see the total number of members that visit library day by day.</t>
  </si>
  <si>
    <t>[manager-&gt;see-&gt;total number of members (Confidence: 1.0)]</t>
  </si>
  <si>
    <t>As a manager, I want to see what type of books are borrowed the most.</t>
  </si>
  <si>
    <t>As a manager, I want to track book checkouts, subscription and subscriber profiles to improve operational efficiency.</t>
  </si>
  <si>
    <t>[manager-&gt;track-&gt;book checkouts (Confidence: 1.0)]</t>
  </si>
  <si>
    <t>As a manager, I want to track borrowed books, user IDs who borrowed them and due dates to calculate fines for delayed returns.</t>
  </si>
  <si>
    <t>[dates-&gt;calculate-&gt;fines for delayed returns (Confidence: 1.0), manager-&gt;track-&gt;borrowed books (Confidence: 1.0)]</t>
  </si>
  <si>
    <t>As a manager, I want to track new books that added to current collection monthly to see collection size.</t>
  </si>
  <si>
    <t>[manager-&gt;track-&gt;new books (Confidence: 1.0)]</t>
  </si>
  <si>
    <t>As a manager, I want to update book categories.</t>
  </si>
  <si>
    <t>[manager-&gt;update-&gt;book categories (Confidence: 1.0)]</t>
  </si>
  <si>
    <t>As a manager, I want to update library members.</t>
  </si>
  <si>
    <t>[manager-&gt;update-&gt;library members (Confidence: 1.0)]</t>
  </si>
  <si>
    <t>As a manager, I want to update the employee information.</t>
  </si>
  <si>
    <t>[manager-&gt;update-&gt;employee information (Confidence: 1.0)]</t>
  </si>
  <si>
    <t>As a manager, I want to update the paying subscriptions.</t>
  </si>
  <si>
    <t>[manager-&gt;update-&gt;paying subscriptions (Confidence: 1.0)]</t>
  </si>
  <si>
    <t>As a manager, I want to update what type of books are borrowed the most.</t>
  </si>
  <si>
    <t>As a member of the library, I want to look up for books by title, author, subject category, and publication date</t>
  </si>
  <si>
    <t>[member of library-&gt;look up by-&gt;title (Confidence: 1.0), member of library-&gt;look up for-&gt;books (Confidence: 1.0)]</t>
  </si>
  <si>
    <t>As a member of the library, I want to place reservations for books that are currently unavailable</t>
  </si>
  <si>
    <t>[member of library-&gt;place-&gt;reservations (Confidence: 1.0)]</t>
  </si>
  <si>
    <t>As a member of the library, I want to reserve books so that I can borrow it when it is available.</t>
  </si>
  <si>
    <t>[member of library-&gt;can borrow-&gt;library (Confidence: 1.0), the library-&gt;is-&gt;when available (Confidence: 1.0), member of library-&gt;reserve-&gt;books (Confidence: 1.0)]</t>
  </si>
  <si>
    <t>As a member of the library, I want to search books by titles and authors so that I can see if the book exists.</t>
  </si>
  <si>
    <t>[member of library-&gt;can see-&gt;if book exists (Confidence: 1.0), member of library-&gt;search books-&gt;so member of library can see (Confidence: 1.0), member of library-&gt;search books by-&gt;titles (Confidence: 1.0)]</t>
  </si>
  <si>
    <t>As a member of the library, I want to see place of a unique identification number</t>
  </si>
  <si>
    <t>[member of library-&gt;see-&gt;place of unique identification number (Confidence: 1.0)]</t>
  </si>
  <si>
    <t>As a member of the library, I want to see unique identification number of a book.</t>
  </si>
  <si>
    <t>[member of library-&gt;see-&gt;unique identification number of book (Confidence: 1.0)]</t>
  </si>
  <si>
    <t>As a member, I want to access all the books in library.</t>
  </si>
  <si>
    <t>[member-&gt;access-&gt;books in library (Confidence: 1.0)]</t>
  </si>
  <si>
    <t>As a member, I want to add other members as friend.</t>
  </si>
  <si>
    <t>[member-&gt;add-&gt;other members (Confidence: 1.0), member-&gt;add members as-&gt;friend (Confidence: 1.0)]</t>
  </si>
  <si>
    <t>As a member, I want to assign a unique identification number to the books.</t>
  </si>
  <si>
    <t>[member-&gt;assign-&gt;unique identification number (Confidence: 1.0), member-&gt;assign identification number to-&gt;books (Confidence: 1.0)]</t>
  </si>
  <si>
    <t>As a member, I want to be able to pay on the system when I'm get fined.</t>
  </si>
  <si>
    <t>[member-&gt;'m-&gt;when 'm fined (Confidence: 1.0)]</t>
  </si>
  <si>
    <t>As a member, I want to be able to see amount of fine.</t>
  </si>
  <si>
    <t>As a member, I want to be notified so that I can return book on time.</t>
  </si>
  <si>
    <t>[null-&gt;can return book on-&gt;time (Confidence: 1.0)]</t>
  </si>
  <si>
    <t>As a member, I want to borrow a book so that I can read the book outside of the library.</t>
  </si>
  <si>
    <t>[member-&gt;book outside-&gt;library (Confidence: 0.4329997335688916), member-&gt;borrow-&gt;book (Confidence: 1.0), member-&gt;can read-&gt;book (Confidence: 1.0)]</t>
  </si>
  <si>
    <t>As a member, I want to calculate the fine for delayed returns by automatically.</t>
  </si>
  <si>
    <t>[member-&gt;calculate fine by-&gt;automatically (Confidence: 1.0), member-&gt;calculate fine for-&gt;delayed returns (Confidence: 1.0)]</t>
  </si>
  <si>
    <t>As a member, I want to choose book genres.</t>
  </si>
  <si>
    <t>[member-&gt;choose-&gt;book genres (Confidence: 1.0)]</t>
  </si>
  <si>
    <t>As a member, I want to create a reservation so that I can take the book after book is returned.</t>
  </si>
  <si>
    <t>[member-&gt;can take book-&gt;after returned (Confidence: 1.0), member-&gt;create-&gt;reservation (Confidence: 1.0), book-&gt;is-&gt;after returned (Confidence: 1.0)]</t>
  </si>
  <si>
    <t>As a member, I want to delete online reservations for books.</t>
  </si>
  <si>
    <t>[member-&gt;delete-&gt;online reservations for books (Confidence: 1.0)]</t>
  </si>
  <si>
    <t>As a member, I want to display location of a book in library, so that I can keep find a book in library.</t>
  </si>
  <si>
    <t>[member-&gt;display-&gt;location of book in library (Confidence: 1.0), member-&gt;display location-&gt;so member can keep (Confidence: 1.0), member-&gt;find-&gt;book in library (Confidence: 1.0)]</t>
  </si>
  <si>
    <t>As a member, I want to display reservation status of a book, so that I can see the book's availability before going to library to borrow a book</t>
  </si>
  <si>
    <t>[member-&gt;can see-&gt;book 's availability (Confidence: 1.0), member-&gt;display-&gt;reservation status of book (Confidence: 1.0), member-&gt;going to-&gt;library (Confidence: 1.0), book-&gt;has-&gt;availability (Confidence: 1.0)]</t>
  </si>
  <si>
    <t>As a member, I want to edit my profile.</t>
  </si>
  <si>
    <t>[member-&gt;edit-&gt;member profile (Confidence: 1.0)]</t>
  </si>
  <si>
    <t>As a member, I want to filter the specific authors books in the library so that I can check my favorite authors’ book.</t>
  </si>
  <si>
    <t>[member-&gt;can check-&gt;member favorite authors book (Confidence: 1.0), member-&gt;filter-&gt;specific authors books (Confidence: 1.0), member-&gt;filter authors books in-&gt;library (Confidence: 1.0)]</t>
  </si>
  <si>
    <t>As a member, I want to find the books by a unique id.</t>
  </si>
  <si>
    <t>[member-&gt;find books by-&gt;unique id (Confidence: 1.0)]</t>
  </si>
  <si>
    <t>As a member, I want to get notification for due dates.</t>
  </si>
  <si>
    <t>[member-&gt;get-&gt;notification for due dates (Confidence: 1.0)]</t>
  </si>
  <si>
    <t>As a member, I want to give comments on books.</t>
  </si>
  <si>
    <t>[member-&gt;give comments on-&gt;books (Confidence: 1.0)]</t>
  </si>
  <si>
    <t>As a member, I want to have a wish list.</t>
  </si>
  <si>
    <t>[member-&gt;have-&gt;wish list (Confidence: 1.0)]</t>
  </si>
  <si>
    <t>As a member, I want to know shelf numbers of the books so that I can find them easily.</t>
  </si>
  <si>
    <t>[member-&gt;can find easily-&gt;shelf numbers of books (Confidence: 1.0), member-&gt;know-&gt;shelf numbers of books (Confidence: 1.0)]</t>
  </si>
  <si>
    <t>As a member, I want to locate related books and see the shelf number in the library by using unique ID to speed up the searching process.</t>
  </si>
  <si>
    <t>[shelf number-&gt;is in-&gt;library (Confidence: 1.0), member-&gt;locate-&gt;related books (Confidence: 1.0), related books-&gt;see-&gt;shelf number in library (Confidence: 1.0)]</t>
  </si>
  <si>
    <t>As a member, I want to look up books by author so that I can search the books that I forget their title.</t>
  </si>
  <si>
    <t>[member-&gt;can search-&gt;books (Confidence: 1.0), member-&gt;forget-&gt;their title (Confidence: 1.0), member-&gt;look up books by-&gt;author (Confidence: 1.0)]</t>
  </si>
  <si>
    <t>As a member, I want to look up books by author.</t>
  </si>
  <si>
    <t>[member-&gt;look up books by-&gt;author (Confidence: 1.0)]</t>
  </si>
  <si>
    <t>As a member, I want to look up books by place reservations</t>
  </si>
  <si>
    <t>[member-&gt;look up books by-&gt;place reservations (Confidence: 1.0)]</t>
  </si>
  <si>
    <t>As a member, I want to look up books by publication date.</t>
  </si>
  <si>
    <t>[member-&gt;look up books by-&gt;publication date (Confidence: 1.0)]</t>
  </si>
  <si>
    <t>As a member, I want to look up books by subject category.</t>
  </si>
  <si>
    <t>[member-&gt;look up books by-&gt;subject category (Confidence: 1.0)]</t>
  </si>
  <si>
    <t>As a member, I want to look up books by their place reservations so that I can see if they are available.</t>
  </si>
  <si>
    <t>[their-&gt;are-&gt;if available (Confidence: 1.0), member-&gt;can see-&gt;if available (Confidence: 1.0), member-&gt;look up books-&gt;so member can see (Confidence: 1.0), member-&gt;look up books by-&gt;their place reservations (Confidence: 1.0)]</t>
  </si>
  <si>
    <t>As a member, I want to look up books by title so that I can search the books that I forget their author.</t>
  </si>
  <si>
    <t>[member-&gt;can search-&gt;books (Confidence: 1.0), member-&gt;forget-&gt;their author (Confidence: 1.0), member-&gt;look up books by-&gt;title (Confidence: 1.0)]</t>
  </si>
  <si>
    <t>As a member, I want to look up books by title, author, subject category and publication date to easily list publications.</t>
  </si>
  <si>
    <t>[member-&gt;look up books by-&gt;title (Confidence: 1.0)]</t>
  </si>
  <si>
    <t>As a member, I want to look up books by title.</t>
  </si>
  <si>
    <t>As a member, I want to make online reservations for books.</t>
  </si>
  <si>
    <t>[member-&gt;make-&gt;online reservations for books (Confidence: 1.0)]</t>
  </si>
  <si>
    <t>As a member, I want to place reservations for books so that I can get them as soon as possible when they are available in the library.</t>
  </si>
  <si>
    <t>[reservations-&gt;are-&gt;when available in library (Confidence: 1.0), member-&gt;can get as soon-&gt;reservations (Confidence: 1.0), member-&gt;place reservations for-&gt;books (Confidence: 1.0)]</t>
  </si>
  <si>
    <t>As a member, I want to place reservations for requesting the publications that are currently unavailable to improve reservation experience and gain time.</t>
  </si>
  <si>
    <t>[member-&gt;place-&gt;reservations (Confidence: 1.0)]</t>
  </si>
  <si>
    <t>As a member, I want to read my borrowed books list, so that I can keep track of borrowed books.</t>
  </si>
  <si>
    <t>[member-&gt;can keep track of-&gt;borrowed books (Confidence: 1.0), member-&gt;read-&gt;member borrowed books list (Confidence: 1.0)]</t>
  </si>
  <si>
    <t>As a member, I want to read online reservations for books.</t>
  </si>
  <si>
    <t>[member-&gt;read-&gt;online reservations for books (Confidence: 1.0)]</t>
  </si>
  <si>
    <t>As a member, I want to read the book record so that I can see whether book is borrowed or not.</t>
  </si>
  <si>
    <t>[book-&gt;is-&gt;borrowed (Confidence: 1.0), member-&gt;read book record-&gt;so member can see (Confidence: 1.0)]</t>
  </si>
  <si>
    <t>As a member, I want to read the delay books list, so that I can immediately return them.</t>
  </si>
  <si>
    <t>[member-&gt;can immediately return-&gt;them (Confidence: 1.0), member-&gt;read-&gt;delay books list (Confidence: 1.0)]</t>
  </si>
  <si>
    <t>As a member, I want to register to the system with my name, surname and credentials so that I can borrow books from the library.</t>
  </si>
  <si>
    <t>[member-&gt;can borrow books from-&gt;library (Confidence: 1.0), member-&gt;register to-&gt;system (Confidence: 1.0), member-&gt;register with-&gt;member name (Confidence: 1.0)]</t>
  </si>
  <si>
    <t>As a member, I want to remove reservations so that I can cancel my reservation anytime I want.</t>
  </si>
  <si>
    <t>[member-&gt;can cancel-&gt;member reservation (Confidence: 1.0), member-&gt;remove-&gt;reservations (Confidence: 1.0)]</t>
  </si>
  <si>
    <t>As a member, I want to reserve a book.</t>
  </si>
  <si>
    <t>[member-&gt;reserve-&gt;book (Confidence: 1.0)]</t>
  </si>
  <si>
    <t>As a member, I want to search book by author, so that I can quickly search for an author's book.</t>
  </si>
  <si>
    <t>[member-&gt;search book-&gt;so member can quickly search for author 's book (Confidence: 1.0), member-&gt;search book by-&gt;author (Confidence: 1.0)]</t>
  </si>
  <si>
    <t>As a member, I want to search books by author, so that I can reach all the books of my favorite authors.</t>
  </si>
  <si>
    <t>[member-&gt;can reach-&gt;books of member favorite authors (Confidence: 1.0), member-&gt;search books by-&gt;author (Confidence: 1.0)]</t>
  </si>
  <si>
    <t>As a member, I want to search the books by author so that I can borrow the books of my favorite author.</t>
  </si>
  <si>
    <t>[member-&gt;can borrow-&gt;books of member favorite author (Confidence: 1.0), member-&gt;search books by-&gt;author (Confidence: 1.0)]</t>
  </si>
  <si>
    <t>As a member, I want to search the books by publication date so that I can have the newest or oldest versions of the books as to my preference.</t>
  </si>
  <si>
    <t>[member-&gt;can have-&gt;newest versions of books (Confidence: 1.0), member-&gt;can have versions as-&gt;member preference (Confidence: 1.0), member-&gt;newest or oldest versions of-&gt;books (Confidence: 0.6352859244169873), member-&gt;search books by-&gt;publication date (Confidence: 1.0)]</t>
  </si>
  <si>
    <t>As a member, I want to search the books by subject category so that I can borrow the new books whose subjects attract me.</t>
  </si>
  <si>
    <t>[subjects-&gt;attract-&gt;member (Confidence: 1.0), member-&gt;can borrow-&gt;new books (Confidence: 1.0), member-&gt;search books by-&gt;subject category (Confidence: 1.0)]</t>
  </si>
  <si>
    <t>As a member, I want to search the books by their extra information such as author or category so that I can find the books that I forget their titles.</t>
  </si>
  <si>
    <t>[member-&gt;can find-&gt;books (Confidence: 1.0), member-&gt;forget-&gt;their titles (Confidence: 1.0), member-&gt;search books by-&gt;their extra information (Confidence: 1.0)]</t>
  </si>
  <si>
    <t>As a member, I want to see book list.</t>
  </si>
  <si>
    <t>[member-&gt;see-&gt;book list (Confidence: 1.0)]</t>
  </si>
  <si>
    <t>As a member, I want to see daily newspapers.</t>
  </si>
  <si>
    <t>[member-&gt;see-&gt;daily newspapers (Confidence: 1.0)]</t>
  </si>
  <si>
    <t>As a member, I want to see due date.</t>
  </si>
  <si>
    <t>[member-&gt;see-&gt;due date (Confidence: 1.0)]</t>
  </si>
  <si>
    <t>As a member, I want to see maximum page numbers of books.</t>
  </si>
  <si>
    <t>[member-&gt;see-&gt;maximum page numbers of books (Confidence: 1.0)]</t>
  </si>
  <si>
    <t>As a member, I want to see member other members’ comments so that I can have book suggestions.</t>
  </si>
  <si>
    <t>[member-&gt;can have-&gt;book suggestions (Confidence: 1.0)]</t>
  </si>
  <si>
    <t>As a member, I want to see most borrowed books.</t>
  </si>
  <si>
    <t>[member-&gt;see-&gt;most borrowed books (Confidence: 1.0)]</t>
  </si>
  <si>
    <t>As a member, I want to see my book reservation.</t>
  </si>
  <si>
    <t>[member-&gt;see-&gt;member book reservation (Confidence: 1.0)]</t>
  </si>
  <si>
    <t>As a member, I want to see my previous subscriptions so that I can check that I borrowed the same book before.</t>
  </si>
  <si>
    <t>[member-&gt;borrowed before-&gt;same book (Confidence: 1.0), member-&gt;see-&gt;member previous subscriptions (Confidence: 1.0)]</t>
  </si>
  <si>
    <t>As a member, I want to see new books so that I can borrow.</t>
  </si>
  <si>
    <t>[member-&gt;see-&gt;new books (Confidence: 1.0), member-&gt;see books-&gt;so member can borrow (Confidence: 1.0)]</t>
  </si>
  <si>
    <t>As a member, I want to see new books.</t>
  </si>
  <si>
    <t>[member-&gt;see-&gt;new books (Confidence: 1.0)]</t>
  </si>
  <si>
    <t>As a member, I want to see the books that I have taken with their due dates so that I can return them on time.</t>
  </si>
  <si>
    <t>[member-&gt;can return-&gt;their (Confidence: 1.0), member-&gt;have taken with-&gt;their due dates (Confidence: 1.0), member-&gt;see-&gt;books (Confidence: 1.0)]</t>
  </si>
  <si>
    <t>As a member, I want to see the due date of the book if the book is already borrowed.</t>
  </si>
  <si>
    <t>[book-&gt;is-&gt;if already borrowed (Confidence: 1.0), member-&gt;see-&gt;due date of book (Confidence: 1.0), member-&gt;see date-&gt;if already borrowed (Confidence: 1.0)]</t>
  </si>
  <si>
    <t>As a member, I want to see the fine I have to pay for the delayed returns.</t>
  </si>
  <si>
    <t>[member-&gt;see-&gt;fine (Confidence: 1.0)]</t>
  </si>
  <si>
    <t>As a member, I want to see the library opening and closing hours.</t>
  </si>
  <si>
    <t>[member-&gt;see-&gt;library opening (Confidence: 1.0)]</t>
  </si>
  <si>
    <t>As a member, I want to see the list of books I have borrowed.</t>
  </si>
  <si>
    <t>[member-&gt;see-&gt;list of books (Confidence: 1.0)]</t>
  </si>
  <si>
    <t>As a member, I want to see the remaining time for returning books so that I don’t pass the deadline.</t>
  </si>
  <si>
    <t>As a member, I want to see the shelf number of the book so that I can track the location of the book.</t>
  </si>
  <si>
    <t>[member-&gt;can track-&gt;location of book (Confidence: 1.0), member-&gt;see-&gt;shelf number of book (Confidence: 1.0)]</t>
  </si>
  <si>
    <t>As a member, I want to see the shelf number of the books that are available so that I can go to the necessary location and take it.</t>
  </si>
  <si>
    <t>[member-&gt;can go to-&gt;necessary location (Confidence: 1.0), member-&gt;see-&gt;shelf number of books (Confidence: 1.0), member-&gt;take-&gt;the necessary location (Confidence: 1.0)]</t>
  </si>
  <si>
    <t>As a member, I want to see the suggested books according to keywords, so that I can make my research more effectively.</t>
  </si>
  <si>
    <t>[member-&gt;can make-&gt;member research more effectively (Confidence: 1.0), member-&gt;see-&gt;suggested books (Confidence: 1.0), member-&gt;see books-&gt;so member can make (Confidence: 1.0), member-&gt;see books according-&gt;keywords (Confidence: 1.0)]</t>
  </si>
  <si>
    <t>As a member, I want to see the total number of account based penalties that are incurred, so that I will pay on time.</t>
  </si>
  <si>
    <t>[member-&gt;see-&gt;total number of account (Confidence: 1.0), member-&gt;will pay on-&gt;time (Confidence: 1.0)]</t>
  </si>
  <si>
    <t>As a member, I want to take recommendation.</t>
  </si>
  <si>
    <t>[member-&gt;take-&gt;recommendation (Confidence: 1.0)]</t>
  </si>
  <si>
    <t>As a member, I want to take suggestions.</t>
  </si>
  <si>
    <t>[member-&gt;take-&gt;suggestions (Confidence: 1.0)]</t>
  </si>
  <si>
    <t>As a member, I want to talk to the librarians.</t>
  </si>
  <si>
    <t>[member-&gt;talk to-&gt;librarians (Confidence: 1.0)]</t>
  </si>
  <si>
    <t>As a member, I want to track my reservations so that I can see whenever I can take the book.</t>
  </si>
  <si>
    <t>[member-&gt;can take-&gt;book (Confidence: 1.0), member-&gt;track-&gt;member reservations (Confidence: 1.0)]</t>
  </si>
  <si>
    <t>As a member, I want to update my reservation so that I can change the date of the reservation.</t>
  </si>
  <si>
    <t>[member-&gt;can change-&gt;date of reservation (Confidence: 1.0), member-&gt;update-&gt;member reservation (Confidence: 1.0)]</t>
  </si>
  <si>
    <t>As a member, I want to update online reservations for books.</t>
  </si>
  <si>
    <t>[member-&gt;update-&gt;online reservations for books (Confidence: 1.0)]</t>
  </si>
  <si>
    <t>As a member, I want to view book genres.</t>
  </si>
  <si>
    <t>[member-&gt;view-&gt;book genres (Confidence: 1.0)]</t>
  </si>
  <si>
    <t>As a member, I want to view book's shelf information.</t>
  </si>
  <si>
    <t>[book-&gt;has-&gt;shelf information (Confidence: 1.0), member-&gt;view-&gt;book 's shelf information (Confidence: 1.0)]</t>
  </si>
  <si>
    <t>As a member, I want to view genres of books so that I can find some materials for my research.</t>
  </si>
  <si>
    <t>[member-&gt;can find-&gt;materials for member research (Confidence: 1.0), member-&gt;view-&gt;genres of books (Confidence: 1.0)]</t>
  </si>
  <si>
    <t>As a member, I want to view my book borrowing history.</t>
  </si>
  <si>
    <t>[member-&gt;view-&gt;member book borrowing history (Confidence: 1.0)]</t>
  </si>
  <si>
    <t>As a member, I want to view which books I borrowed with their due dates.</t>
  </si>
  <si>
    <t>As a reader, I want to comment on books.</t>
  </si>
  <si>
    <t>[reader-&gt;comment on-&gt;books (Confidence: 1.0)]</t>
  </si>
  <si>
    <t>As a reader, I want to see my favorite genres so that I can explore new books easily by looking at their genres.</t>
  </si>
  <si>
    <t>[reader-&gt;can explore books easily by-&gt;looking at their genres (Confidence: 1.0), reader-&gt;can explore easily-&gt;new books (Confidence: 1.0), reader-&gt;see-&gt;reader favorite genres (Confidence: 1.0)]</t>
  </si>
  <si>
    <t>As a reader, I want to see the availability of the book so that I can see if I can borrow the specific book.</t>
  </si>
  <si>
    <t>[reader-&gt;can borrow-&gt;specific book (Confidence: 1.0), reader-&gt;see-&gt;availability of book (Confidence: 1.0), reader-&gt;see availability-&gt;so reader can see (Confidence: 1.0)]</t>
  </si>
  <si>
    <t>As a reader, I want to see the bestseller books so that I can follow the trend.</t>
  </si>
  <si>
    <t>[reader-&gt;can follow-&gt;trend (Confidence: 1.0), reader-&gt;see-&gt;bestseller books (Confidence: 1.0)]</t>
  </si>
  <si>
    <t>As a reader, I want to see the number of books associated with a specific genre.</t>
  </si>
  <si>
    <t>[number-&gt;associated with-&gt;specific genre (Confidence: 0.4491123364875596)]</t>
  </si>
  <si>
    <t>As a reader, I want to see the top readers of the month so that it can encourage me to read more books to be in the top readers list.</t>
  </si>
  <si>
    <t>[more books-&gt;be in-&gt;top readers list (Confidence: 1.0), it-&gt;can encourage-&gt;reader (Confidence: 1.0), reader-&gt;see-&gt;top readers of month (Confidence: 1.0)]</t>
  </si>
  <si>
    <t>As a staff, I want to add book checkouts to the system.</t>
  </si>
  <si>
    <t>[staff-&gt;add book checkouts to-&gt;system (Confidence: 1.0)]</t>
  </si>
  <si>
    <t>As a staff, I want to add books with shelf number.</t>
  </si>
  <si>
    <t>[staff-&gt;add books with-&gt;shelf number (Confidence: 1.0)]</t>
  </si>
  <si>
    <t>As a staff, I want to add books with unique id.</t>
  </si>
  <si>
    <t>[staff-&gt;add books with-&gt;unique id (Confidence: 1.0)]</t>
  </si>
  <si>
    <t>As a staff, I want to add borrowed books to the system with their due dates.</t>
  </si>
  <si>
    <t>[staff-&gt;add-&gt;borrowed books (Confidence: 1.0), staff-&gt;add books to-&gt;system (Confidence: 1.0), staff-&gt;add books with-&gt;their due dates (Confidence: 1.0)]</t>
  </si>
  <si>
    <t>As a staff, I want to add borrowed books to the system with their user information.</t>
  </si>
  <si>
    <t>[staff-&gt;add-&gt;borrowed books (Confidence: 1.0), staff-&gt;add books to-&gt;system (Confidence: 1.0), staff-&gt;add books with-&gt;their user information (Confidence: 1.0)]</t>
  </si>
  <si>
    <t>As a staff, I want to add new books to the system.</t>
  </si>
  <si>
    <t>[staff-&gt;add-&gt;new books (Confidence: 1.0), staff-&gt;add books to-&gt;system (Confidence: 1.0)]</t>
  </si>
  <si>
    <t>As a staff, I want to be able to read book checkouts.</t>
  </si>
  <si>
    <t>As a staff, I want to calculate fines automatically, so that I can keep track of late checkouts.</t>
  </si>
  <si>
    <t>[staff-&gt;calculate automatically-&gt;fines (Confidence: 1.0), staff-&gt;can keep track of-&gt;late checkouts (Confidence: 1.0)]</t>
  </si>
  <si>
    <t>As a staff, I want to calculate fines for delayed returns.</t>
  </si>
  <si>
    <t>[staff-&gt;calculate-&gt;fines for delayed returns (Confidence: 1.0)]</t>
  </si>
  <si>
    <t>As a staff, I want to checkout a book, so that I can keep track of books after reservation.</t>
  </si>
  <si>
    <t>[staff-&gt;can keep track after-&gt;reservation (Confidence: 1.0), staff-&gt;can keep track of-&gt;books (Confidence: 1.0), staff-&gt;want to-&gt;checkout (Confidence: 1.0)]</t>
  </si>
  <si>
    <t>As a staff, I want to create new subscriber profiles.</t>
  </si>
  <si>
    <t>[staff-&gt;create-&gt;new subscriber profiles (Confidence: 1.0)]</t>
  </si>
  <si>
    <t>As a staff, I want to create subscriber's subscription types.</t>
  </si>
  <si>
    <t>[staff-&gt;create-&gt;subscriber 's subscription types (Confidence: 1.0), subscriber-&gt;has-&gt;subscription types (Confidence: 1.0)]</t>
  </si>
  <si>
    <t>As a staff, I want to delete book checkouts if the book is returned.</t>
  </si>
  <si>
    <t>[staff-&gt;delete book checkouts-&gt;if returned (Confidence: 1.0), book-&gt;is-&gt;if returned (Confidence: 1.0)]</t>
  </si>
  <si>
    <t>As a staff, I want to delete books that we don't have.</t>
  </si>
  <si>
    <t>As a staff, I want to delete old books with unique id.</t>
  </si>
  <si>
    <t>[staff-&gt;delete-&gt;old books (Confidence: 1.0), staff-&gt;delete books with-&gt;unique id (Confidence: 1.0)]</t>
  </si>
  <si>
    <t>As a staff, I want to delete old subscriber profiles.</t>
  </si>
  <si>
    <t>[staff-&gt;delete-&gt;old subscriber profiles (Confidence: 1.0)]</t>
  </si>
  <si>
    <t>As a staff, I want to display location of a book in library, so that I can keep track of books.</t>
  </si>
  <si>
    <t>[staff-&gt;can keep track of-&gt;books (Confidence: 1.0), staff-&gt;display-&gt;location of book in library (Confidence: 1.0)]</t>
  </si>
  <si>
    <t>As a staff, I want to display member profiles, so that I am informed on member records.</t>
  </si>
  <si>
    <t>[staff-&gt;am-&gt;so informed on member records (Confidence: 1.0), staff-&gt;display member profiles-&gt;so informed on member records (Confidence: 1.0)]</t>
  </si>
  <si>
    <t>As a staff, I want to display reservation status of a book, so that I can see the book's availability</t>
  </si>
  <si>
    <t>[staff-&gt;can see-&gt;book 's availability (Confidence: 1.0), staff-&gt;display-&gt;reservation status of book (Confidence: 1.0), book-&gt;has-&gt;availability (Confidence: 1.0)]</t>
  </si>
  <si>
    <t>As a staff, I want to have a management system.</t>
  </si>
  <si>
    <t>[staff-&gt;have-&gt;management system (Confidence: 1.0)]</t>
  </si>
  <si>
    <t>As a staff, I want to interact with my patrons.</t>
  </si>
  <si>
    <t>[staff-&gt;interact with-&gt;staff patrons (Confidence: 1.0)]</t>
  </si>
  <si>
    <t>As a staff, I want to keep track of books.</t>
  </si>
  <si>
    <t>[staff-&gt;keep track of-&gt;books (Confidence: 1.0)]</t>
  </si>
  <si>
    <t>As a staff, I want to keep track of my assets.</t>
  </si>
  <si>
    <t>[staff-&gt;keep track of-&gt;staff assets (Confidence: 1.0)]</t>
  </si>
  <si>
    <t>As a staff, I want to keep track of subscriber profiles.</t>
  </si>
  <si>
    <t>[staff-&gt;keep track of-&gt;subscriber profiles (Confidence: 1.0)]</t>
  </si>
  <si>
    <t>As a staff, I want to reserve a book to a member, so that I can keep track of books.</t>
  </si>
  <si>
    <t>[staff-&gt;can keep track of-&gt;books (Confidence: 1.0), staff-&gt;reserve book to-&gt;member (Confidence: 1.0)]</t>
  </si>
  <si>
    <t>As a staff, I want to specify unique id number for each book, so that I can keep track of books.</t>
  </si>
  <si>
    <t>[staff-&gt;can keep track of-&gt;books (Confidence: 1.0), staff-&gt;specify-&gt;unique id number for book (Confidence: 1.0)]</t>
  </si>
  <si>
    <t>As a staff, I want to update book checkouts if there is any change.</t>
  </si>
  <si>
    <t>[staff-&gt;update book checkouts-&gt;if is change (Confidence: 1.0)]</t>
  </si>
  <si>
    <t>As a staff, I want to update subscriber's subscription types.</t>
  </si>
  <si>
    <t>[subscriber-&gt;has-&gt;subscription types (Confidence: 1.0), staff-&gt;update-&gt;subscriber 's subscription types (Confidence: 1.0)]</t>
  </si>
  <si>
    <t>As a staff, I want to update the book's availability.</t>
  </si>
  <si>
    <t>[book-&gt;has-&gt;availability (Confidence: 1.0), staff-&gt;update-&gt;book 's availability (Confidence: 1.0)]</t>
  </si>
  <si>
    <t>As a student, I want to ask for books that are currently unavailable</t>
  </si>
  <si>
    <t>[student-&gt;ask for-&gt;books (Confidence: 1.0)]</t>
  </si>
  <si>
    <t>As a student, I want to be able to search for a specific author</t>
  </si>
  <si>
    <t>As a student, I want to be able to search for a specific genre</t>
  </si>
  <si>
    <t>As a student, I want to be able to search for books</t>
  </si>
  <si>
    <t>As a student, I want to be able to see page information of books</t>
  </si>
  <si>
    <t>As a student, I want to be able to subscribe to library</t>
  </si>
  <si>
    <t>As a student, I want to find shelf information of books.</t>
  </si>
  <si>
    <t>[student-&gt;find-&gt;shelf information of books (Confidence: 1.0)]</t>
  </si>
  <si>
    <t>As a student, I want to find the books by genre.</t>
  </si>
  <si>
    <t>[student-&gt;find books by-&gt;genre (Confidence: 1.0)]</t>
  </si>
  <si>
    <t>As a student, I want to see shelf information of a books</t>
  </si>
  <si>
    <t>[student-&gt;see-&gt;shelf information of books (Confidence: 1.0)]</t>
  </si>
  <si>
    <t>As a student, I want to see the books that are currently unavailable so that I can arrange my reading plan.</t>
  </si>
  <si>
    <t>[student-&gt;can arrange-&gt;student reading plan (Confidence: 1.0), student-&gt;see-&gt;books (Confidence: 1.0)]</t>
  </si>
  <si>
    <t>As a student, I want to see the list of authors so that I can borrow a book from a specific author.</t>
  </si>
  <si>
    <t>[student-&gt;can borrow book from-&gt;specific author (Confidence: 1.0), student-&gt;see-&gt;list of authors (Confidence: 1.0)]</t>
  </si>
  <si>
    <t>As a system, I want to know details about which books located in the specified shelf.</t>
  </si>
  <si>
    <t>[system-&gt;know-&gt;details (Confidence: 1.0), books-&gt;located in-&gt;specified shelf (Confidence: 1.0)]</t>
  </si>
  <si>
    <t>As a user, I want to comment about books.</t>
  </si>
  <si>
    <t>[user-&gt;comment about-&gt;books (Confidence: 1.0)]</t>
  </si>
  <si>
    <t>As a user, I want to create booklists</t>
  </si>
  <si>
    <t>[user-&gt;create-&gt;booklists (Confidence: 1.0)]</t>
  </si>
  <si>
    <t>As a user, I want to see other users profiles.</t>
  </si>
  <si>
    <t>[user-&gt;see-&gt;other users profiles (Confidence: 1.0)]</t>
  </si>
  <si>
    <t>As a user, I want to see the list of books.</t>
  </si>
  <si>
    <t>[user-&gt;see-&gt;list of books (Confidence: 1.0)]</t>
  </si>
  <si>
    <t>As a user, I want to see the remaining days to return the book so that I can prevent paying a fine.</t>
  </si>
  <si>
    <t>[user-&gt;paying-&gt;fine (Confidence: 1.0), remaining days-&gt;return book-&gt;so user can prevent (Confidence: 1.0), user-&gt;see-&gt;remaining days (Confidence: 1.0)]</t>
  </si>
  <si>
    <t>As an employee, I want to log my work times.</t>
  </si>
  <si>
    <t>[employee-&gt;log-&gt;employee work times (Confidence: 1.0)]</t>
  </si>
  <si>
    <t>As an librarian, I want to calculate fines for the due date.</t>
  </si>
  <si>
    <t>[librarian-&gt;calculate-&gt;fines for due date (Confidence: 1.0)]</t>
  </si>
  <si>
    <t>As an librarian, I want to create books in the library.</t>
  </si>
  <si>
    <t>[librarian-&gt;create books in-&gt;library (Confidence: 1.0)]</t>
  </si>
  <si>
    <t>As an librarian, I want to delete books in the library.</t>
  </si>
  <si>
    <t>[librarian-&gt;delete books in-&gt;library (Confidence: 1.0)]</t>
  </si>
  <si>
    <t>As an librarian, I want to read books in the library.</t>
  </si>
  <si>
    <t>[librarian-&gt;read books in-&gt;library (Confidence: 1.0)]</t>
  </si>
  <si>
    <t>As an librarian, I want to remove books from the library.</t>
  </si>
  <si>
    <t>[librarian-&gt;remove books from-&gt;library (Confidence: 1.0)]</t>
  </si>
  <si>
    <t>As an librarian, I want to update books in the library.</t>
  </si>
  <si>
    <t>[books-&gt;is in-&gt;library (Confidence: 1.0), librarian-&gt;update-&gt;books in library (Confidence: 1.0)]</t>
  </si>
  <si>
    <t xml:space="preserve">No. of user stories  </t>
  </si>
  <si>
    <t xml:space="preserve">No. of processed user stories  </t>
  </si>
  <si>
    <t xml:space="preserve">No. of unprocessed user stories  </t>
  </si>
  <si>
    <t xml:space="preserve">Maximum Reduction  </t>
  </si>
  <si>
    <t>Minimum Reduction</t>
  </si>
  <si>
    <t xml:space="preserve">Average Reduction  </t>
  </si>
  <si>
    <t xml:space="preserve">Maximum Coverage  </t>
  </si>
  <si>
    <t xml:space="preserve">Minimum Coverage  </t>
  </si>
  <si>
    <t xml:space="preserve">Average Coverage  </t>
  </si>
  <si>
    <t>Total</t>
  </si>
  <si>
    <t>As a Chef, I want to choose missing ingredients.</t>
  </si>
  <si>
    <t>[Chef-&gt;choose-&gt;missing ingredients (Confidence: 1.0)]</t>
  </si>
  <si>
    <t>As a cashier, I want financial operations to be logged by the system, so that I can track operations.</t>
  </si>
  <si>
    <t>[cashier-&gt;can track-&gt;operations (Confidence: 1.0)]</t>
  </si>
  <si>
    <t>As a cashier, I want to display tabs of a table, so that I can continue with the payment.</t>
  </si>
  <si>
    <t>[cashier-&gt;display-&gt;tabs of table (Confidence: 1.0), cashier-&gt;display tabs-&gt;so cashier can continue with payment (Confidence: 1.0)]</t>
  </si>
  <si>
    <t>As a cashier, I want to divide the tab into specified amounts, so that I can help customers who pay by going Dutch.</t>
  </si>
  <si>
    <t>[cashier-&gt;can help-&gt;customers (Confidence: 1.0), cashier-&gt;divide tab into-&gt;specified amounts (Confidence: 1.0)]</t>
  </si>
  <si>
    <t>As a cashier, I want to initiate pos payment automatically, so that I can work more swiftly.</t>
  </si>
  <si>
    <t>[cashier-&gt;initiate pos payment automatically-&gt;so cashier can work more swiftly (Confidence: 1.0)]</t>
  </si>
  <si>
    <t>As a chef, I want to add new dishes.</t>
  </si>
  <si>
    <t>[chef-&gt;add-&gt;new dishes (Confidence: 1.0)]</t>
  </si>
  <si>
    <t>As a chef, I want to check the available amount ingredients.</t>
  </si>
  <si>
    <t>[chef-&gt;check-&gt;available amount ingredients (Confidence: 1.0)]</t>
  </si>
  <si>
    <t>As a chef, I want to check the due dates of ingredients so that I can keep them fresh.</t>
  </si>
  <si>
    <t>[chef-&gt;can keep fresh-&gt;due dates of ingredients (Confidence: 1.0), chef-&gt;check-&gt;due dates of ingredients (Confidence: 1.0)]</t>
  </si>
  <si>
    <t>As a chef, I want to create a list of backup food so that I can see the ingredients in the restaurant.</t>
  </si>
  <si>
    <t>[chef-&gt;can see-&gt;ingredients in restaurant (Confidence: 1.0), chef-&gt;create-&gt;list of backup food (Confidence: 1.0), ingredients-&gt;is in-&gt;restaurant (Confidence: 1.0)]</t>
  </si>
  <si>
    <t>As a chef, I want to create dishes so that I can follow customer comments.</t>
  </si>
  <si>
    <t>[chef-&gt;can follow-&gt;customer comments (Confidence: 1.0), chef-&gt;create-&gt;dishes (Confidence: 1.0)]</t>
  </si>
  <si>
    <t>As a chef, I want to create menu so that customers can order.</t>
  </si>
  <si>
    <t>[chef-&gt;create menu-&gt;so customers can order (Confidence: 1.0)]</t>
  </si>
  <si>
    <t>As a chef, I want to create status for dishes so that waiters can follow better.</t>
  </si>
  <si>
    <t>[chef-&gt;create-&gt;status for dishes (Confidence: 1.0), chef-&gt;create status-&gt;so waiters can follow better (Confidence: 1.0)]</t>
  </si>
  <si>
    <t>As a chef, I want to delete expiry dates</t>
  </si>
  <si>
    <t>[chef-&gt;delete-&gt;expiry dates (Confidence: 1.0)]</t>
  </si>
  <si>
    <t>As a chef, I want to enter the ingredient amounts that need to be purchased.</t>
  </si>
  <si>
    <t>[need-&gt;be-&gt;purchased (Confidence: 1.0), chef-&gt;enter-&gt;ingredient (Confidence: 1.0)]</t>
  </si>
  <si>
    <t>As a chef, I want to enter the ingredients of the menu items.</t>
  </si>
  <si>
    <t>[chef-&gt;enter-&gt;ingredients of menu items (Confidence: 1.0)]</t>
  </si>
  <si>
    <t>As a chef, I want to keep due dates of ingredients so that I can use them before the due date.</t>
  </si>
  <si>
    <t>[chef-&gt;can use due dates of ingredients before-&gt;due date (Confidence: 1.0), chef-&gt;keep-&gt;due dates of ingredients (Confidence: 1.0)]</t>
  </si>
  <si>
    <t>As a chef, I want to know customer orders so that I can prepare ordered food.</t>
  </si>
  <si>
    <t>[chef-&gt;can prepare-&gt;ordered food (Confidence: 1.0), chef-&gt;know-&gt;customer orders (Confidence: 1.0)]</t>
  </si>
  <si>
    <t>As a chef, I want to mark the used ingredient amounts.</t>
  </si>
  <si>
    <t>[chef-&gt;mark-&gt;used ingredient amounts (Confidence: 1.0)]</t>
  </si>
  <si>
    <t>As a chef, I want to renew the list of backup food.</t>
  </si>
  <si>
    <t>[chef-&gt;renew-&gt;list of backup food (Confidence: 1.0)]</t>
  </si>
  <si>
    <t>As a chef, I want to see expiry dates so that I can choose ingredients.</t>
  </si>
  <si>
    <t>[chef-&gt;can choose-&gt;ingredients (Confidence: 1.0), chef-&gt;see-&gt;expiry dates (Confidence: 1.0)]</t>
  </si>
  <si>
    <t>As a chef, I want to see ordered items.</t>
  </si>
  <si>
    <t>[chef-&gt;see-&gt;ordered items (Confidence: 1.0)]</t>
  </si>
  <si>
    <t>As a chef, I want to see the available ingredient amounts.</t>
  </si>
  <si>
    <t>[chef-&gt;see-&gt;available ingredient amounts (Confidence: 1.0)]</t>
  </si>
  <si>
    <t>As a chef, I want to see the feedbacks.</t>
  </si>
  <si>
    <t>[chef-&gt;see-&gt;feedbacks (Confidence: 1.0)]</t>
  </si>
  <si>
    <t>As a chef, I want to see the items that the restaurant is below a threshold due to lack of ingredients.</t>
  </si>
  <si>
    <t>[restaurant-&gt;is below-&gt;threshold (Confidence: 1.0), chef-&gt;see-&gt;items (Confidence: 1.0)]</t>
  </si>
  <si>
    <t>As a chef, I want to see the list of backup food so that I can order them if needed.</t>
  </si>
  <si>
    <t>[chef-&gt;can order-&gt;them (Confidence: 1.0), chef-&gt;see-&gt;list of backup food (Confidence: 1.0)]</t>
  </si>
  <si>
    <t>As a chef, I want to see the seasonal ingredients so that I can built a menu for every season.</t>
  </si>
  <si>
    <t>[chef-&gt;can built menu for-&gt;season (Confidence: 1.0), chef-&gt;see-&gt;seasonal ingredients (Confidence: 1.0)]</t>
  </si>
  <si>
    <t>As a chef, I want to see the updated of ordered items that are updated by waiters.</t>
  </si>
  <si>
    <t>[chef-&gt;see-&gt;the updated of ordered items (Confidence: 1.0)]</t>
  </si>
  <si>
    <t>As a chef, I want to update allergy list.</t>
  </si>
  <si>
    <t>[chef-&gt;update-&gt;allergy list (Confidence: 1.0)]</t>
  </si>
  <si>
    <t>As a chef, I want to update dishes.</t>
  </si>
  <si>
    <t>[chef-&gt;update-&gt;dishes (Confidence: 1.0)]</t>
  </si>
  <si>
    <t>As a chef, I want to update expiry dates</t>
  </si>
  <si>
    <t>[chef-&gt;update-&gt;expiry dates (Confidence: 1.0)]</t>
  </si>
  <si>
    <t>As a chef, I want to update status of ordered items as can be served.</t>
  </si>
  <si>
    <t>[chef-&gt;update-&gt;status of ordered items (Confidence: 1.0), chef-&gt;update status-&gt;as can served (Confidence: 1.0)]</t>
  </si>
  <si>
    <t>As a chef, I want to update status of ordered items as received.</t>
  </si>
  <si>
    <t>[chef-&gt;update-&gt;status of ordered items (Confidence: 1.0), chef-&gt;update status as-&gt;received (Confidence: 1.0)]</t>
  </si>
  <si>
    <t>As a chef, I want to update the allergy warnings of menu items.</t>
  </si>
  <si>
    <t>[chef-&gt;update-&gt;allergy warnings of menu items (Confidence: 1.0)]</t>
  </si>
  <si>
    <t>As a chef, I want to update the ingredients of the menu items.</t>
  </si>
  <si>
    <t>[chef-&gt;update-&gt;ingredients of menu items (Confidence: 1.0)]</t>
  </si>
  <si>
    <t>As a chef, I want to update the status of menu items as “out of”.</t>
  </si>
  <si>
    <t>[chef-&gt;update-&gt;status of menu items (Confidence: 1.0)]</t>
  </si>
  <si>
    <t>As a chef, I want to write ingredients so that I can give allergy information.</t>
  </si>
  <si>
    <t>[chef-&gt;can give-&gt;allergy information (Confidence: 1.0), chef-&gt;write-&gt;ingredients (Confidence: 1.0)]</t>
  </si>
  <si>
    <t>As a cook, I want to be able to edit customer orders.</t>
  </si>
  <si>
    <t>As a cook, I want to be able to edit products availability so that the right data is in the system.</t>
  </si>
  <si>
    <t>[right data-&gt;is in-&gt;so system (Confidence: 1.0)]</t>
  </si>
  <si>
    <t>As a cook, I want to be able to edit store orders.</t>
  </si>
  <si>
    <t>As a cook, I want to create new customer orders.</t>
  </si>
  <si>
    <t>[cook-&gt;create-&gt;new customer orders (Confidence: 1.0)]</t>
  </si>
  <si>
    <t>As a cook, I want to create new menu items, so that Waiter can inform customers.</t>
  </si>
  <si>
    <t>[Waiter-&gt;can inform-&gt;customers (Confidence: 1.0), cook-&gt;create-&gt;new menu items (Confidence: 1.0)]</t>
  </si>
  <si>
    <t>As a cook, I want to display stock information, so that I can decide on restocking.</t>
  </si>
  <si>
    <t>[cook-&gt;can decide on-&gt;restocking (Confidence: 1.0), cook-&gt;display-&gt;stock information (Confidence: 1.0)]</t>
  </si>
  <si>
    <t>As a cook, I want to generate reports every week and month.</t>
  </si>
  <si>
    <t>As a cook, I want to have a restaurant management system software so that I can manage primary operations.</t>
  </si>
  <si>
    <t>[cook-&gt;can manage-&gt;primary operations (Confidence: 1.0), cook-&gt;have-&gt;restaurant management system software (Confidence: 1.0)]</t>
  </si>
  <si>
    <t>As a cook, I want to have employee data on the system including clock in and out information.</t>
  </si>
  <si>
    <t>[cook-&gt;have-&gt;employee data on system including clock in information (Confidence: 1.0), clock-&gt;is in-&gt;information (Confidence: 1.0)]</t>
  </si>
  <si>
    <t>As a cook, I want to inform waiters after food is ready, so that Waiter can serve the food.</t>
  </si>
  <si>
    <t>[Waiter-&gt;can serve-&gt;food (Confidence: 1.0), cook-&gt;inform waiters-&gt;after ready (Confidence: 1.0), food-&gt;is-&gt;after ready (Confidence: 1.0)]</t>
  </si>
  <si>
    <t>As a cook, I want to keep track of customers orders so that I can prepare their food.</t>
  </si>
  <si>
    <t>[cook-&gt;can prepare-&gt;their food (Confidence: 1.0), cook-&gt;keep track of-&gt;customers orders (Confidence: 1.0)]</t>
  </si>
  <si>
    <t>As a cook, I want to keep track of products available so that I can create a menu from those products.</t>
  </si>
  <si>
    <t>[cook-&gt;can create-&gt;menu from products (Confidence: 1.0), cook-&gt;keep-&gt;track of products available (Confidence: 1.0)]</t>
  </si>
  <si>
    <t>As a cook, I want to keep track of store orders so that I can schedule orders.</t>
  </si>
  <si>
    <t>[cook-&gt;can schedule-&gt;orders (Confidence: 1.0), cook-&gt;keep track of-&gt;store orders (Confidence: 1.0)]</t>
  </si>
  <si>
    <t>As a cook, I want to mark items unavailable, so that Waiter can inform customers.</t>
  </si>
  <si>
    <t>[Waiter-&gt;can inform-&gt;customers (Confidence: 1.0), cook-&gt;mark-&gt;items unavailable (Confidence: 1.0)]</t>
  </si>
  <si>
    <t>As a cook, I want to mark unavailable items available, so that Waiter can inform customers.</t>
  </si>
  <si>
    <t>[Waiter-&gt;can inform-&gt;customers (Confidence: 1.0), cook-&gt;mark-&gt;unavailable items available (Confidence: 1.0)]</t>
  </si>
  <si>
    <t>As a cook, I want to see new orders, so that I can start preparing the food.</t>
  </si>
  <si>
    <t>[cook-&gt;preparing-&gt;food (Confidence: 1.0), cook-&gt;see-&gt;new orders (Confidence: 1.0)]</t>
  </si>
  <si>
    <t>As a cook, I want to see stored inventory information so that I can prepare the menu.</t>
  </si>
  <si>
    <t>[cook-&gt;can prepare-&gt;menu (Confidence: 1.0), cook-&gt;see-&gt;stored inventory information (Confidence: 1.0)]</t>
  </si>
  <si>
    <t>As a cook, I want to specify an ingredient list for food, so that Waiter can inform customers.</t>
  </si>
  <si>
    <t>[Waiter-&gt;can inform-&gt;customers (Confidence: 1.0), cook-&gt;specify-&gt;ingredient list for food (Confidence: 1.0)]</t>
  </si>
  <si>
    <t>As a cook, I want to specify estimated cook time for items, so that customers are informed before the order.</t>
  </si>
  <si>
    <t>[customers-&gt;are-&gt;so informed before order (Confidence: 1.0), cook-&gt;specify-&gt;estimated cook time for items (Confidence: 1.0), cook-&gt;specify cook time-&gt;so informed before order (Confidence: 1.0)]</t>
  </si>
  <si>
    <t>As a cook, I want to specify stock amount thresholds, so that I am informed of a shortage of items.</t>
  </si>
  <si>
    <t>[cook-&gt;am-&gt;so informed of shortage of items (Confidence: 1.0), cook-&gt;specify-&gt;stock amount thresholds (Confidence: 1.0)]</t>
  </si>
  <si>
    <t>As a cook, I want to view reports on customer orders so that I can change my menu according to that.</t>
  </si>
  <si>
    <t>[cook-&gt;can change-&gt;cook menu (Confidence: 1.0), cook-&gt;view-&gt;reports on customer orders (Confidence: 1.0)]</t>
  </si>
  <si>
    <t>As a cook, I want to view reports on product storage data.</t>
  </si>
  <si>
    <t>[cook-&gt;view-&gt;reports on product storage data (Confidence: 1.0)]</t>
  </si>
  <si>
    <t>As a costumer, I want to rate the orders.</t>
  </si>
  <si>
    <t>[costumer-&gt;rate-&gt;orders (Confidence: 1.0)]</t>
  </si>
  <si>
    <t>As a customer of restaurant, I want to keep records of my orders by restaurant, so that I don't struggle with details.</t>
  </si>
  <si>
    <t>[customer of restaurant-&gt;keep records-&gt;so customer of restaurant do n't struggle with details (Confidence: 1.0)]</t>
  </si>
  <si>
    <t>As a customer, I want to be able to pay the bill partially</t>
  </si>
  <si>
    <t>As a customer, I want to check allergy list.</t>
  </si>
  <si>
    <t>[customer-&gt;check-&gt;allergy list (Confidence: 1.0)]</t>
  </si>
  <si>
    <t>As a customer, I want to complain.</t>
  </si>
  <si>
    <t>As a customer, I want to get translated.</t>
  </si>
  <si>
    <t>[customer-&gt;get-&gt;translated (Confidence: 1.0)]</t>
  </si>
  <si>
    <t>As a customer, I want to give comments about dishes.</t>
  </si>
  <si>
    <t>[customer-&gt;give-&gt;comments about dishes (Confidence: 1.0)]</t>
  </si>
  <si>
    <t>As a customer, I want to make payment.</t>
  </si>
  <si>
    <t>[customer-&gt;make-&gt;payment (Confidence: 1.0)]</t>
  </si>
  <si>
    <t>As a customer, I want to make reservation.</t>
  </si>
  <si>
    <t>[customer-&gt;make-&gt;reservation (Confidence: 1.0)]</t>
  </si>
  <si>
    <t>As a customer, I want to make reservations.</t>
  </si>
  <si>
    <t>[customer-&gt;make-&gt;reservations (Confidence: 1.0)]</t>
  </si>
  <si>
    <t>As a customer, I want to remove ingredients.</t>
  </si>
  <si>
    <t>[customer-&gt;remove-&gt;ingredients (Confidence: 1.0)]</t>
  </si>
  <si>
    <t>As a customer, I want to see a allergy list.</t>
  </si>
  <si>
    <t>[customer-&gt;see-&gt;allergy list (Confidence: 1.0)]</t>
  </si>
  <si>
    <t>As a customer, I want to see available foods and drinks through a screen so that I can select the ones that I prefered.</t>
  </si>
  <si>
    <t>[customer-&gt;can select-&gt;ones (Confidence: 1.0), customer-&gt;see-&gt;available (Confidence: 1.0)]</t>
  </si>
  <si>
    <t>As a customer, I want to see ingredients of dishes.</t>
  </si>
  <si>
    <t>[customer-&gt;see-&gt;ingredients of dishes (Confidence: 1.0)]</t>
  </si>
  <si>
    <t>As a customer, I want to see menu.</t>
  </si>
  <si>
    <t>[customer-&gt;see-&gt;menu (Confidence: 1.0)]</t>
  </si>
  <si>
    <t>As a customer, I want to see my favorite foods from the screen, so that I can quickly order the food that I preferred before.</t>
  </si>
  <si>
    <t>[customer-&gt;can quickly order-&gt;food (Confidence: 1.0), customer-&gt;see-&gt;customer favorite foods (Confidence: 1.0)]</t>
  </si>
  <si>
    <t>As a customer, I want to see my total bill information</t>
  </si>
  <si>
    <t>[customer-&gt;see-&gt;customer total bill information (Confidence: 1.0)]</t>
  </si>
  <si>
    <t>As a customer, I want to see new dishes so that I can try new flavors.</t>
  </si>
  <si>
    <t>[customer-&gt;can try-&gt;new flavors (Confidence: 1.0), customer-&gt;see-&gt;new dishes (Confidence: 1.0)]</t>
  </si>
  <si>
    <t>As a customer, I want to see the expiry dates.</t>
  </si>
  <si>
    <t>[customer-&gt;see-&gt;expiry dates (Confidence: 1.0)]</t>
  </si>
  <si>
    <t>As a customer, I want to see the most preferred items so that I can order restaurants' favorite meals.</t>
  </si>
  <si>
    <t>[customer-&gt;can order-&gt;restaurants ' favorite meals (Confidence: 1.0), customer-&gt;see-&gt;most preferred items (Confidence: 1.0)]</t>
  </si>
  <si>
    <t>As a customer, I want to update my comments</t>
  </si>
  <si>
    <t>[customer-&gt;update-&gt;customer comments (Confidence: 1.0)]</t>
  </si>
  <si>
    <t>As a customer, I want to update my orders through the screen, so that I can get a quick and correct service.</t>
  </si>
  <si>
    <t>[customer-&gt;can get-&gt;quick service (Confidence: 1.0), customer-&gt;update-&gt;customer orders (Confidence: 1.0)]</t>
  </si>
  <si>
    <t>As a management user, I want to get the daily order numbers of the waiters as a report so that I can know Is there a backlog on a certain employee.</t>
  </si>
  <si>
    <t>[there-&gt;Is backlog on-&gt;certain employee (Confidence: 0.921380760694641), management user-&gt;get-&gt;daily order numbers of waiters (Confidence: 1.0), management user-&gt;get order numbers-&gt;so management user can know (Confidence: 1.0), management user-&gt;get order numbers as-&gt;report (Confidence: 1.0)]</t>
  </si>
  <si>
    <t>As a management user, I want to list all current orders so that I can see the current status.</t>
  </si>
  <si>
    <t>[management user-&gt;can see-&gt;current status (Confidence: 1.0), management user-&gt;list-&gt;current orders (Confidence: 1.0)]</t>
  </si>
  <si>
    <t>As a management user, I want to see orders that have received complaints about delivery time.</t>
  </si>
  <si>
    <t>[management user-&gt;see-&gt;orders (Confidence: 1.0)]</t>
  </si>
  <si>
    <t>As a management user, I want to see the arrival and departure times of the employees.</t>
  </si>
  <si>
    <t>[management user-&gt;see-&gt;arrival of employees (Confidence: 1.0)]</t>
  </si>
  <si>
    <t>As a management user, I want to see the number of orders and turnover a week ago.</t>
  </si>
  <si>
    <t>[management user-&gt;see week ago-&gt;number of orders (Confidence: 1.0)]</t>
  </si>
  <si>
    <t>As a management user, I want to see the number of orders by neighborhood.</t>
  </si>
  <si>
    <t>[management user-&gt;see-&gt;number of orders (Confidence: 1.0), management user-&gt;see number by-&gt;neighborhood (Confidence: 1.0)]</t>
  </si>
  <si>
    <t>As a management user, I want to see the number of orders per month.</t>
  </si>
  <si>
    <t>[management user-&gt;see-&gt;number of orders per month (Confidence: 1.0)]</t>
  </si>
  <si>
    <t>As a management user, I want to see the stock of the inventory in the restaurant.</t>
  </si>
  <si>
    <t>[inventory-&gt;is in-&gt;restaurant (Confidence: 1.0), management user-&gt;see-&gt;stock of inventory in restaurant (Confidence: 1.0)]</t>
  </si>
  <si>
    <t>As a management user, I want to view available table count so that I can arrange reservations.</t>
  </si>
  <si>
    <t>[management user-&gt;can arrange-&gt;reservations (Confidence: 1.0), management user-&gt;view-&gt;available table count (Confidence: 1.0)]</t>
  </si>
  <si>
    <t>As a management user, I want to view total tips daily so that I can calculate employees' pay correctly.</t>
  </si>
  <si>
    <t>[management user-&gt;can calculate correctly-&gt;employees ' pay (Confidence: 1.0), management user-&gt;view daily-&gt;total tips (Confidence: 1.0)]</t>
  </si>
  <si>
    <t>As a manager I want to see the fullness of restaurant.</t>
  </si>
  <si>
    <t>[manager-&gt;see-&gt;fullness of restaurant (Confidence: 1.0)]</t>
  </si>
  <si>
    <t>As a manager I want to see the order wait time of customers reports.</t>
  </si>
  <si>
    <t>[order-&gt;wait-&gt;time of customers reports (Confidence: 1.0)]</t>
  </si>
  <si>
    <t>As a manager, I want shift timestamps to be logged by the system, so that I can navigate payments and performance assessments of my employees.</t>
  </si>
  <si>
    <t>[manager-&gt;can navigate-&gt;payments of manager employees (Confidence: 1.0)]</t>
  </si>
  <si>
    <t>As a manager, I want to add a store order.</t>
  </si>
  <si>
    <t>[manager-&gt;add-&gt;store order (Confidence: 1.0)]</t>
  </si>
  <si>
    <t>As a manager, I want to add items to the menu so that I will be able to enrich the menu content whenever I want.</t>
  </si>
  <si>
    <t>[manager-&gt;add items-&gt;so will able (Confidence: 1.0), manager-&gt;add items to-&gt;menu (Confidence: 1.0), manager-&gt;enrich-&gt;menu content (Confidence: 1.0)]</t>
  </si>
  <si>
    <t>As a manager, I want to add resources so that I will be able to track the new resources.</t>
  </si>
  <si>
    <t>[manager-&gt;add resources-&gt;so will able (Confidence: 1.0), manager-&gt;track-&gt;new resources (Confidence: 1.0)]</t>
  </si>
  <si>
    <t>As a manager, I want to adjust the list of the most frequently ordered food of the month.</t>
  </si>
  <si>
    <t>[manager-&gt;adjust-&gt;list of most frequently ordered food of month (Confidence: 1.0)]</t>
  </si>
  <si>
    <t>As a manager, I want to be able to edit customer orders.</t>
  </si>
  <si>
    <t>As a manager, I want to be able to edit store orders.</t>
  </si>
  <si>
    <t>As a manager, I want to change prices.</t>
  </si>
  <si>
    <t>[manager-&gt;change-&gt;prices (Confidence: 1.0)]</t>
  </si>
  <si>
    <t>As a manager, I want to change shifts of employees</t>
  </si>
  <si>
    <t>[manager-&gt;change-&gt;shifts of employees (Confidence: 1.0)]</t>
  </si>
  <si>
    <t>As a manager, I want to change the item list.</t>
  </si>
  <si>
    <t>[manager-&gt;change-&gt;item list (Confidence: 1.0)]</t>
  </si>
  <si>
    <t>As a manager, I want to change the menu when necessary.</t>
  </si>
  <si>
    <t>[manager-&gt;change-&gt;menu (Confidence: 1.0)]</t>
  </si>
  <si>
    <t>As a manager, I want to change the price of items so that I can apply discounts.</t>
  </si>
  <si>
    <t>[manager-&gt;can apply-&gt;discounts (Confidence: 1.0), manager-&gt;change-&gt;price of items (Confidence: 1.0)]</t>
  </si>
  <si>
    <t>As a manager, I want to change the workers work time.</t>
  </si>
  <si>
    <t>[manager-&gt;change-&gt;workers (Confidence: 1.0), workers-&gt;work at_time-&gt;time (Confidence: 0.3333333333333333)]</t>
  </si>
  <si>
    <t>As a manager, I want to check the cost of ingredients so that I can decide the price of meal.</t>
  </si>
  <si>
    <t>[manager-&gt;can decide-&gt;price of meal (Confidence: 1.0), manager-&gt;check-&gt;cost of ingredients (Confidence: 1.0), manager-&gt;check cost-&gt;so manager can decide (Confidence: 0.13205400497671893)]</t>
  </si>
  <si>
    <t>As a manager, I want to check the workers work time.</t>
  </si>
  <si>
    <t>[manager-&gt;check-&gt;workers (Confidence: 1.0), workers-&gt;work at_time-&gt;time (Confidence: 0.3333333333333333)]</t>
  </si>
  <si>
    <t>As a manager, I want to compare monthly sales.</t>
  </si>
  <si>
    <t>[manager-&gt;compare-&gt;monthly sales (Confidence: 1.0)]</t>
  </si>
  <si>
    <t>As a manager, I want to create a menu so that customers can display the products</t>
  </si>
  <si>
    <t>[customers-&gt;can display-&gt;products (Confidence: 1.0), manager-&gt;create-&gt;menu (Confidence: 1.0)]</t>
  </si>
  <si>
    <t>As a manager, I want to create a new menu, so that I can choose food to serve the customer.</t>
  </si>
  <si>
    <t>[manager-&gt;can choose-&gt;food (Confidence: 1.0), manager-&gt;create-&gt;new menu (Confidence: 1.0), food-&gt;serve-&gt;customer (Confidence: 1.0)]</t>
  </si>
  <si>
    <t>As a manager, I want to create a purchase list, so that I can order the missing ingredients of each days menu.</t>
  </si>
  <si>
    <t>[manager-&gt;can order-&gt;missing ingredients of days menu (Confidence: 1.0), manager-&gt;create-&gt;purchase list (Confidence: 1.0)]</t>
  </si>
  <si>
    <t>As a manager, I want to create a table for workers work time.</t>
  </si>
  <si>
    <t>[manager-&gt;create-&gt;table for workers (Confidence: 1.0), table-&gt;work at_time-&gt;time (Confidence: 0.3333333333333333)]</t>
  </si>
  <si>
    <t>As a manager, I want to create a working schedule of all waiters.</t>
  </si>
  <si>
    <t>[manager-&gt;create-&gt;working schedule of waiters (Confidence: 1.0)]</t>
  </si>
  <si>
    <t>As a manager, I want to create an order</t>
  </si>
  <si>
    <t>[manager-&gt;create-&gt;order (Confidence: 1.0)]</t>
  </si>
  <si>
    <t>As a manager, I want to create coupons so that I can deliver them to my customers.</t>
  </si>
  <si>
    <t>[manager-&gt;can deliver coupons to-&gt;manager customers (Confidence: 1.0), manager-&gt;create-&gt;coupons (Confidence: 1.0)]</t>
  </si>
  <si>
    <t>As a manager, I want to create employee data so that I can register a new employee</t>
  </si>
  <si>
    <t>[manager-&gt;can register-&gt;new employee (Confidence: 1.0), manager-&gt;create-&gt;employee data (Confidence: 1.0)]</t>
  </si>
  <si>
    <t>As a manager, I want to create inventory list so that i can add new items.</t>
  </si>
  <si>
    <t>[manager-&gt;can add-&gt;new items (Confidence: 1.0), manager-&gt;create-&gt;inventory list (Confidence: 1.0)]</t>
  </si>
  <si>
    <t>As a manager, I want to create new employee profiles, so that new employees can use the system.</t>
  </si>
  <si>
    <t>[new employees-&gt;can use-&gt;system (Confidence: 1.0), manager-&gt;create-&gt;new employee profiles (Confidence: 1.0)]</t>
  </si>
  <si>
    <t>As a manager, I want to delete a store order.</t>
  </si>
  <si>
    <t>[manager-&gt;delete-&gt;store order (Confidence: 1.0)]</t>
  </si>
  <si>
    <t>As a manager, I want to delete an employee data so that I can keep my employee list up-to-date</t>
  </si>
  <si>
    <t>[manager-&gt;can keep up-&gt;manager employee list (Confidence: 1.0), manager-&gt;delete-&gt;employee data (Confidence: 1.0)]</t>
  </si>
  <si>
    <t>As a manager, I want to delete an order</t>
  </si>
  <si>
    <t>[manager-&gt;delete-&gt;order (Confidence: 1.0)]</t>
  </si>
  <si>
    <t>As a manager, I want to delete items in inventory list.</t>
  </si>
  <si>
    <t>[manager-&gt;delete-&gt;items in inventory list (Confidence: 1.0)]</t>
  </si>
  <si>
    <t>As a manager, I want to delete the list of backup food.</t>
  </si>
  <si>
    <t>[manager-&gt;delete-&gt;list of backup food (Confidence: 1.0)]</t>
  </si>
  <si>
    <t>As a manager, I want to delete the list of the most frequently ordered food of the month.</t>
  </si>
  <si>
    <t>[manager-&gt;delete-&gt;list of most frequently ordered food of month (Confidence: 1.0)]</t>
  </si>
  <si>
    <t>As a manager, I want to delete the menu</t>
  </si>
  <si>
    <t>[manager-&gt;delete-&gt;menu (Confidence: 1.0)]</t>
  </si>
  <si>
    <t>As a manager, I want to delete the workers work time.</t>
  </si>
  <si>
    <t>[manager-&gt;delete-&gt;workers (Confidence: 1.0), workers-&gt;work at_time-&gt;time (Confidence: 0.3333333333333333)]</t>
  </si>
  <si>
    <t>As a manager, I want to design the menu.</t>
  </si>
  <si>
    <t>[manager-&gt;design-&gt;menu (Confidence: 1.0)]</t>
  </si>
  <si>
    <t>As a manager, I want to display employee data so that I can display their arrival time.</t>
  </si>
  <si>
    <t>[manager-&gt;can display-&gt;their arrival time (Confidence: 1.0), manager-&gt;display-&gt;employee data (Confidence: 1.0)]</t>
  </si>
  <si>
    <t>As a manager, I want to display orders by date.</t>
  </si>
  <si>
    <t>[manager-&gt;display orders by-&gt;date (Confidence: 1.0)]</t>
  </si>
  <si>
    <t>As a manager, I want to display the stock of products so that I can track of my inventory</t>
  </si>
  <si>
    <t>[manager-&gt;display-&gt;stock of products (Confidence: 1.0), manager-&gt;display stock-&gt;so manager can track of manager inventory (Confidence: 1.0)]</t>
  </si>
  <si>
    <t>As a manager, I want to display total sales by date</t>
  </si>
  <si>
    <t>[manager-&gt;display-&gt;total sales (Confidence: 1.0), manager-&gt;display sales by-&gt;date (Confidence: 1.0)]</t>
  </si>
  <si>
    <t>As a manager, I want to edit a store order.</t>
  </si>
  <si>
    <t>[manager-&gt;edit-&gt;store order (Confidence: 1.0)]</t>
  </si>
  <si>
    <t>As a manager, I want to edit clock in and out information of employees.</t>
  </si>
  <si>
    <t>[manager-&gt;edit clock in-&gt;information of employees (Confidence: 1.0)]</t>
  </si>
  <si>
    <t>As a manager, I want to edit contact information of employees.</t>
  </si>
  <si>
    <t>[manager-&gt;edit-&gt;contact information of employees (Confidence: 1.0)]</t>
  </si>
  <si>
    <t>As a manager, I want to edit employee details, so that I can.</t>
  </si>
  <si>
    <t>[manager-&gt;edit-&gt;employee details (Confidence: 1.0)]</t>
  </si>
  <si>
    <t>As a manager, I want to edit employee shifts.</t>
  </si>
  <si>
    <t>[manager-&gt;edit-&gt;employee shifts (Confidence: 1.0)]</t>
  </si>
  <si>
    <t>As a manager, I want to edit employees' shift information</t>
  </si>
  <si>
    <t>[manager-&gt;edit-&gt;employees ' shift information (Confidence: 1.0)]</t>
  </si>
  <si>
    <t>As a manager, I want to edit items and employee information.</t>
  </si>
  <si>
    <t>[manager-&gt;edit-&gt;items (Confidence: 1.0)]</t>
  </si>
  <si>
    <t>As a manager, I want to edit prices of the menu.</t>
  </si>
  <si>
    <t>[manager-&gt;edit-&gt;prices of menu (Confidence: 1.0)]</t>
  </si>
  <si>
    <t>As a manager, I want to edit the menu so that I can delete the missing products from there.</t>
  </si>
  <si>
    <t>[manager-&gt;can delete-&gt;missing products (Confidence: 1.0), manager-&gt;can delete products from-&gt;there (Confidence: 1.0), manager-&gt;edit-&gt;menu (Confidence: 1.0)]</t>
  </si>
  <si>
    <t>As a manager, I want to edit the menu so that the best selling items will remain in the menu.</t>
  </si>
  <si>
    <t>[manager-&gt;edit menu-&gt;so best selling items will remain in menu (Confidence: 1.0)]</t>
  </si>
  <si>
    <t>As a manager, I want to edit the menu, so that I can choose food to serve the customer.</t>
  </si>
  <si>
    <t>[manager-&gt;can choose-&gt;food (Confidence: 1.0), manager-&gt;edit-&gt;menu (Confidence: 1.0), food-&gt;serve-&gt;customer (Confidence: 1.0)]</t>
  </si>
  <si>
    <t>As a manager, I want to enter clock in and out information of employees.</t>
  </si>
  <si>
    <t>[manager-&gt;enter clock in-&gt;information of employees (Confidence: 1.0)]</t>
  </si>
  <si>
    <t>As a manager, I want to examine the spending ratio of products.</t>
  </si>
  <si>
    <t>[manager-&gt;examine-&gt;spending ratio of products (Confidence: 1.0)]</t>
  </si>
  <si>
    <t>As a manager, I want to generate daily occupancy reports, so that I can promote offers for low occupancy days of the week.</t>
  </si>
  <si>
    <t>[manager-&gt;can promote-&gt;offers for low occupancy days of week (Confidence: 1.0), manager-&gt;generate-&gt;daily occupancy reports (Confidence: 1.0)]</t>
  </si>
  <si>
    <t>As a manager, I want to generate report of clock in and out information of employees, so that I can understand the shift more clearly.</t>
  </si>
  <si>
    <t>[manager-&gt;can understand more clearly-&gt;shift (Confidence: 1.0), manager-&gt;generate-&gt;report of clock in information of employees (Confidence: 1.0), clock-&gt;is in-&gt;information of employees (Confidence: 1.0)]</t>
  </si>
  <si>
    <t>As a manager, I want to generate reports every week and month.</t>
  </si>
  <si>
    <t>As a manager, I want to generate reports so that I can examine the sales</t>
  </si>
  <si>
    <t>[manager-&gt;can examine-&gt;sales (Confidence: 1.0), manager-&gt;generate-&gt;reports (Confidence: 1.0)]</t>
  </si>
  <si>
    <t>As a manager, I want to generate reports so that I can track my business’ progress.</t>
  </si>
  <si>
    <t>[manager-&gt;can track-&gt;manager business progress (Confidence: 1.0), manager-&gt;generate-&gt;reports (Confidence: 1.0)]</t>
  </si>
  <si>
    <t>As a manager, I want to generate reports.</t>
  </si>
  <si>
    <t>[manager-&gt;generate-&gt;reports (Confidence: 1.0)]</t>
  </si>
  <si>
    <t>As a manager, I want to have a restaurant management system software so that I can manage primary operations.</t>
  </si>
  <si>
    <t>[manager-&gt;can manage-&gt;primary operations (Confidence: 1.0), manager-&gt;have-&gt;restaurant management system software (Confidence: 1.0)]</t>
  </si>
  <si>
    <t>As a manager, I want to have employee data on the system including clock in and out information.</t>
  </si>
  <si>
    <t>[manager-&gt;have-&gt;employee data on system including clock in information (Confidence: 1.0), clock-&gt;is in-&gt;information (Confidence: 1.0)]</t>
  </si>
  <si>
    <t>As a manager, I want to keep track of customers orders so that I can do different calculations.</t>
  </si>
  <si>
    <t>[manager-&gt;can do-&gt;different calculations (Confidence: 1.0), manager-&gt;keep track of-&gt;customers orders (Confidence: 1.0)]</t>
  </si>
  <si>
    <t>As a manager, I want to keep track of products available so that I can manage inventory.</t>
  </si>
  <si>
    <t>[manager-&gt;can manage-&gt;inventory (Confidence: 1.0), manager-&gt;keep-&gt;track of products available (Confidence: 1.0)]</t>
  </si>
  <si>
    <t>As a manager, I want to keep track of resources available so that I can manage inventory.</t>
  </si>
  <si>
    <t>[manager-&gt;can manage-&gt;inventory (Confidence: 1.0), manager-&gt;keep-&gt;track of resources available (Confidence: 1.0)]</t>
  </si>
  <si>
    <t>As a manager, I want to keep track of store orders so that I can do different calculations.</t>
  </si>
  <si>
    <t>[manager-&gt;can do-&gt;different calculations (Confidence: 1.0), manager-&gt;keep track of-&gt;store orders (Confidence: 1.0)]</t>
  </si>
  <si>
    <t>As a manager, I want to know about products and resources so that I can make sure to order necessary products and resources on time.</t>
  </si>
  <si>
    <t>[manager-&gt;can make-&gt;sure (Confidence: 1.0), manager-&gt;know about-&gt;products (Confidence: 1.0), sure-&gt;order-&gt;necessary products (Confidence: 1.0), sure-&gt;order products on-&gt;time (Confidence: 1.0), necessary products-&gt;time-&gt;resources (Confidence: 0.3333333333333333)]</t>
  </si>
  <si>
    <t>As a manager, I want to know employee information so that I can determine which employees will work on which days.</t>
  </si>
  <si>
    <t>[manager-&gt;know employee information-&gt;so manager can determine (Confidence: 1.0)]</t>
  </si>
  <si>
    <t>As a manager, I want to know how many tables are being served at a given time so that I know the number of available seats in the restaurant.</t>
  </si>
  <si>
    <t>[many tables-&gt;being served at-&gt;given time (Confidence: 1.0), available seats-&gt;is in-&gt;restaurant (Confidence: 1.0), manager-&gt;know-&gt;so manager know (Confidence: 0.19132517912564495), manager-&gt;know-&gt;number of available seats in restaurant (Confidence: 1.0)]</t>
  </si>
  <si>
    <t>As a manager, I want to know the total number of orders per product so that I can make further investments on specific products.</t>
  </si>
  <si>
    <t>[manager-&gt;can make-&gt;further investments on specific products (Confidence: 1.0), manager-&gt;know-&gt;total number of orders per product (Confidence: 1.0)]</t>
  </si>
  <si>
    <t>As a manager, I want to know the total sales and total profit so that I can determine the salaries of all employees.</t>
  </si>
  <si>
    <t>[manager-&gt;can determine-&gt;salaries of employees (Confidence: 1.0), manager-&gt;know-&gt;total sales (Confidence: 1.0), manager-&gt;know sales-&gt;so manager can determine (Confidence: 0.04233298802032592)]</t>
  </si>
  <si>
    <t>As a manager, I want to list requests from other stores, so that I can help them if necessary.</t>
  </si>
  <si>
    <t>[manager-&gt;can help requests from other stores-&gt;if necessary (Confidence: 1.0), manager-&gt;list-&gt;requests from other stores (Confidence: 1.0)]</t>
  </si>
  <si>
    <t>As a manager, I want to read an employee data</t>
  </si>
  <si>
    <t>[manager-&gt;read-&gt;employee data (Confidence: 1.0)]</t>
  </si>
  <si>
    <t>As a manager, I want to read an order</t>
  </si>
  <si>
    <t>[manager-&gt;read-&gt;order (Confidence: 1.0)]</t>
  </si>
  <si>
    <t>As a manager, I want to read the clock in report, so that I can talk with employees about their performance.</t>
  </si>
  <si>
    <t>[clock-&gt;is in-&gt;report (Confidence: 1.0), manager-&gt;read-&gt;clock in report (Confidence: 1.0), manager-&gt;read clock-&gt;so manager can talk with employees about employees performance (Confidence: 1.0)]</t>
  </si>
  <si>
    <t>As a manager, I want to register a new employee so that I can track my staff from the system.</t>
  </si>
  <si>
    <t>[manager-&gt;can track-&gt;manager staff (Confidence: 1.0), manager-&gt;register-&gt;new employee (Confidence: 1.0)]</t>
  </si>
  <si>
    <t>As a manager, I want to remove resources so that I won’t track the resources I won’t have anymore.</t>
  </si>
  <si>
    <t>As a manager, I want to reply customers.</t>
  </si>
  <si>
    <t>[manager-&gt;reply-&gt;customers (Confidence: 1.0)]</t>
  </si>
  <si>
    <t>As a manager, I want to save the menu each month.</t>
  </si>
  <si>
    <t>[manager-&gt;save menu at_time-&gt;month (Confidence: 1.0)]</t>
  </si>
  <si>
    <t>As a manager, I want to see a graph of each items ordered historically so that I can determine the trends.</t>
  </si>
  <si>
    <t>[manager-&gt;determine-&gt;trends (Confidence: 1.0)]</t>
  </si>
  <si>
    <t>As a manager, I want to see clock in and out information of employees, so that I can check who is working less.</t>
  </si>
  <si>
    <t>[manager-&gt;see clock-&gt;so manager can check (Confidence: 1.0), manager-&gt;see clock in-&gt;information of employees (Confidence: 1.0)]</t>
  </si>
  <si>
    <t>As a manager, I want to see clock in and out information of employees.</t>
  </si>
  <si>
    <t>[manager-&gt;see clock in-&gt;information of employees (Confidence: 1.0)]</t>
  </si>
  <si>
    <t>As a manager, I want to see comments about dishes.</t>
  </si>
  <si>
    <t>[manager-&gt;see-&gt;comments about dishes (Confidence: 1.0)]</t>
  </si>
  <si>
    <t>As a manager, I want to see contact information of employees.</t>
  </si>
  <si>
    <t>[manager-&gt;see-&gt;contact information of employees (Confidence: 1.0)]</t>
  </si>
  <si>
    <t>As a manager, I want to see employee expenses.</t>
  </si>
  <si>
    <t>[manager-&gt;see-&gt;employee expenses (Confidence: 1.0)]</t>
  </si>
  <si>
    <t>As a manager, I want to see employee list.</t>
  </si>
  <si>
    <t>[manager-&gt;see-&gt;employee list (Confidence: 1.0)]</t>
  </si>
  <si>
    <t>As a manager, I want to see historic daily total sales information</t>
  </si>
  <si>
    <t>[manager-&gt;see-&gt;historic daily total sales information (Confidence: 1.0)]</t>
  </si>
  <si>
    <t>As a manager, I want to see orders.</t>
  </si>
  <si>
    <t>[manager-&gt;see-&gt;orders (Confidence: 1.0)]</t>
  </si>
  <si>
    <t>As a manager, I want to see our top-selling menu items, so that I can focus on offering the right products.</t>
  </si>
  <si>
    <t>[manager-&gt;offering-&gt;right products (Confidence: 1.0), manager-&gt;see-&gt;our top selling menu items (Confidence: 1.0)]</t>
  </si>
  <si>
    <t>As a manager, I want to see prices of the products.</t>
  </si>
  <si>
    <t>[manager-&gt;see-&gt;prices of products (Confidence: 1.0)]</t>
  </si>
  <si>
    <t>As a manager, I want to see stored inventory information so that I can double check if we have everything on the menu.</t>
  </si>
  <si>
    <t>[manager-&gt;can double-&gt;check (Confidence: 1.0), we-&gt;have-&gt;everything on menu (Confidence: 1.0), manager-&gt;see-&gt;stored inventory information (Confidence: 1.0)]</t>
  </si>
  <si>
    <t>As a manager, I want to see the amount of products in stock.</t>
  </si>
  <si>
    <t>[manager-&gt;see-&gt;amount of products (Confidence: 1.0), manager-&gt;see amount in-&gt;stock (Confidence: 1.0)]</t>
  </si>
  <si>
    <t>As a manager, I want to see the average customer count.</t>
  </si>
  <si>
    <t>[manager-&gt;see-&gt;average customer count (Confidence: 1.0)]</t>
  </si>
  <si>
    <t>As a manager, I want to see the churn rate, so that I can improve the restaurant.</t>
  </si>
  <si>
    <t>[manager-&gt;can improve-&gt;restaurant (Confidence: 1.0), manager-&gt;see-&gt;churn rate (Confidence: 1.0)]</t>
  </si>
  <si>
    <t>As a manager, I want to see the cost of ingredients so that I can change my supplier if needed.</t>
  </si>
  <si>
    <t>[manager-&gt;can change-&gt;manager supplier (Confidence: 1.0), manager-&gt;see-&gt;cost of ingredients (Confidence: 1.0)]</t>
  </si>
  <si>
    <t>As a manager, I want to see the current available items in our inventory so that I can order necessary ones from suppliers.</t>
  </si>
  <si>
    <t>[manager-&gt;can order-&gt;necessary ones (Confidence: 1.0), manager-&gt;can order ones from-&gt;suppliers (Confidence: 1.0), current available items-&gt;is in-&gt;our inventory (Confidence: 1.0), manager-&gt;see-&gt;current available items in our inventory (Confidence: 1.0)]</t>
  </si>
  <si>
    <t>As a manager, I want to see the current dates and total sales</t>
  </si>
  <si>
    <t>[manager-&gt;see-&gt;current dates (Confidence: 1.0)]</t>
  </si>
  <si>
    <t>As a manager, I want to see the current stock</t>
  </si>
  <si>
    <t>[manager-&gt;see-&gt;current stock (Confidence: 1.0)]</t>
  </si>
  <si>
    <t>As a manager, I want to see the customer satisfaction ratio.</t>
  </si>
  <si>
    <t>[manager-&gt;see-&gt;customer satisfaction ratio (Confidence: 1.0)]</t>
  </si>
  <si>
    <t>As a manager, I want to see the daily customer average, so that I can adjust optimal employees for the day.</t>
  </si>
  <si>
    <t>[manager-&gt;can adjust-&gt;optimal employees (Confidence: 1.0), manager-&gt;can adjust employees for-&gt;day (Confidence: 1.0), manager-&gt;see-&gt;daily customer average (Confidence: 1.0)]</t>
  </si>
  <si>
    <t>As a manager, I want to see the estimated remaining time for products in the storage.</t>
  </si>
  <si>
    <t>[estimated remaining time-&gt;is in-&gt;storage (Confidence: 1.0), manager-&gt;see-&gt;estimated remaining time for products in storage (Confidence: 1.0)]</t>
  </si>
  <si>
    <t>As a manager, I want to see the ingredient storage so that I can know which products are not available.</t>
  </si>
  <si>
    <t>[manager-&gt;see-&gt;ingredient storage (Confidence: 1.0)]</t>
  </si>
  <si>
    <t>As a manager, I want to see the inventory list so that I can make a purchase list.</t>
  </si>
  <si>
    <t>[manager-&gt;can make-&gt;purchase list (Confidence: 1.0), manager-&gt;see-&gt;inventory list (Confidence: 1.0)]</t>
  </si>
  <si>
    <t>As a manager, I want to see the list of backup food.</t>
  </si>
  <si>
    <t>[manager-&gt;see-&gt;list of backup food (Confidence: 1.0)]</t>
  </si>
  <si>
    <t>As a manager, I want to see the list of reservations of whole week so that I can revert back to customers correctly.</t>
  </si>
  <si>
    <t>[manager-&gt;see-&gt;list of reservations of whole week (Confidence: 1.0), manager-&gt;see list-&gt;so manager can revert back to customers correctly (Confidence: 1.0)]</t>
  </si>
  <si>
    <t>As a manager, I want to see the list of the most frequently ordered food of the month so that I can increase the stock of the ingredient in the food.</t>
  </si>
  <si>
    <t>[manager-&gt;can increase-&gt;stock of ingredient in food (Confidence: 1.0), ingredient-&gt;is in-&gt;food (Confidence: 1.0), manager-&gt;see-&gt;list of most frequently ordered food of month (Confidence: 1.0)]</t>
  </si>
  <si>
    <t>As a manager, I want to see the list of the most frequently ordered food of the month.</t>
  </si>
  <si>
    <t>[manager-&gt;see-&gt;list of most frequently ordered food of month (Confidence: 1.0)]</t>
  </si>
  <si>
    <t>As a manager, I want to see the net profit of the mounth.</t>
  </si>
  <si>
    <t>[manager-&gt;see-&gt;net profit of mounth (Confidence: 1.0)]</t>
  </si>
  <si>
    <t>As a manager, I want to see the number of orders taken by each waiter on daily basis so that I can measure the performance of employees.</t>
  </si>
  <si>
    <t>[manager-&gt;can measure-&gt;performance of employees (Confidence: 1.0), number-&gt;taken by-&gt;waiter (Confidence: 0.40377773220657726)]</t>
  </si>
  <si>
    <t>As a manager, I want to see the order count.</t>
  </si>
  <si>
    <t>[manager-&gt;see-&gt;order count (Confidence: 1.0)]</t>
  </si>
  <si>
    <t>As a manager, I want to see the remaining items.</t>
  </si>
  <si>
    <t>[manager-&gt;see-&gt;remaining items (Confidence: 1.0)]</t>
  </si>
  <si>
    <t>As a manager, I want to see the time of entrance of employees so that I can track the shifts.</t>
  </si>
  <si>
    <t>[manager-&gt;can track-&gt;shifts (Confidence: 1.0), manager-&gt;see-&gt;time of entrance of employees (Confidence: 1.0)]</t>
  </si>
  <si>
    <t>As a manager, I want to see the total profit and total loss at the end of the day.</t>
  </si>
  <si>
    <t>[total profit-&gt;end-&gt;total loss (Confidence: 0.3333333333333333), manager-&gt;see-&gt;total profit (Confidence: 1.0), manager-&gt;see profit at-&gt;end of day (Confidence: 1.0)]</t>
  </si>
  <si>
    <t>As a manager, I want to see the total tips so that I can distribute accordingly to the employees.</t>
  </si>
  <si>
    <t>[manager-&gt;see-&gt;total tips (Confidence: 1.0), manager-&gt;see tips-&gt;so manager can distribute accordingly to employees (Confidence: 1.0)]</t>
  </si>
  <si>
    <t>As a manager, I want to see the working hours of each employee so that I can pay each employee accordingly.</t>
  </si>
  <si>
    <t>[manager-&gt;can pay accordingly-&gt;employee (Confidence: 1.0), manager-&gt;see-&gt;working hours of employee (Confidence: 1.0)]</t>
  </si>
  <si>
    <t>As a manager, I want to see the working schedule of all waiters.</t>
  </si>
  <si>
    <t>[manager-&gt;see-&gt;working schedule of waiters (Confidence: 1.0)]</t>
  </si>
  <si>
    <t>As a manager, I want to see unfulfilled orders</t>
  </si>
  <si>
    <t>[manager-&gt;see-&gt;unfulfilled orders (Confidence: 1.0)]</t>
  </si>
  <si>
    <t>As a manager, I want to see what has been ordered during the day so that I can see how the restaurant performing.</t>
  </si>
  <si>
    <t>As a manager, I want to store orders so that I can calculate total sales.</t>
  </si>
  <si>
    <t>[manager-&gt;can calculate-&gt;total sales (Confidence: 1.0), manager-&gt;store-&gt;orders (Confidence: 1.0)]</t>
  </si>
  <si>
    <t>As a manager, I want to temporarily remove items from the menu so that users won’t be able to order out of stock items.</t>
  </si>
  <si>
    <t>As a manager, I want to track the employee data so that I can determine which employee will earn how much money depending on his/her working hours.</t>
  </si>
  <si>
    <t>[employee-&gt;earn-&gt;how much money depending on employee working hours (Confidence: 1.0), employee-&gt;how much money depending-&gt;depending employee working hours (Confidence: 0.3842159841769812), manager-&gt;track employee data-&gt;so manager can determine (Confidence: 1.0)]</t>
  </si>
  <si>
    <t>As a manager, I want to track the employee data so that I can improve the quality of working.</t>
  </si>
  <si>
    <t>[manager-&gt;can improve-&gt;quality of working (Confidence: 1.0), manager-&gt;track-&gt;employee data (Confidence: 1.0)]</t>
  </si>
  <si>
    <t>As a manager, I want to track the expenses of the restaurant so that I will be able to track my investment.</t>
  </si>
  <si>
    <t>[manager-&gt;track-&gt;expenses of restaurant (Confidence: 1.0), manager-&gt;track-&gt;manager investment (Confidence: 1.0), manager-&gt;track expenses-&gt;so will able (Confidence: 1.0)]</t>
  </si>
  <si>
    <t>As a manager, I want to track which employees sell the most number of products so that I can increase their salary.</t>
  </si>
  <si>
    <t>[manager-&gt;can increase-&gt;employees salary (Confidence: 1.0), employees-&gt;sell-&gt;most number of products (Confidence: 1.0)]</t>
  </si>
  <si>
    <t>As a manager, I want to update an order so that I can change the order items.</t>
  </si>
  <si>
    <t>[manager-&gt;can change-&gt;order items (Confidence: 1.0), manager-&gt;update-&gt;order (Confidence: 1.0)]</t>
  </si>
  <si>
    <t>As a manager, I want to update employee data so that I can keep their information up-to-date</t>
  </si>
  <si>
    <t>[manager-&gt;can keep up-&gt;their information (Confidence: 1.0), manager-&gt;update-&gt;employee data (Confidence: 1.0)]</t>
  </si>
  <si>
    <t>As a manager, I want to update items in inventory list.</t>
  </si>
  <si>
    <t>[manager-&gt;update-&gt;items in inventory list (Confidence: 1.0)]</t>
  </si>
  <si>
    <t>As a manager, I want to update the inventory list so that I can fix problems in the list</t>
  </si>
  <si>
    <t>[manager-&gt;can fix-&gt;problems in list (Confidence: 1.0), manager-&gt;update-&gt;inventory list (Confidence: 1.0)]</t>
  </si>
  <si>
    <t>As a manager, I want to update the list of backup food.</t>
  </si>
  <si>
    <t>[manager-&gt;update-&gt;list of backup food (Confidence: 1.0)]</t>
  </si>
  <si>
    <t>As a manager, I want to update the menu so that I can decide which items are available</t>
  </si>
  <si>
    <t>[manager-&gt;update menu-&gt;so manager can decide (Confidence: 1.0)]</t>
  </si>
  <si>
    <t>As a manager, I want to update the online menu.</t>
  </si>
  <si>
    <t>[manager-&gt;update-&gt;online menu (Confidence: 1.0)]</t>
  </si>
  <si>
    <t>As a manager, I want to view reports on customer orders so that I can pinpoint recurring orders.</t>
  </si>
  <si>
    <t>[manager-&gt;can pinpoint-&gt;recurring orders (Confidence: 1.0), manager-&gt;view-&gt;reports on customer orders (Confidence: 1.0)]</t>
  </si>
  <si>
    <t>As a manager, I want to view reports on employee data.</t>
  </si>
  <si>
    <t>[manager-&gt;view-&gt;reports on employee data (Confidence: 1.0)]</t>
  </si>
  <si>
    <t>As a manager, I want to view reports on product storage data.</t>
  </si>
  <si>
    <t>[manager-&gt;view-&gt;reports on product storage data (Confidence: 1.0)]</t>
  </si>
  <si>
    <t>As a procurement manager, I want to see the available ingredient amounts.</t>
  </si>
  <si>
    <t>[procurement manager-&gt;see-&gt;available ingredient amounts (Confidence: 1.0)]</t>
  </si>
  <si>
    <t>As a restaurant employee user, I want to list the total number of times customers sit at the table so that I can infer when the table will be available.</t>
  </si>
  <si>
    <t>[total number-&gt;sit-&gt;so restaurant employee user can infer (Confidence: 1.0), total number-&gt;sit at-&gt;table (Confidence: 1.0), table-&gt;will-&gt;when will available (Confidence: 1.0)]</t>
  </si>
  <si>
    <t>As a restaurant employee user, I want to see all active orders in order by order start date so that I can prioritize long-awaited orders.</t>
  </si>
  <si>
    <t>[restaurant employee user-&gt;can prioritize-&gt;long awaited orders (Confidence: 1.0), restaurant employee user-&gt;see-&gt;active orders (Confidence: 1.0)]</t>
  </si>
  <si>
    <t>As a restaurant employee, I want to check product availability so that I can inform customers.</t>
  </si>
  <si>
    <t>[restaurant employee-&gt;can inform-&gt;customers (Confidence: 1.0), restaurant employee-&gt;check-&gt;product availability (Confidence: 1.0)]</t>
  </si>
  <si>
    <t>As a restaurant employee, I want to edit items.</t>
  </si>
  <si>
    <t>[restaurant employee-&gt;edit-&gt;items (Confidence: 1.0)]</t>
  </si>
  <si>
    <t>As a restaurant employee, I want to get a notification when an order is canceled so that I can track the reason quickly.</t>
  </si>
  <si>
    <t>[restaurant employee-&gt;can track quickly-&gt;reason (Confidence: 1.0), restaurant employee-&gt;get-&gt;notification (Confidence: 1.0), order-&gt;is-&gt;when canceled (Confidence: 1.0)]</t>
  </si>
  <si>
    <t>As a restaurant employee, I want to get a notification when the biggest order of the day arrives so that I can motivate other employees.</t>
  </si>
  <si>
    <t>[restaurant employee-&gt;can motivate-&gt;other employees (Confidence: 1.0), restaurant employee-&gt;get-&gt;notification (Confidence: 1.0)]</t>
  </si>
  <si>
    <t>As a restaurant employee, I want to keep track of customer orders.</t>
  </si>
  <si>
    <t>[restaurant employee-&gt;keep-&gt;track of customer orders (Confidence: 1.0)]</t>
  </si>
  <si>
    <t>As a restaurant employee, I want to log orders instantaneously so that kitchen can start to prepare the food.</t>
  </si>
  <si>
    <t>[restaurant employee-&gt;log orders instantaneously-&gt;so kitchen can start (Confidence: 1.0), kitchen-&gt;prepare-&gt;food (Confidence: 1.0)]</t>
  </si>
  <si>
    <t>As a restaurant employee, I want to receive a notification message when the customer places an order.</t>
  </si>
  <si>
    <t>[customer-&gt;places-&gt;order (Confidence: 1.0), restaurant employee-&gt;receive-&gt;notification message (Confidence: 1.0)]</t>
  </si>
  <si>
    <t>As a restaurant employee, I want to receive a warning from the system when the required material stock for the 10 most ordered menu items falls below 30% so that I can avoid being out of stock.</t>
  </si>
  <si>
    <t>[restaurant employee-&gt;being out-&gt;stock (Confidence: 0.8955651357409067), restaurant employee-&gt;can avoid out-&gt;stock (Confidence: 1.0), restaurant employee-&gt;receive-&gt;warning from system (Confidence: 1.0)]</t>
  </si>
  <si>
    <t>As a restaurant employee, I want to see active orders.</t>
  </si>
  <si>
    <t>[restaurant employee-&gt;see-&gt;active orders (Confidence: 1.0)]</t>
  </si>
  <si>
    <t>As a restaurant employee, I want to see my monthly performance, so that I can request bonus.</t>
  </si>
  <si>
    <t>[restaurant employee-&gt;can request-&gt;bonus (Confidence: 1.0), restaurant employee-&gt;see-&gt;restaurant employee monthly performance (Confidence: 1.0)]</t>
  </si>
  <si>
    <t>As a restaurant manager, I want to check the most frequently ordered food of the month.</t>
  </si>
  <si>
    <t>[restaurant manager-&gt;check-&gt;most frequently ordered food of month (Confidence: 1.0)]</t>
  </si>
  <si>
    <t>As a restaurant manager, I want to create a list of backup foods so that I can deploy them quickly.</t>
  </si>
  <si>
    <t>[restaurant manager-&gt;can deploy quickly-&gt;backup foods (Confidence: 1.0), restaurant manager-&gt;create-&gt;list of backup foods (Confidence: 1.0)]</t>
  </si>
  <si>
    <t>As a restaurant manager, I want to create a list of the most frequently ordered food of the month.</t>
  </si>
  <si>
    <t>[restaurant manager-&gt;create-&gt;list of most frequently ordered food of month (Confidence: 1.0)]</t>
  </si>
  <si>
    <t>As a restaurant manager, I want to create, monitor and delegate tasks to workers to increase labor management efficiency.</t>
  </si>
  <si>
    <t>[restaurant manager-&gt;create-&gt;tasks to workers (Confidence: 1.0), tasks-&gt;increase-&gt;labor management efficiency (Confidence: 1.0)]</t>
  </si>
  <si>
    <t>As a restaurant manager, I want to delete the most frequently ordered food in each month so that I can check for the new menus.</t>
  </si>
  <si>
    <t>[restaurant manager-&gt;can check for-&gt;new menus (Confidence: 1.0), restaurant manager-&gt;delete food in-&gt;month (Confidence: 1.0)]</t>
  </si>
  <si>
    <t>As a restaurant manager, I want to enter selling price of menu items.</t>
  </si>
  <si>
    <t>[restaurant manager-&gt;enter-&gt;selling price of menu items (Confidence: 1.0)]</t>
  </si>
  <si>
    <t>As a restaurant manager, I want to get report of daily total sales.</t>
  </si>
  <si>
    <t>[restaurant manager-&gt;get-&gt;report of daily total sales (Confidence: 1.0)]</t>
  </si>
  <si>
    <t>As a restaurant manager, I want to keep track of occupancy, so that I can think about customer satisfaction.</t>
  </si>
  <si>
    <t>[restaurant manager-&gt;keep track-&gt;so restaurant manager can think about customer satisfaction (Confidence: 1.0), restaurant manager-&gt;keep track of-&gt;occupancy (Confidence: 1.0)]</t>
  </si>
  <si>
    <t>As a restaurant manager, I want to know inventory details.</t>
  </si>
  <si>
    <t>[restaurant manager-&gt;know-&gt;inventory details (Confidence: 1.0)]</t>
  </si>
  <si>
    <t>As a restaurant manager, I want to know number of orders for each day.</t>
  </si>
  <si>
    <t>[restaurant manager-&gt;know number for-&gt;day (Confidence: 1.0)]</t>
  </si>
  <si>
    <t>As a restaurant manager, I want to know organized menu items.</t>
  </si>
  <si>
    <t>[restaurant manager-&gt;know-&gt;organized menu items (Confidence: 1.0)]</t>
  </si>
  <si>
    <t>As a restaurant manager, I want to know total sales.</t>
  </si>
  <si>
    <t>[restaurant manager-&gt;know-&gt;total sales (Confidence: 1.0)]</t>
  </si>
  <si>
    <t>As a restaurant manager, I want to mark a bill as paid.</t>
  </si>
  <si>
    <t>[restaurant manager-&gt;mark bill as-&gt;paid (Confidence: 1.0)]</t>
  </si>
  <si>
    <t>As a restaurant manager, I want to organize menu items depending on stored inventory to increase menu efficiency.</t>
  </si>
  <si>
    <t>[restaurant manager-&gt;organize-&gt;menu items (Confidence: 1.0)]</t>
  </si>
  <si>
    <t>As a restaurant manager, I want to see and manage customer orders to calculate total sales.</t>
  </si>
  <si>
    <t>[customer orders-&gt;calculate-&gt;total sales (Confidence: 1.0), restaurant manager-&gt;see-&gt;customer orders (Confidence: 1.0)]</t>
  </si>
  <si>
    <t>As a restaurant manager, I want to see cost of menu items.</t>
  </si>
  <si>
    <t>[restaurant manager-&gt;see-&gt;cost of menu items (Confidence: 1.0)]</t>
  </si>
  <si>
    <t>As a restaurant manager, I want to see employee information and generate performance reports to manage workforce.</t>
  </si>
  <si>
    <t>[employee information-&gt;generate-&gt;performance reports (Confidence: 1.0), performance reports-&gt;manage-&gt;workforce (Confidence: 1.0), restaurant manager-&gt;see-&gt;employee information (Confidence: 1.0)]</t>
  </si>
  <si>
    <t>As a restaurant manager, I want to see employee informations.</t>
  </si>
  <si>
    <t>[restaurant manager-&gt;see-&gt;employee informations (Confidence: 1.0)]</t>
  </si>
  <si>
    <t>As a restaurant manager, I want to see employees' service time, so that I can analyse performance.</t>
  </si>
  <si>
    <t>[restaurant manager-&gt;can analyse-&gt;performance (Confidence: 1.0), restaurant manager-&gt;see-&gt;employees ' service time (Confidence: 1.0)]</t>
  </si>
  <si>
    <t>As a restaurant manager, I want to see monthly reports.</t>
  </si>
  <si>
    <t>[restaurant manager-&gt;see-&gt;monthly reports (Confidence: 1.0)]</t>
  </si>
  <si>
    <t>As a restaurant manager, I want to see the cost of ingredients.</t>
  </si>
  <si>
    <t>[restaurant manager-&gt;see-&gt;cost of ingredients (Confidence: 1.0)]</t>
  </si>
  <si>
    <t>As a restaurant manager, I want to see total number of different drinks, so that I can see popularity.</t>
  </si>
  <si>
    <t>[restaurant manager-&gt;can see-&gt;popularity (Confidence: 1.0), restaurant manager-&gt;see-&gt;total number of different drinks (Confidence: 1.0)]</t>
  </si>
  <si>
    <t>As a restaurant manager, I want to see total number of different foods, so that I can see popularity.</t>
  </si>
  <si>
    <t>[restaurant manager-&gt;can see-&gt;popularity (Confidence: 1.0), restaurant manager-&gt;see-&gt;total number of different foods (Confidence: 1.0)]</t>
  </si>
  <si>
    <t>As a restaurant manager, I want to see weekly reports.</t>
  </si>
  <si>
    <t>[restaurant manager-&gt;see-&gt;weekly reports (Confidence: 1.0)]</t>
  </si>
  <si>
    <t>As a restaurant manager, I want to track employee check in information to track down working hours to improve labor management efficiency.</t>
  </si>
  <si>
    <t>[working hours-&gt;improve-&gt;labor management efficiency (Confidence: 1.0), restaurant manager-&gt;track employee check in-&gt;information (Confidence: 1.0)]</t>
  </si>
  <si>
    <t>As a restaurant manager, I want to track products to be used to improve inventory management efficiency.</t>
  </si>
  <si>
    <t>[products-&gt;improve-&gt;inventory management efficiency (Confidence: 1.0), restaurant manager-&gt;track-&gt;to used (Confidence: 1.0)]</t>
  </si>
  <si>
    <t>As a restaurant manager,I want to see anual reports.</t>
  </si>
  <si>
    <t>[restaurant manager-&gt;see-&gt;anual reports (Confidence: 1.0)]</t>
  </si>
  <si>
    <t>As a restaurant owner, I want to know the profit margin of each menu item, so that I know which food drives the profitability most.</t>
  </si>
  <si>
    <t>[food-&gt;drives most-&gt;profitability (Confidence: 1.0), restaurant owner-&gt;know-&gt;so restaurant owner know (Confidence: 0.19132517912564495), restaurant owner-&gt;know-&gt;profit margin of menu item (Confidence: 1.0)]</t>
  </si>
  <si>
    <t>As a restaurant owner, I want to report the total working hours daily and monthly so that I can arrange their salaries.</t>
  </si>
  <si>
    <t>[restaurant owner-&gt;report-&gt;total (Confidence: 1.0)]</t>
  </si>
  <si>
    <t>As a server, I want to have a restaurant management system software so that I can manage primary operations.</t>
  </si>
  <si>
    <t>[server-&gt;can manage-&gt;primary operations (Confidence: 1.0), server-&gt;have-&gt;restaurant management system software (Confidence: 1.0)]</t>
  </si>
  <si>
    <t>As a server, I want to have employee data on the system including clock in and out information.</t>
  </si>
  <si>
    <t>[server-&gt;have-&gt;employee data on system including clock in information (Confidence: 1.0), clock-&gt;is in-&gt;information (Confidence: 1.0)]</t>
  </si>
  <si>
    <t>As a system developer, I want to know where inventory information are stored in database.</t>
  </si>
  <si>
    <t>[inventory information-&gt;are-&gt;where stored in database (Confidence: 1.0)]</t>
  </si>
  <si>
    <t>As a waiter, I want the system to mark unavailable items on the menu, so that I can inform customers.</t>
  </si>
  <si>
    <t>[waiter-&gt;can inform-&gt;customers (Confidence: 1.0), system-&gt;mark-&gt;unavailable items on menu (Confidence: 1.0), waiter-&gt;want system As-&gt;waiter (Confidence: 1.0)]</t>
  </si>
  <si>
    <t>As a waiter, I want to add new orders so that chef can start cooking.</t>
  </si>
  <si>
    <t>[waiter-&gt;add-&gt;new orders (Confidence: 1.0), waiter-&gt;add orders-&gt;so chef can start (Confidence: 1.0), chef-&gt;can start-&gt;cooking (Confidence: 1.0)]</t>
  </si>
  <si>
    <t>As a waiter, I want to add notes to order.</t>
  </si>
  <si>
    <t>[waiter-&gt;add-&gt;notes (Confidence: 1.0)]</t>
  </si>
  <si>
    <t>As a waiter, I want to check the orders in a time order.</t>
  </si>
  <si>
    <t>[waiter-&gt;check orders in-&gt;time order (Confidence: 1.0)]</t>
  </si>
  <si>
    <t>As a waiter, I want to check the reservation for each table so that I can assist the customers.</t>
  </si>
  <si>
    <t>[waiter-&gt;can assist-&gt;customers (Confidence: 1.0), waiter-&gt;check-&gt;reservation for table (Confidence: 1.0)]</t>
  </si>
  <si>
    <t>As a waiter, I want to clean the reservation for each table.</t>
  </si>
  <si>
    <t>[waiter-&gt;clean reservation for-&gt;table (Confidence: 1.0)]</t>
  </si>
  <si>
    <t>As a waiter, I want to clean the track of the order</t>
  </si>
  <si>
    <t>[waiter-&gt;clean-&gt;track of order (Confidence: 1.0)]</t>
  </si>
  <si>
    <t>As a waiter, I want to clean the waiting time of the table.</t>
  </si>
  <si>
    <t>[waiter-&gt;clean-&gt;waiting time of table (Confidence: 1.0)]</t>
  </si>
  <si>
    <t>As a waiter, I want to clear the list of waiting time of the tables so that I can focus on other tables.</t>
  </si>
  <si>
    <t>[waiter-&gt;clear-&gt;list of waiting time of tables (Confidence: 1.0), waiter-&gt;clear list-&gt;so waiter can focus on other tables (Confidence: 1.0)]</t>
  </si>
  <si>
    <t>As a waiter, I want to create customer orders so that I can tell the chef.</t>
  </si>
  <si>
    <t>[waiter-&gt;can tell-&gt;chef (Confidence: 1.0), waiter-&gt;create-&gt;customer orders (Confidence: 1.0)]</t>
  </si>
  <si>
    <t>As a waiter, I want to create the reservation for each table.</t>
  </si>
  <si>
    <t>[waiter-&gt;create-&gt;reservation for table (Confidence: 1.0)]</t>
  </si>
  <si>
    <t>As a waiter, I want to delete customers when the payment is complete</t>
  </si>
  <si>
    <t>[waiter-&gt;delete-&gt;customers (Confidence: 1.0), payment-&gt;is-&gt;when complete (Confidence: 1.0)]</t>
  </si>
  <si>
    <t>As a waiter, I want to deselect order items.</t>
  </si>
  <si>
    <t>[waiter-&gt;deselect-&gt;order items (Confidence: 1.0)]</t>
  </si>
  <si>
    <t>As a waiter, I want to display available items, so that I can inform customers.</t>
  </si>
  <si>
    <t>[waiter-&gt;can inform-&gt;customers (Confidence: 1.0), waiter-&gt;display-&gt;available items (Confidence: 1.0)]</t>
  </si>
  <si>
    <t>As a waiter, I want to display each table's tab, so that I can inform customers.</t>
  </si>
  <si>
    <t>[waiter-&gt;can inform-&gt;customers (Confidence: 1.0), waiter-&gt;display-&gt;table 's tab (Confidence: 1.0), table-&gt;has-&gt;tab (Confidence: 1.0)]</t>
  </si>
  <si>
    <t>As a waiter, I want to display order status for each order item, so that I can inform customers.</t>
  </si>
  <si>
    <t>[waiter-&gt;can inform-&gt;customers (Confidence: 1.0), waiter-&gt;display order status for-&gt;order item (Confidence: 1.0)]</t>
  </si>
  <si>
    <t>As a waiter, I want to display the ingredients list of items, so that I can inform customers.</t>
  </si>
  <si>
    <t>[waiter-&gt;can inform-&gt;customers (Confidence: 1.0), waiter-&gt;display-&gt;ingredients list of items (Confidence: 1.0)]</t>
  </si>
  <si>
    <t>As a waiter, I want to display the menu, so that I can inform customers.</t>
  </si>
  <si>
    <t>[waiter-&gt;can inform-&gt;customers (Confidence: 1.0), waiter-&gt;display-&gt;menu (Confidence: 1.0)]</t>
  </si>
  <si>
    <t>As a waiter, I want to display the stock status of items, so that I can inform customers.</t>
  </si>
  <si>
    <t>[waiter-&gt;can inform-&gt;customers (Confidence: 1.0), waiter-&gt;display-&gt;stock status of items (Confidence: 1.0)]</t>
  </si>
  <si>
    <t>As a waiter, I want to edit orders, so that we can correct changed orders.</t>
  </si>
  <si>
    <t>[we-&gt;can correct-&gt;changed orders (Confidence: 1.0), waiter-&gt;edit-&gt;orders (Confidence: 1.0)]</t>
  </si>
  <si>
    <t>As a waiter, I want to enter order details to the system so that I can keep track of what has been ordered.</t>
  </si>
  <si>
    <t>[waiter-&gt;can keep track-&gt;of has ordered (Confidence: 1.0), waiter-&gt;enter order details to-&gt;system (Confidence: 1.0)]</t>
  </si>
  <si>
    <t>As a waiter, I want to enter quantity of order items.</t>
  </si>
  <si>
    <t>[waiter-&gt;enter-&gt;quantity of order items (Confidence: 1.0)]</t>
  </si>
  <si>
    <t>As a waiter, I want to extract bills for ordered foods and drinks so that I can charge customers accordingly.</t>
  </si>
  <si>
    <t>[waiter-&gt;can charge accordingly-&gt;customers (Confidence: 1.0), waiter-&gt;extract bills for-&gt;ordered foods (Confidence: 1.0)]</t>
  </si>
  <si>
    <t>As a waiter, I want to get notifications when an ordered item is ready.</t>
  </si>
  <si>
    <t>[waiter-&gt;get-&gt;notifications (Confidence: 1.0), ordered item-&gt;is-&gt;when ready (Confidence: 1.0)]</t>
  </si>
  <si>
    <t>As a waiter, I want to keep the waiting time of the table.</t>
  </si>
  <si>
    <t>[waiter-&gt;keep-&gt;waiting time of table (Confidence: 1.0)]</t>
  </si>
  <si>
    <t>As a waiter, I want to make check in and out so that I can be paid with respect to my working hours.</t>
  </si>
  <si>
    <t>[waiter-&gt;make check in and out-&gt;so can paid with respect to waiter working hours (Confidence: 1.0)]</t>
  </si>
  <si>
    <t>As a waiter, I want to modify customer orders.</t>
  </si>
  <si>
    <t>[waiter-&gt;modify-&gt;customer orders (Confidence: 1.0)]</t>
  </si>
  <si>
    <t>As a waiter, I want to modify orders.</t>
  </si>
  <si>
    <t>[waiter-&gt;modify-&gt;orders (Confidence: 1.0)]</t>
  </si>
  <si>
    <t>As a waiter, I want to renew the customer orders so that I can tell the chef new orders.</t>
  </si>
  <si>
    <t>[waiter-&gt;can tell-&gt;chef new orders (Confidence: 1.0), waiter-&gt;renew-&gt;customer orders (Confidence: 1.0)]</t>
  </si>
  <si>
    <t>As a waiter, I want to see allergy warnings of order items.</t>
  </si>
  <si>
    <t>[waiter-&gt;see-&gt;allergy warnings of order items (Confidence: 1.0)]</t>
  </si>
  <si>
    <t>As a waiter, I want to see availability of the order items.</t>
  </si>
  <si>
    <t>[waiter-&gt;see-&gt;availability of order items (Confidence: 1.0)]</t>
  </si>
  <si>
    <t>As a waiter, I want to see customers.</t>
  </si>
  <si>
    <t>[waiter-&gt;see-&gt;customers (Confidence: 1.0)]</t>
  </si>
  <si>
    <t>As a waiter, I want to see ingredients of order items.</t>
  </si>
  <si>
    <t>[waiter-&gt;see-&gt;ingredients of order items (Confidence: 1.0)]</t>
  </si>
  <si>
    <t>As a waiter, I want to see sales price of order items.</t>
  </si>
  <si>
    <t>[waiter-&gt;see-&gt;sales price of order items (Confidence: 1.0)]</t>
  </si>
  <si>
    <t>As a waiter, I want to see the orders .</t>
  </si>
  <si>
    <t>[waiter-&gt;see-&gt;orders (Confidence: 1.0)]</t>
  </si>
  <si>
    <t>As a waiter, I want to see the prepared food so that I can bring them to customers.</t>
  </si>
  <si>
    <t>[waiter-&gt;can bring-&gt;them (Confidence: 1.0), waiter-&gt;see-&gt;prepared food (Confidence: 1.0)]</t>
  </si>
  <si>
    <t>As a waiter, I want to see the reservation for each table.</t>
  </si>
  <si>
    <t>[waiter-&gt;see-&gt;reservation for table (Confidence: 1.0)]</t>
  </si>
  <si>
    <t>As a waiter, I want to see the track of the order.</t>
  </si>
  <si>
    <t>[waiter-&gt;see-&gt;track of order (Confidence: 1.0)]</t>
  </si>
  <si>
    <t>As a waiter, I want to see the waiting time of the tables so that I can keep track of the orders.</t>
  </si>
  <si>
    <t>[waiter-&gt;can keep track of-&gt;orders (Confidence: 1.0), waiter-&gt;see-&gt;waiting time of tables (Confidence: 1.0)]</t>
  </si>
  <si>
    <t>As a waiter, I want to see total ordered items.</t>
  </si>
  <si>
    <t>[waiter-&gt;see-&gt;total ordered items (Confidence: 1.0)]</t>
  </si>
  <si>
    <t>As a waiter, I want to see total preparation durations of order items.</t>
  </si>
  <si>
    <t>[waiter-&gt;see-&gt;total preparation durations of order items (Confidence: 1.0)]</t>
  </si>
  <si>
    <t>As a waiter, I want to select order items.</t>
  </si>
  <si>
    <t>[waiter-&gt;select-&gt;order items (Confidence: 1.0)]</t>
  </si>
  <si>
    <t>As a waiter, I want to take orders, so that the cook can start preparing the food.</t>
  </si>
  <si>
    <t>[cook-&gt;preparing-&gt;food (Confidence: 1.0), the cook-&gt;take-&gt;orders (Confidence: 1.0)]</t>
  </si>
  <si>
    <t>As a waiter, I want to talk directly to other waiters.</t>
  </si>
  <si>
    <t>[waiter-&gt;talk directly to-&gt;other waiters (Confidence: 1.0)]</t>
  </si>
  <si>
    <t>As a waiter, I want to update quantity of ordered items.</t>
  </si>
  <si>
    <t>[waiter-&gt;update-&gt;quantity of ordered items (Confidence: 1.0)]</t>
  </si>
  <si>
    <t>As a waiter, I want to update the reservation for each table.</t>
  </si>
  <si>
    <t>[waiter-&gt;update-&gt;reservation for table (Confidence: 1.0)]</t>
  </si>
  <si>
    <t>As a waiter, I want to update the track of the order.</t>
  </si>
  <si>
    <t>[waiter-&gt;update-&gt;track of order (Confidence: 1.0)]</t>
  </si>
  <si>
    <t>As a waiter, I want to update the waiting time of the table.</t>
  </si>
  <si>
    <t>[waiter-&gt;update-&gt;waiting time of table (Confidence: 1.0)]</t>
  </si>
  <si>
    <t>As a waiter, I want to view menu groups.</t>
  </si>
  <si>
    <t>[waiter-&gt;view-&gt;menu groups (Confidence: 1.0)]</t>
  </si>
  <si>
    <t>As a waiter, I want to view menu.</t>
  </si>
  <si>
    <t>[waiter-&gt;view-&gt;menu (Confidence: 1.0)]</t>
  </si>
  <si>
    <t>As a waiter, I want to view order items under menu groups.</t>
  </si>
  <si>
    <t>[waiter-&gt;view order items under-&gt;menu groups (Confidence: 1.0)]</t>
  </si>
  <si>
    <t>As an employee, I want to add a customer order.</t>
  </si>
  <si>
    <t>[employee-&gt;add-&gt;customer order (Confidence: 1.0)]</t>
  </si>
  <si>
    <t>As an employee, I want to add a new information about myself to the my employee data</t>
  </si>
  <si>
    <t>[employee-&gt;add-&gt;new information about employee (Confidence: 1.0), employee-&gt;add information to-&gt;employee employee data (Confidence: 1.0)]</t>
  </si>
  <si>
    <t>As an employee, I want to add a store order.</t>
  </si>
  <si>
    <t>[employee-&gt;add-&gt;store order (Confidence: 1.0)]</t>
  </si>
  <si>
    <t>As an employee, I want to add comments for each order so that I can inform the restaurant owner for the thoughts of customers about the products in menu.</t>
  </si>
  <si>
    <t>[employee-&gt;add comments for-&gt;order (Confidence: 1.0), employee-&gt;can inform restaurant owner for-&gt;thoughts of customers about products in menu (Confidence: 1.0), products-&gt;is in-&gt;menu (Confidence: 1.0)]</t>
  </si>
  <si>
    <t>As an employee, I want to add menu items so that I can show the meal which is a new product to the food store.</t>
  </si>
  <si>
    <t>[employee-&gt;add-&gt;menu items (Confidence: 1.0), employee-&gt;can show-&gt;meal (Confidence: 1.0)]</t>
  </si>
  <si>
    <t>As an employee, I want to add my contact information.</t>
  </si>
  <si>
    <t>[employee-&gt;add-&gt;employee contact information (Confidence: 1.0)]</t>
  </si>
  <si>
    <t>As an employee, I want to apply discounts to customers, so that customers visit the restaurant again.</t>
  </si>
  <si>
    <t>[employee-&gt;apply discounts to-&gt;customers (Confidence: 1.0), customers-&gt;visit again-&gt;restaurant (Confidence: 1.0)]</t>
  </si>
  <si>
    <t>As an employee, I want to change customer orders so that I can change the meal in case of a change of mind of the customer.</t>
  </si>
  <si>
    <t>[employee-&gt;can change meal in-&gt;change of mind of customer (Confidence: 1.0), employee-&gt;change-&gt;customer orders (Confidence: 1.0)]</t>
  </si>
  <si>
    <t>As an employee, I want to change orders of a table.</t>
  </si>
  <si>
    <t>[employee-&gt;change-&gt;orders of table (Confidence: 1.0)]</t>
  </si>
  <si>
    <t>As an employee, I want to change the amount of resources so that my manager always tracks the right amount of resources.</t>
  </si>
  <si>
    <t>[employee manager-&gt;always tracks-&gt;right amount of resources (Confidence: 1.0), employee-&gt;change-&gt;amount of resources (Confidence: 1.0)]</t>
  </si>
  <si>
    <t>As an employee, I want to create a table in the system so that I can enter orders of customers.</t>
  </si>
  <si>
    <t>[employee-&gt;can enter-&gt;orders of customers (Confidence: 1.0), employee-&gt;create-&gt;table in system (Confidence: 1.0), table-&gt;is in-&gt;system (Confidence: 1.0)]</t>
  </si>
  <si>
    <t>As an employee, I want to delete a customer order.</t>
  </si>
  <si>
    <t>[employee-&gt;delete-&gt;customer order (Confidence: 1.0)]</t>
  </si>
  <si>
    <t>As an employee, I want to delete a store order.</t>
  </si>
  <si>
    <t>[employee-&gt;delete-&gt;store order (Confidence: 1.0)]</t>
  </si>
  <si>
    <t>As an employee, I want to delete orders so that I will be able to help customers that order wrong meals.</t>
  </si>
  <si>
    <t>[employee-&gt;delete orders-&gt;so will able (Confidence: 1.0), employee-&gt;help-&gt;customers (Confidence: 0.7665008777867924)]</t>
  </si>
  <si>
    <t>As an employee, I want to edit a customer order.</t>
  </si>
  <si>
    <t>[employee-&gt;edit-&gt;customer order (Confidence: 1.0)]</t>
  </si>
  <si>
    <t>As an employee, I want to edit a store order.</t>
  </si>
  <si>
    <t>[employee-&gt;edit-&gt;store order (Confidence: 1.0)]</t>
  </si>
  <si>
    <t>As an employee, I want to edit my contact information.</t>
  </si>
  <si>
    <t>[employee-&gt;edit-&gt;employee contact information (Confidence: 1.0)]</t>
  </si>
  <si>
    <t>As an employee, I want to edit the menu so that I can delete the missing products from there.</t>
  </si>
  <si>
    <t>[employee-&gt;can delete-&gt;missing products (Confidence: 1.0), employee-&gt;can delete products from-&gt;there (Confidence: 1.0), employee-&gt;edit-&gt;menu (Confidence: 1.0)]</t>
  </si>
  <si>
    <t>As an employee, I want to enter customer reviews to the system with their consents.</t>
  </si>
  <si>
    <t>[employee-&gt;enter customer reviews to-&gt;system (Confidence: 1.0), employee-&gt;enter customer reviews with-&gt;customer reviews consents (Confidence: 1.0)]</t>
  </si>
  <si>
    <t>As an employee, I want to enter notes to orders.</t>
  </si>
  <si>
    <t>[employee-&gt;enter notes to-&gt;orders (Confidence: 1.0)]</t>
  </si>
  <si>
    <t>As an employee, I want to generate report of clock in and out information of myself.</t>
  </si>
  <si>
    <t>[employee-&gt;generate-&gt;report of clock in information of employee (Confidence: 1.0), clock-&gt;is in-&gt;information of myself (Confidence: 1.0)]</t>
  </si>
  <si>
    <t>As an employee, I want to generate reports.</t>
  </si>
  <si>
    <t>[employee-&gt;generate-&gt;reports (Confidence: 1.0)]</t>
  </si>
  <si>
    <t>As an employee, I want to know the customer orders and best selling products so that I can suggest these products to them when they are indecisive to choose a product.</t>
  </si>
  <si>
    <t>[customer orders-&gt;are-&gt;when indecisive (Confidence: 1.0), employee-&gt;can suggest products to-&gt;customer orders (Confidence: 1.0), customer orders-&gt;choose-&gt;product (Confidence: 1.0), employee-&gt;know customer orders-&gt;so employee can suggest to customer orders (Confidence: 0.13469263154007693)]</t>
  </si>
  <si>
    <t>As an employee, I want to know which menu items are available, so that I can inform customers.</t>
  </si>
  <si>
    <t>[menu items-&gt;are-&gt;available (Confidence: 1.0), employee-&gt;can inform-&gt;customers (Confidence: 1.0)]</t>
  </si>
  <si>
    <t>As an employee, I want to mark the entry time.</t>
  </si>
  <si>
    <t>[employee-&gt;mark-&gt;entry time (Confidence: 1.0)]</t>
  </si>
  <si>
    <t>As an employee, I want to mark the order as completed.</t>
  </si>
  <si>
    <t>[employee-&gt;mark order as-&gt;completed (Confidence: 1.0)]</t>
  </si>
  <si>
    <t>As an employee, I want to read customer orders list, so that I can make preparation.</t>
  </si>
  <si>
    <t>[employee-&gt;can make-&gt;preparation (Confidence: 1.0), employee-&gt;read-&gt;customer orders list (Confidence: 1.0)]</t>
  </si>
  <si>
    <t>As an employee, I want to read the clock in report, so that I can check if the report is correct for my self.</t>
  </si>
  <si>
    <t>[employee-&gt;can check-&gt;if correct for employee self (Confidence: 1.0), report-&gt;is-&gt;if correct for employee self (Confidence: 1.0), clock-&gt;is in-&gt;report (Confidence: 1.0), employee-&gt;read-&gt;clock in report (Confidence: 1.0), employee-&gt;read clock-&gt;so employee can check (Confidence: 1.0)]</t>
  </si>
  <si>
    <t>As an employee, I want to read the menu</t>
  </si>
  <si>
    <t>[employee-&gt;read-&gt;menu (Confidence: 1.0)]</t>
  </si>
  <si>
    <t>As an employee, I want to record a customer with name.</t>
  </si>
  <si>
    <t>[employee-&gt;record customer with-&gt;name (Confidence: 1.0)]</t>
  </si>
  <si>
    <t>As an employee, I want to request changes in clock in and out times, so that I can adjust them.</t>
  </si>
  <si>
    <t>[employee-&gt;can adjust-&gt;changes in clock in and out times (Confidence: 1.0), changes-&gt;is in-&gt;times (Confidence: 1.0), changes-&gt;is in-&gt;clock (Confidence: 1.0)]</t>
  </si>
  <si>
    <t>As an employee, I want to reserve the table based on their numbers so that I can arrange the reservations and learn available seats.</t>
  </si>
  <si>
    <t>[employee-&gt;can arrange-&gt;reservations (Confidence: 1.0), employee-&gt;learn-&gt;available seats (Confidence: 1.0), employee-&gt;reserve table based-&gt;their numbers (Confidence: 1.0)]</t>
  </si>
  <si>
    <t>As an employee, I want to see accompaniment suggestions based on users’ selection, so I can promote upselling.</t>
  </si>
  <si>
    <t>[employee-&gt;see accompaniment suggestions based-&gt;users selection (Confidence: 1.0), employee-&gt;so can promote-&gt;upselling (Confidence: 1.0)]</t>
  </si>
  <si>
    <t>As an employee, I want to see all customer orders.</t>
  </si>
  <si>
    <t>[employee-&gt;see-&gt;customer orders (Confidence: 1.0)]</t>
  </si>
  <si>
    <t>As an employee, I want to see all store orders.</t>
  </si>
  <si>
    <t>[employee-&gt;see-&gt;store orders (Confidence: 1.0)]</t>
  </si>
  <si>
    <t>As an employee, I want to see contents of drinks.</t>
  </si>
  <si>
    <t>[employee-&gt;see-&gt;contents of drinks (Confidence: 1.0)]</t>
  </si>
  <si>
    <t>As an employee, I want to see contents of foods.</t>
  </si>
  <si>
    <t>[employee-&gt;see-&gt;contents of foods (Confidence: 1.0)]</t>
  </si>
  <si>
    <t>As an employee, I want to see customer requests in order, so that I can deal with them one by one.</t>
  </si>
  <si>
    <t>[employee-&gt;see customer requests-&gt;so employee can deal with customer requests one by one (Confidence: 1.0), employee-&gt;see customer requests in-&gt;order (Confidence: 1.0)]</t>
  </si>
  <si>
    <t>As an employee, I want to see customers' order status so that I can follow up before a delay happens.</t>
  </si>
  <si>
    <t>[employee-&gt;can follow up-&gt;before delay happens (Confidence: 1.0)]</t>
  </si>
  <si>
    <t>As an employee, I want to see my clock-in time reports.</t>
  </si>
  <si>
    <t>[my clock-&gt;is in-&gt;time reports (Confidence: 1.0), employee-&gt;see-&gt;employee clock in time reports (Confidence: 1.0)]</t>
  </si>
  <si>
    <t>As an employee, I want to see my shift information</t>
  </si>
  <si>
    <t>[employee-&gt;see-&gt;employee shift information (Confidence: 1.0)]</t>
  </si>
  <si>
    <t>As an employee, I want to see orderable menu items</t>
  </si>
  <si>
    <t>[employee-&gt;see-&gt;orderable menu items (Confidence: 1.0)]</t>
  </si>
  <si>
    <t>As an employee, I want to see prices of the ordered foods by customers.</t>
  </si>
  <si>
    <t>[employee-&gt;see-&gt;prices of ordered foods (Confidence: 1.0), employee-&gt;see prices by-&gt;customers (Confidence: 1.0)]</t>
  </si>
  <si>
    <t>As an employee, I want to see reservations, so that I won't give reserved tables to other customers.</t>
  </si>
  <si>
    <t>As an employee, I want to see table orders from the system.</t>
  </si>
  <si>
    <t>[employee-&gt;see-&gt;table orders from system (Confidence: 1.0)]</t>
  </si>
  <si>
    <t>As an employee, I want to see the amount of products in stock.</t>
  </si>
  <si>
    <t>[employee-&gt;see-&gt;amount of products (Confidence: 1.0), employee-&gt;see amount in-&gt;stock (Confidence: 1.0)]</t>
  </si>
  <si>
    <t>As an employee, I want to see the checks of the tables.</t>
  </si>
  <si>
    <t>[employee-&gt;see-&gt;checks of tables (Confidence: 1.0)]</t>
  </si>
  <si>
    <t>As an employee, I want to see the current stock.</t>
  </si>
  <si>
    <t>[employee-&gt;see-&gt;current stock (Confidence: 1.0)]</t>
  </si>
  <si>
    <t>As an employee, I want to see the customer orders screen, so that I can track of customer orders.</t>
  </si>
  <si>
    <t>[employee-&gt;see customer orders screen-&gt;so employee can track of customer orders (Confidence: 1.0)]</t>
  </si>
  <si>
    <t>As an employee, I want to see the customer orders.</t>
  </si>
  <si>
    <t>As an employee, I want to see the food order in queue of order.</t>
  </si>
  <si>
    <t>[food order-&gt;is in-&gt;queue of order (Confidence: 1.0), employee-&gt;see-&gt;food order in queue of order (Confidence: 1.0)]</t>
  </si>
  <si>
    <t>As an employee, I want to see the inventory list, so that I can prepare today's menu.</t>
  </si>
  <si>
    <t>[employee-&gt;can prepare-&gt;today 's menu (Confidence: 1.0), today-&gt;has-&gt;menu (Confidence: 1.0), employee-&gt;see-&gt;inventory list (Confidence: 1.0)]</t>
  </si>
  <si>
    <t>As an employee, I want to see the remaining annual leave permit.</t>
  </si>
  <si>
    <t>[employee-&gt;see-&gt;remaining annual leave permit (Confidence: 1.0)]</t>
  </si>
  <si>
    <t>As an employee, I want to see the time of orders when they are received.</t>
  </si>
  <si>
    <t>[they-&gt;are-&gt;when received (Confidence: 1.0), employee-&gt;see-&gt;time of orders (Confidence: 1.0)]</t>
  </si>
  <si>
    <t>As an employee, I want to see the total queue of orders with table numbers with time ordered.</t>
  </si>
  <si>
    <t>[orders-&gt;is with-&gt;table numbers (Confidence: 1.0), employee-&gt;see-&gt;total queue of orders with table numbers (Confidence: 1.0), employee-&gt;see queue with-&gt;time ordered (Confidence: 1.0)]</t>
  </si>
  <si>
    <t>As an employee, I want to see unfulfilled orders</t>
  </si>
  <si>
    <t>[employee-&gt;see-&gt;unfulfilled orders (Confidence: 1.0)]</t>
  </si>
  <si>
    <t>As an employee, I want to track the current orders so that I can prepare them.</t>
  </si>
  <si>
    <t>[employee-&gt;can prepare-&gt;current orders (Confidence: 1.0), employee-&gt;track-&gt;current orders (Confidence: 1.0)]</t>
  </si>
  <si>
    <t>As an employee, I want to track the stock of resources so that the restaurant always maintains stock.</t>
  </si>
  <si>
    <t>[restaurant-&gt;always maintains-&gt;stock (Confidence: 1.0), employee-&gt;track-&gt;stock of resources (Confidence: 1.0)]</t>
  </si>
  <si>
    <t>As an employee, I want to track the stock so that I can report it to the manager.</t>
  </si>
  <si>
    <t>[employee-&gt;can report stock to-&gt;manager (Confidence: 1.0), employee-&gt;track-&gt;stock (Confidence: 1.0)]</t>
  </si>
  <si>
    <t>As an employee, I want to update customer order list, so that I can delete the finished orders from the list.</t>
  </si>
  <si>
    <t>[employee-&gt;can delete-&gt;finished orders (Confidence: 1.0), employee-&gt;can delete orders from-&gt;list (Confidence: 1.0), employee-&gt;update-&gt;customer order list (Confidence: 1.0)]</t>
  </si>
  <si>
    <t>As an employee, I want to update my employee data to keep my information up-to-date</t>
  </si>
  <si>
    <t>[employee employee data-&gt;keep up-&gt;employee information (Confidence: 1.0), employee-&gt;update-&gt;employee employee data (Confidence: 1.0)]</t>
  </si>
  <si>
    <t>As an owner, I want to edit the employee data in terms of clock in and out, so that I can fix the date in case of any mistake.</t>
  </si>
  <si>
    <t>[owner-&gt;can fix date in-&gt;mistake (Confidence: 1.0), owner-&gt;edit employee data in-&gt;terms of clock in (Confidence: 1.0)]</t>
  </si>
  <si>
    <t>As an owner, I want to get the report of total sales of items in the menu so that I can offer a discount for the products which do not have the anticipated interest from the customer.</t>
  </si>
  <si>
    <t>[owner-&gt;can offer-&gt;discount (Confidence: 1.0), owner-&gt;get-&gt;report of total sales of items in menu (Confidence: 1.0), items-&gt;is in-&gt;menu (Confidence: 1.0)]</t>
  </si>
  <si>
    <t>As an owner, I want to get the report of total sales of items in the menu, so that I can arrange the sale of the  required materials in advance.</t>
  </si>
  <si>
    <t>[owner-&gt;can arrange-&gt;sale of required materials (Confidence: 1.0), owner-&gt;can arrange sale in-&gt;advance (Confidence: 1.0), owner-&gt;get-&gt;report of total sales of items in menu (Confidence: 1.0), items-&gt;is in-&gt;menu (Confidence: 1.0)]</t>
  </si>
  <si>
    <t>As an owner, I want to see comments of employees for each order so that I can learn comments of customers about the products in menu.</t>
  </si>
  <si>
    <t>[owner-&gt;can learn-&gt;comments of customers about products (Confidence: 1.0), owner-&gt;can learn comments in-&gt;menu (Confidence: 1.0), owner-&gt;see comments for-&gt;order (Confidence: 1.0)]</t>
  </si>
  <si>
    <t>As an owner, I want to see our top selling menu items, so that I can focus on offering right products.</t>
  </si>
  <si>
    <t>[owner-&gt;offering-&gt;right products (Confidence: 1.0), owner-&gt;see-&gt;our top selling menu items (Confidence: 1.0)]</t>
  </si>
  <si>
    <t>As an owner, I want to see the available materials in the depot so that I can make the required orders for the materials.</t>
  </si>
  <si>
    <t>[owner-&gt;can make-&gt;required orders for materials (Confidence: 1.0), available materials-&gt;is in-&gt;depot (Confidence: 1.0), owner-&gt;see-&gt;available materials in depot (Confidence: 1.0)]</t>
  </si>
  <si>
    <t>As an owner, I want to see the consumption rates of the foods based on the past orders so I can make the order for these foods in advance.</t>
  </si>
  <si>
    <t>[owner-&gt;see-&gt;consumption rates of foods (Confidence: 1.0), owner-&gt;so can make-&gt;order for foods (Confidence: 0.524825704398633), owner-&gt;so can make order in-&gt;advance (Confidence: 0.524825704398633)]</t>
  </si>
  <si>
    <t>As an owner, I want to see total sales daily bases, so that I can learn how much sales restaurant made.</t>
  </si>
  <si>
    <t>[owner-&gt;made-&gt;how much sales restaurant (Confidence: 0.5120043383832747), owner-&gt;see-&gt;total sales daily bases (Confidence: 1.0)]</t>
  </si>
  <si>
    <t>Number of Relationships</t>
  </si>
  <si>
    <t>RSR</t>
  </si>
  <si>
    <t>Original Set</t>
  </si>
  <si>
    <t>Reduced Set - I</t>
  </si>
  <si>
    <t>Reduced Set - II</t>
  </si>
  <si>
    <t>Cumulative</t>
  </si>
  <si>
    <t>Maximum</t>
  </si>
  <si>
    <t>Minimum</t>
  </si>
  <si>
    <t>Average</t>
  </si>
  <si>
    <t>LMS</t>
  </si>
  <si>
    <t>RMS</t>
  </si>
  <si>
    <t>Number of Unique Tokens</t>
  </si>
  <si>
    <t>RSC</t>
  </si>
  <si>
    <t>Stopwords</t>
  </si>
  <si>
    <t>Relation Reduction - I</t>
  </si>
  <si>
    <t>Relation Reduction - II</t>
  </si>
  <si>
    <t>Overall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</si>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</sst>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i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8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0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/>
    <xf numFmtId="0" fontId="2" fillId="2" borderId="5" xfId="0" applyFont="1" applyFill="1" applyBorder="1"/>
    <xf numFmtId="0" fontId="0" fillId="0" borderId="5" xfId="0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5" xfId="0" applyBorder="1"/>
    <xf numFmtId="0" fontId="7" fillId="0" borderId="0" xfId="1" applyFont="1" applyBorder="1"/>
    <xf numFmtId="0" fontId="1" fillId="0" borderId="0" xfId="1"/>
    <xf numFmtId="0" fontId="8" fillId="0" borderId="13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8" fillId="0" borderId="16" xfId="1" applyFont="1" applyBorder="1" applyAlignment="1">
      <alignment vertical="center"/>
    </xf>
    <xf numFmtId="0" fontId="8" fillId="0" borderId="14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8" fillId="0" borderId="1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" fillId="0" borderId="5" xfId="1" applyBorder="1"/>
    <xf numFmtId="0" fontId="6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6" fillId="0" borderId="10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Reduction_I_II_Comparison!$A$8:$B$8</c:f>
              <c:strCache>
                <c:ptCount val="2"/>
                <c:pt idx="0">
                  <c:v>RSR</c:v>
                </c:pt>
                <c:pt idx="1">
                  <c:v>Relation Reduction - I</c:v>
                </c:pt>
              </c:strCache>
            </c:strRef>
          </c:tx>
          <c:invertIfNegative val="0"/>
          <c:cat>
            <c:strRef>
              <c:f>Reduction_I_II_Comparison!$C$7:$D$7</c:f>
              <c:strCache>
                <c:ptCount val="2"/>
                <c:pt idx="0">
                  <c:v>LMS</c:v>
                </c:pt>
                <c:pt idx="1">
                  <c:v>RMS</c:v>
                </c:pt>
              </c:strCache>
            </c:strRef>
          </c:cat>
          <c:val>
            <c:numRef>
              <c:f>Reduction_I_II_Comparison!$C$8:$D$8</c:f>
              <c:numCache>
                <c:formatCode>General</c:formatCode>
                <c:ptCount val="2"/>
                <c:pt idx="0">
                  <c:v>29.14</c:v>
                </c:pt>
                <c:pt idx="1">
                  <c:v>25.16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B-4A2A-AC2E-B0F6E4034769}"/>
            </c:ext>
          </c:extLst>
        </c:ser>
        <c:ser>
          <c:idx val="1"/>
          <c:order val="1"/>
          <c:tx>
            <c:strRef>
              <c:f>Reduction_I_II_Comparison!$A$9:$B$9</c:f>
              <c:strCache>
                <c:ptCount val="2"/>
                <c:pt idx="0">
                  <c:v>RSR</c:v>
                </c:pt>
                <c:pt idx="1">
                  <c:v>Relation Reduction - II</c:v>
                </c:pt>
              </c:strCache>
            </c:strRef>
          </c:tx>
          <c:invertIfNegative val="0"/>
          <c:cat>
            <c:strRef>
              <c:f>Reduction_I_II_Comparison!$C$7:$D$7</c:f>
              <c:strCache>
                <c:ptCount val="2"/>
                <c:pt idx="0">
                  <c:v>LMS</c:v>
                </c:pt>
                <c:pt idx="1">
                  <c:v>RMS</c:v>
                </c:pt>
              </c:strCache>
            </c:strRef>
          </c:cat>
          <c:val>
            <c:numRef>
              <c:f>Reduction_I_II_Comparison!$C$9:$D$9</c:f>
              <c:numCache>
                <c:formatCode>General</c:formatCode>
                <c:ptCount val="2"/>
                <c:pt idx="0">
                  <c:v>50.85</c:v>
                </c:pt>
                <c:pt idx="1">
                  <c:v>55.44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B-4A2A-AC2E-B0F6E403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68032"/>
        <c:axId val="86669568"/>
      </c:barChart>
      <c:catAx>
        <c:axId val="8666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69568"/>
        <c:crosses val="autoZero"/>
        <c:auto val="1"/>
        <c:lblAlgn val="ctr"/>
        <c:lblOffset val="100"/>
        <c:noMultiLvlLbl val="0"/>
      </c:catAx>
      <c:valAx>
        <c:axId val="8666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6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RSR_RSC_Comparison!$A$3</c:f>
              <c:strCache>
                <c:ptCount val="1"/>
                <c:pt idx="0">
                  <c:v>RSR</c:v>
                </c:pt>
              </c:strCache>
            </c:strRef>
          </c:tx>
          <c:invertIfNegative val="0"/>
          <c:cat>
            <c:strRef>
              <c:f>RSR_RSC_Comparison!$B$2:$C$2</c:f>
              <c:strCache>
                <c:ptCount val="2"/>
                <c:pt idx="0">
                  <c:v>LMS</c:v>
                </c:pt>
                <c:pt idx="1">
                  <c:v>RMS</c:v>
                </c:pt>
              </c:strCache>
            </c:strRef>
          </c:cat>
          <c:val>
            <c:numRef>
              <c:f>RSR_RSC_Comparison!$B$3:$C$3</c:f>
              <c:numCache>
                <c:formatCode>General</c:formatCode>
                <c:ptCount val="2"/>
                <c:pt idx="0">
                  <c:v>65.17</c:v>
                </c:pt>
                <c:pt idx="1">
                  <c:v>66.650000000000006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E-43B3-817D-CA3025619EB1}"/>
            </c:ext>
          </c:extLst>
        </c:ser>
        <c:ser>
          <c:idx val="1"/>
          <c:order val="1"/>
          <c:tx>
            <c:strRef>
              <c:f>RSR_RSC_Comparison!$A$4</c:f>
              <c:strCache>
                <c:ptCount val="1"/>
                <c:pt idx="0">
                  <c:v>RSC</c:v>
                </c:pt>
              </c:strCache>
            </c:strRef>
          </c:tx>
          <c:invertIfNegative val="0"/>
          <c:cat>
            <c:strRef>
              <c:f>RSR_RSC_Comparison!$B$2:$C$2</c:f>
              <c:strCache>
                <c:ptCount val="2"/>
                <c:pt idx="0">
                  <c:v>LMS</c:v>
                </c:pt>
                <c:pt idx="1">
                  <c:v>RMS</c:v>
                </c:pt>
              </c:strCache>
            </c:strRef>
          </c:cat>
          <c:val>
            <c:numRef>
              <c:f>RSR_RSC_Comparison!$B$4:$C$4</c:f>
              <c:numCache>
                <c:formatCode>General</c:formatCode>
                <c:ptCount val="2"/>
                <c:pt idx="0">
                  <c:v>84.65</c:v>
                </c:pt>
                <c:pt idx="1">
                  <c:v>88.24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E-43B3-817D-CA3025619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90752"/>
        <c:axId val="86602112"/>
      </c:barChart>
      <c:catAx>
        <c:axId val="832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86602112"/>
        <c:crosses val="autoZero"/>
        <c:auto val="1"/>
        <c:lblAlgn val="ctr"/>
        <c:lblOffset val="100"/>
        <c:noMultiLvlLbl val="0"/>
      </c:catAx>
      <c:valAx>
        <c:axId val="866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2907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5</xdr:row>
      <xdr:rowOff>99060</xdr:rowOff>
    </xdr:from>
    <xdr:to>
      <xdr:col>9</xdr:col>
      <xdr:colOff>22860</xdr:colOff>
      <xdr:row>15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4</xdr:row>
      <xdr:rowOff>182880</xdr:rowOff>
    </xdr:from>
    <xdr:to>
      <xdr:col>6</xdr:col>
      <xdr:colOff>434340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6"/>
  <sheetViews>
    <sheetView workbookViewId="0">
      <selection activeCell="M383" sqref="M383"/>
    </sheetView>
  </sheetViews>
  <sheetFormatPr defaultRowHeight="13.9" customHeight="1" x14ac:dyDescent="0.25"/>
  <cols>
    <col min="1" max="1" width="5.7109375" bestFit="1" customWidth="1"/>
    <col min="2" max="2" width="29.85546875" customWidth="1"/>
    <col min="3" max="3" width="27.42578125" customWidth="1"/>
  </cols>
  <sheetData>
    <row r="1" spans="1:11" ht="13.9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13.9" customHeight="1" x14ac:dyDescent="0.25">
      <c r="A2" s="6">
        <v>1</v>
      </c>
      <c r="B2" s="6" t="s">
        <v>11</v>
      </c>
      <c r="C2" s="6" t="s">
        <v>12</v>
      </c>
      <c r="D2" s="6">
        <v>13</v>
      </c>
      <c r="E2" s="6">
        <v>4</v>
      </c>
      <c r="F2" s="6">
        <v>2</v>
      </c>
      <c r="G2" s="7">
        <v>84.62</v>
      </c>
      <c r="H2" s="6">
        <v>16</v>
      </c>
      <c r="I2" s="6">
        <v>8</v>
      </c>
      <c r="J2" s="6">
        <v>8</v>
      </c>
      <c r="K2" s="7">
        <v>100</v>
      </c>
    </row>
    <row r="3" spans="1:11" ht="13.9" customHeight="1" x14ac:dyDescent="0.25">
      <c r="A3" s="6">
        <v>2</v>
      </c>
      <c r="B3" s="6" t="s">
        <v>13</v>
      </c>
      <c r="C3" s="6" t="s">
        <v>14</v>
      </c>
      <c r="D3" s="6">
        <v>5</v>
      </c>
      <c r="E3" s="6">
        <v>4</v>
      </c>
      <c r="F3" s="6">
        <v>2</v>
      </c>
      <c r="G3" s="7">
        <v>60</v>
      </c>
      <c r="H3" s="6">
        <v>18</v>
      </c>
      <c r="I3" s="6">
        <v>9</v>
      </c>
      <c r="J3" s="6">
        <v>9</v>
      </c>
      <c r="K3" s="7">
        <v>100</v>
      </c>
    </row>
    <row r="4" spans="1:11" ht="13.9" customHeight="1" x14ac:dyDescent="0.25">
      <c r="A4" s="6">
        <v>3</v>
      </c>
      <c r="B4" s="6" t="s">
        <v>15</v>
      </c>
      <c r="C4" s="6" t="s">
        <v>16</v>
      </c>
      <c r="D4" s="6">
        <v>14</v>
      </c>
      <c r="E4" s="6">
        <v>13</v>
      </c>
      <c r="F4" s="6">
        <v>2</v>
      </c>
      <c r="G4" s="7">
        <v>85.71</v>
      </c>
      <c r="H4" s="6">
        <v>18</v>
      </c>
      <c r="I4" s="6">
        <v>9</v>
      </c>
      <c r="J4" s="6">
        <v>9</v>
      </c>
      <c r="K4" s="7">
        <v>100</v>
      </c>
    </row>
    <row r="5" spans="1:11" ht="13.9" customHeight="1" x14ac:dyDescent="0.25">
      <c r="A5" s="6">
        <v>4</v>
      </c>
      <c r="B5" s="6" t="s">
        <v>17</v>
      </c>
      <c r="C5" s="6" t="s">
        <v>18</v>
      </c>
      <c r="D5" s="6">
        <v>3</v>
      </c>
      <c r="E5" s="6">
        <v>2</v>
      </c>
      <c r="F5" s="6">
        <v>2</v>
      </c>
      <c r="G5" s="7">
        <v>33.33</v>
      </c>
      <c r="H5" s="6">
        <v>15</v>
      </c>
      <c r="I5" s="6">
        <v>6</v>
      </c>
      <c r="J5" s="6">
        <v>9</v>
      </c>
      <c r="K5" s="7">
        <v>100</v>
      </c>
    </row>
    <row r="6" spans="1:11" ht="13.9" customHeight="1" x14ac:dyDescent="0.25">
      <c r="A6" s="6">
        <v>5</v>
      </c>
      <c r="B6" s="6" t="s">
        <v>19</v>
      </c>
      <c r="C6" s="6" t="s">
        <v>20</v>
      </c>
      <c r="D6" s="6">
        <v>7</v>
      </c>
      <c r="E6" s="6">
        <v>6</v>
      </c>
      <c r="F6" s="6">
        <v>3</v>
      </c>
      <c r="G6" s="7">
        <v>57.14</v>
      </c>
      <c r="H6" s="6">
        <v>19</v>
      </c>
      <c r="I6" s="6">
        <v>10</v>
      </c>
      <c r="J6" s="6">
        <v>9</v>
      </c>
      <c r="K6" s="7">
        <v>100</v>
      </c>
    </row>
    <row r="7" spans="1:11" ht="13.9" customHeight="1" x14ac:dyDescent="0.25">
      <c r="A7" s="6">
        <v>6</v>
      </c>
      <c r="B7" s="6" t="s">
        <v>21</v>
      </c>
      <c r="C7" s="6" t="s">
        <v>22</v>
      </c>
      <c r="D7" s="6">
        <v>5</v>
      </c>
      <c r="E7" s="6">
        <v>4</v>
      </c>
      <c r="F7" s="6">
        <v>2</v>
      </c>
      <c r="G7" s="7">
        <v>60</v>
      </c>
      <c r="H7" s="6">
        <v>17</v>
      </c>
      <c r="I7" s="6">
        <v>8</v>
      </c>
      <c r="J7" s="6">
        <v>9</v>
      </c>
      <c r="K7" s="7">
        <v>100</v>
      </c>
    </row>
    <row r="8" spans="1:11" ht="13.9" customHeight="1" x14ac:dyDescent="0.25">
      <c r="A8" s="6">
        <v>7</v>
      </c>
      <c r="B8" s="6" t="s">
        <v>23</v>
      </c>
      <c r="C8" s="6" t="s">
        <v>24</v>
      </c>
      <c r="D8" s="6">
        <v>5</v>
      </c>
      <c r="E8" s="6">
        <v>2</v>
      </c>
      <c r="F8" s="6">
        <v>2</v>
      </c>
      <c r="G8" s="7">
        <v>60</v>
      </c>
      <c r="H8" s="6">
        <v>18</v>
      </c>
      <c r="I8" s="6">
        <v>6</v>
      </c>
      <c r="J8" s="6">
        <v>9</v>
      </c>
      <c r="K8" s="7">
        <v>66.67</v>
      </c>
    </row>
    <row r="9" spans="1:11" ht="13.9" customHeight="1" x14ac:dyDescent="0.25">
      <c r="A9" s="6">
        <v>8</v>
      </c>
      <c r="B9" s="6" t="s">
        <v>25</v>
      </c>
      <c r="C9" s="6" t="s">
        <v>26</v>
      </c>
      <c r="D9" s="6">
        <v>14</v>
      </c>
      <c r="E9" s="6">
        <v>13</v>
      </c>
      <c r="F9" s="6">
        <v>2</v>
      </c>
      <c r="G9" s="7">
        <v>85.71</v>
      </c>
      <c r="H9" s="6">
        <v>19</v>
      </c>
      <c r="I9" s="6">
        <v>9</v>
      </c>
      <c r="J9" s="6">
        <v>10</v>
      </c>
      <c r="K9" s="7">
        <v>100</v>
      </c>
    </row>
    <row r="10" spans="1:11" ht="13.9" customHeight="1" x14ac:dyDescent="0.25">
      <c r="A10" s="6">
        <v>9</v>
      </c>
      <c r="B10" s="6" t="s">
        <v>27</v>
      </c>
      <c r="C10" s="6" t="s">
        <v>28</v>
      </c>
      <c r="D10" s="6">
        <v>13</v>
      </c>
      <c r="E10" s="6">
        <v>4</v>
      </c>
      <c r="F10" s="6">
        <v>2</v>
      </c>
      <c r="G10" s="7">
        <v>84.62</v>
      </c>
      <c r="H10" s="6">
        <v>16</v>
      </c>
      <c r="I10" s="6">
        <v>8</v>
      </c>
      <c r="J10" s="6">
        <v>8</v>
      </c>
      <c r="K10" s="7">
        <v>100</v>
      </c>
    </row>
    <row r="11" spans="1:11" ht="13.9" customHeight="1" x14ac:dyDescent="0.25">
      <c r="A11" s="6">
        <v>10</v>
      </c>
      <c r="B11" s="6" t="s">
        <v>29</v>
      </c>
      <c r="C11" s="6" t="s">
        <v>30</v>
      </c>
      <c r="D11" s="6">
        <v>5</v>
      </c>
      <c r="E11" s="6">
        <v>4</v>
      </c>
      <c r="F11" s="6">
        <v>2</v>
      </c>
      <c r="G11" s="7">
        <v>60</v>
      </c>
      <c r="H11" s="6">
        <v>18</v>
      </c>
      <c r="I11" s="6">
        <v>9</v>
      </c>
      <c r="J11" s="6">
        <v>9</v>
      </c>
      <c r="K11" s="7">
        <v>100</v>
      </c>
    </row>
    <row r="12" spans="1:11" ht="13.9" customHeight="1" x14ac:dyDescent="0.25">
      <c r="A12" s="6">
        <v>11</v>
      </c>
      <c r="B12" s="6" t="s">
        <v>31</v>
      </c>
      <c r="C12" s="6" t="s">
        <v>32</v>
      </c>
      <c r="D12" s="6">
        <v>14</v>
      </c>
      <c r="E12" s="6">
        <v>13</v>
      </c>
      <c r="F12" s="6">
        <v>2</v>
      </c>
      <c r="G12" s="7">
        <v>85.71</v>
      </c>
      <c r="H12" s="6">
        <v>18</v>
      </c>
      <c r="I12" s="6">
        <v>9</v>
      </c>
      <c r="J12" s="6">
        <v>9</v>
      </c>
      <c r="K12" s="7">
        <v>100</v>
      </c>
    </row>
    <row r="13" spans="1:11" ht="13.9" customHeight="1" x14ac:dyDescent="0.25">
      <c r="A13" s="6">
        <v>12</v>
      </c>
      <c r="B13" s="6" t="s">
        <v>33</v>
      </c>
      <c r="C13" s="6" t="s">
        <v>34</v>
      </c>
      <c r="D13" s="6">
        <v>8</v>
      </c>
      <c r="E13" s="6">
        <v>1</v>
      </c>
      <c r="F13" s="6">
        <v>1</v>
      </c>
      <c r="G13" s="7">
        <v>87.5</v>
      </c>
      <c r="H13" s="6">
        <v>21</v>
      </c>
      <c r="I13" s="6">
        <v>4</v>
      </c>
      <c r="J13" s="6">
        <v>9</v>
      </c>
      <c r="K13" s="7">
        <v>33.33</v>
      </c>
    </row>
    <row r="14" spans="1:11" ht="13.9" customHeight="1" x14ac:dyDescent="0.25">
      <c r="A14" s="6">
        <v>13</v>
      </c>
      <c r="B14" s="6" t="s">
        <v>35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ht="13.9" customHeight="1" x14ac:dyDescent="0.25">
      <c r="A15" s="6">
        <v>14</v>
      </c>
      <c r="B15" s="6" t="s">
        <v>36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ht="13.9" customHeight="1" x14ac:dyDescent="0.25">
      <c r="A16" s="6">
        <v>15</v>
      </c>
      <c r="B16" s="6" t="s">
        <v>37</v>
      </c>
      <c r="C16" s="6" t="s">
        <v>38</v>
      </c>
      <c r="D16" s="6">
        <v>2</v>
      </c>
      <c r="E16" s="6">
        <v>1</v>
      </c>
      <c r="F16" s="6">
        <v>1</v>
      </c>
      <c r="G16" s="7">
        <v>50</v>
      </c>
      <c r="H16" s="6">
        <v>11</v>
      </c>
      <c r="I16" s="6">
        <v>4</v>
      </c>
      <c r="J16" s="6">
        <v>7</v>
      </c>
      <c r="K16" s="7">
        <v>100</v>
      </c>
    </row>
    <row r="17" spans="1:11" ht="13.9" customHeight="1" x14ac:dyDescent="0.25">
      <c r="A17" s="6">
        <v>16</v>
      </c>
      <c r="B17" s="6" t="s">
        <v>39</v>
      </c>
      <c r="C17" s="6" t="s">
        <v>40</v>
      </c>
      <c r="D17" s="6">
        <v>2</v>
      </c>
      <c r="E17" s="6">
        <v>1</v>
      </c>
      <c r="F17" s="6">
        <v>1</v>
      </c>
      <c r="G17" s="7">
        <v>50</v>
      </c>
      <c r="H17" s="6">
        <v>10</v>
      </c>
      <c r="I17" s="6">
        <v>3</v>
      </c>
      <c r="J17" s="6">
        <v>6</v>
      </c>
      <c r="K17" s="7">
        <v>75</v>
      </c>
    </row>
    <row r="18" spans="1:11" ht="13.9" customHeight="1" x14ac:dyDescent="0.25">
      <c r="A18" s="6">
        <v>17</v>
      </c>
      <c r="B18" s="6" t="s">
        <v>41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 ht="13.9" customHeight="1" x14ac:dyDescent="0.25">
      <c r="A19" s="6">
        <v>18</v>
      </c>
      <c r="B19" s="6" t="s">
        <v>42</v>
      </c>
      <c r="C19" s="6" t="s">
        <v>43</v>
      </c>
      <c r="D19" s="6">
        <v>2</v>
      </c>
      <c r="E19" s="6">
        <v>1</v>
      </c>
      <c r="F19" s="6">
        <v>1</v>
      </c>
      <c r="G19" s="7">
        <v>50</v>
      </c>
      <c r="H19" s="6">
        <v>11</v>
      </c>
      <c r="I19" s="6">
        <v>4</v>
      </c>
      <c r="J19" s="6">
        <v>7</v>
      </c>
      <c r="K19" s="7">
        <v>100</v>
      </c>
    </row>
    <row r="20" spans="1:11" ht="13.9" customHeight="1" x14ac:dyDescent="0.25">
      <c r="A20" s="6">
        <v>19</v>
      </c>
      <c r="B20" s="6" t="s">
        <v>44</v>
      </c>
      <c r="C20" s="6" t="s">
        <v>45</v>
      </c>
      <c r="D20" s="6">
        <v>2</v>
      </c>
      <c r="E20" s="6">
        <v>1</v>
      </c>
      <c r="F20" s="6">
        <v>1</v>
      </c>
      <c r="G20" s="7">
        <v>50</v>
      </c>
      <c r="H20" s="6">
        <v>11</v>
      </c>
      <c r="I20" s="6">
        <v>4</v>
      </c>
      <c r="J20" s="6">
        <v>7</v>
      </c>
      <c r="K20" s="7">
        <v>100</v>
      </c>
    </row>
    <row r="21" spans="1:11" ht="13.9" customHeight="1" x14ac:dyDescent="0.25">
      <c r="A21" s="6">
        <v>20</v>
      </c>
      <c r="B21" s="6" t="s">
        <v>46</v>
      </c>
      <c r="C21" s="6" t="s">
        <v>47</v>
      </c>
      <c r="D21" s="6">
        <v>2</v>
      </c>
      <c r="E21" s="6">
        <v>1</v>
      </c>
      <c r="F21" s="6">
        <v>1</v>
      </c>
      <c r="G21" s="7">
        <v>50</v>
      </c>
      <c r="H21" s="6">
        <v>9</v>
      </c>
      <c r="I21" s="6">
        <v>3</v>
      </c>
      <c r="J21" s="6">
        <v>6</v>
      </c>
      <c r="K21" s="7">
        <v>100</v>
      </c>
    </row>
    <row r="22" spans="1:11" ht="13.9" customHeight="1" x14ac:dyDescent="0.25">
      <c r="A22" s="6">
        <v>21</v>
      </c>
      <c r="B22" s="6" t="s">
        <v>48</v>
      </c>
      <c r="C22" s="6" t="s">
        <v>49</v>
      </c>
      <c r="D22" s="6">
        <v>2</v>
      </c>
      <c r="E22" s="6">
        <v>1</v>
      </c>
      <c r="F22" s="6">
        <v>1</v>
      </c>
      <c r="G22" s="7">
        <v>50</v>
      </c>
      <c r="H22" s="6">
        <v>11</v>
      </c>
      <c r="I22" s="6">
        <v>4</v>
      </c>
      <c r="J22" s="6">
        <v>7</v>
      </c>
      <c r="K22" s="7">
        <v>100</v>
      </c>
    </row>
    <row r="23" spans="1:11" ht="13.9" customHeight="1" x14ac:dyDescent="0.25">
      <c r="A23" s="6">
        <v>22</v>
      </c>
      <c r="B23" s="6" t="s">
        <v>50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 ht="13.9" customHeight="1" x14ac:dyDescent="0.25">
      <c r="A24" s="6">
        <v>23</v>
      </c>
      <c r="B24" s="6" t="s">
        <v>51</v>
      </c>
      <c r="C24" s="6" t="s">
        <v>52</v>
      </c>
      <c r="D24" s="6">
        <v>3</v>
      </c>
      <c r="E24" s="6">
        <v>2</v>
      </c>
      <c r="F24" s="6">
        <v>1</v>
      </c>
      <c r="G24" s="7">
        <v>66.67</v>
      </c>
      <c r="H24" s="6">
        <v>13</v>
      </c>
      <c r="I24" s="6">
        <v>5</v>
      </c>
      <c r="J24" s="6">
        <v>8</v>
      </c>
      <c r="K24" s="7">
        <v>100</v>
      </c>
    </row>
    <row r="25" spans="1:11" ht="13.9" customHeight="1" x14ac:dyDescent="0.25">
      <c r="A25" s="6">
        <v>24</v>
      </c>
      <c r="B25" s="6" t="s">
        <v>53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 ht="13.9" customHeight="1" x14ac:dyDescent="0.25">
      <c r="A26" s="6">
        <v>25</v>
      </c>
      <c r="B26" s="6" t="s">
        <v>54</v>
      </c>
      <c r="C26" s="6" t="s">
        <v>55</v>
      </c>
      <c r="D26" s="6">
        <v>2</v>
      </c>
      <c r="E26" s="6">
        <v>1</v>
      </c>
      <c r="F26" s="6">
        <v>1</v>
      </c>
      <c r="G26" s="7">
        <v>50</v>
      </c>
      <c r="H26" s="6">
        <v>11</v>
      </c>
      <c r="I26" s="6">
        <v>4</v>
      </c>
      <c r="J26" s="6">
        <v>7</v>
      </c>
      <c r="K26" s="7">
        <v>100</v>
      </c>
    </row>
    <row r="27" spans="1:11" ht="13.9" customHeight="1" x14ac:dyDescent="0.25">
      <c r="A27" s="6">
        <v>26</v>
      </c>
      <c r="B27" s="6" t="s">
        <v>56</v>
      </c>
      <c r="C27" s="6" t="s">
        <v>57</v>
      </c>
      <c r="D27" s="6">
        <v>2</v>
      </c>
      <c r="E27" s="6">
        <v>1</v>
      </c>
      <c r="F27" s="6">
        <v>1</v>
      </c>
      <c r="G27" s="7">
        <v>50</v>
      </c>
      <c r="H27" s="6">
        <v>10</v>
      </c>
      <c r="I27" s="6">
        <v>3</v>
      </c>
      <c r="J27" s="6">
        <v>6</v>
      </c>
      <c r="K27" s="7">
        <v>75</v>
      </c>
    </row>
    <row r="28" spans="1:11" ht="13.9" customHeight="1" x14ac:dyDescent="0.25">
      <c r="A28" s="6">
        <v>27</v>
      </c>
      <c r="B28" s="6" t="s">
        <v>58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 ht="13.9" customHeight="1" x14ac:dyDescent="0.25">
      <c r="A29" s="6">
        <v>28</v>
      </c>
      <c r="B29" s="6" t="s">
        <v>59</v>
      </c>
      <c r="C29" s="6" t="s">
        <v>60</v>
      </c>
      <c r="D29" s="6">
        <v>6</v>
      </c>
      <c r="E29" s="6">
        <v>3</v>
      </c>
      <c r="F29" s="6">
        <v>2</v>
      </c>
      <c r="G29" s="7">
        <v>66.67</v>
      </c>
      <c r="H29" s="6">
        <v>27</v>
      </c>
      <c r="I29" s="6">
        <v>7</v>
      </c>
      <c r="J29" s="6">
        <v>10</v>
      </c>
      <c r="K29" s="7">
        <v>41.18</v>
      </c>
    </row>
    <row r="30" spans="1:11" ht="13.9" customHeight="1" x14ac:dyDescent="0.25">
      <c r="A30" s="6">
        <v>29</v>
      </c>
      <c r="B30" s="6" t="s">
        <v>61</v>
      </c>
      <c r="C30" s="6" t="s">
        <v>62</v>
      </c>
      <c r="D30" s="6">
        <v>3</v>
      </c>
      <c r="E30" s="6">
        <v>2</v>
      </c>
      <c r="F30" s="6">
        <v>2</v>
      </c>
      <c r="G30" s="7">
        <v>33.33</v>
      </c>
      <c r="H30" s="6">
        <v>22</v>
      </c>
      <c r="I30" s="6">
        <v>8</v>
      </c>
      <c r="J30" s="6">
        <v>9</v>
      </c>
      <c r="K30" s="7">
        <v>61.54</v>
      </c>
    </row>
    <row r="31" spans="1:11" ht="13.9" customHeight="1" x14ac:dyDescent="0.25">
      <c r="A31" s="6">
        <v>30</v>
      </c>
      <c r="B31" s="6" t="s">
        <v>63</v>
      </c>
      <c r="C31" s="6" t="s">
        <v>64</v>
      </c>
      <c r="D31" s="6">
        <v>3</v>
      </c>
      <c r="E31" s="6">
        <v>2</v>
      </c>
      <c r="F31" s="6">
        <v>1</v>
      </c>
      <c r="G31" s="7">
        <v>66.67</v>
      </c>
      <c r="H31" s="6">
        <v>12</v>
      </c>
      <c r="I31" s="6">
        <v>4</v>
      </c>
      <c r="J31" s="6">
        <v>8</v>
      </c>
      <c r="K31" s="7">
        <v>100</v>
      </c>
    </row>
    <row r="32" spans="1:11" ht="13.9" customHeight="1" x14ac:dyDescent="0.25">
      <c r="A32" s="6">
        <v>31</v>
      </c>
      <c r="B32" s="6" t="s">
        <v>65</v>
      </c>
      <c r="C32" s="6" t="s">
        <v>66</v>
      </c>
      <c r="D32" s="6">
        <v>3</v>
      </c>
      <c r="E32" s="6">
        <v>2</v>
      </c>
      <c r="F32" s="6">
        <v>1</v>
      </c>
      <c r="G32" s="7">
        <v>66.67</v>
      </c>
      <c r="H32" s="6">
        <v>10</v>
      </c>
      <c r="I32" s="6">
        <v>4</v>
      </c>
      <c r="J32" s="6">
        <v>6</v>
      </c>
      <c r="K32" s="7">
        <v>100</v>
      </c>
    </row>
    <row r="33" spans="1:11" ht="13.9" customHeight="1" x14ac:dyDescent="0.25">
      <c r="A33" s="6">
        <v>32</v>
      </c>
      <c r="B33" s="6" t="s">
        <v>67</v>
      </c>
      <c r="C33" s="6" t="s">
        <v>68</v>
      </c>
      <c r="D33" s="6">
        <v>5</v>
      </c>
      <c r="E33" s="6">
        <v>4</v>
      </c>
      <c r="F33" s="6">
        <v>2</v>
      </c>
      <c r="G33" s="7">
        <v>60</v>
      </c>
      <c r="H33" s="6">
        <v>16</v>
      </c>
      <c r="I33" s="6">
        <v>7</v>
      </c>
      <c r="J33" s="6">
        <v>9</v>
      </c>
      <c r="K33" s="7">
        <v>100</v>
      </c>
    </row>
    <row r="34" spans="1:11" ht="13.9" customHeight="1" x14ac:dyDescent="0.25">
      <c r="A34" s="6">
        <v>33</v>
      </c>
      <c r="B34" s="6" t="s">
        <v>69</v>
      </c>
      <c r="C34" s="6" t="s">
        <v>70</v>
      </c>
      <c r="D34" s="6">
        <v>5</v>
      </c>
      <c r="E34" s="6">
        <v>4</v>
      </c>
      <c r="F34" s="6">
        <v>2</v>
      </c>
      <c r="G34" s="7">
        <v>60</v>
      </c>
      <c r="H34" s="6">
        <v>13</v>
      </c>
      <c r="I34" s="6">
        <v>6</v>
      </c>
      <c r="J34" s="6">
        <v>7</v>
      </c>
      <c r="K34" s="7">
        <v>100</v>
      </c>
    </row>
    <row r="35" spans="1:11" ht="13.9" customHeight="1" x14ac:dyDescent="0.25">
      <c r="A35" s="6">
        <v>34</v>
      </c>
      <c r="B35" s="6" t="s">
        <v>71</v>
      </c>
      <c r="C35" s="6" t="s">
        <v>72</v>
      </c>
      <c r="D35" s="6">
        <v>3</v>
      </c>
      <c r="E35" s="6">
        <v>2</v>
      </c>
      <c r="F35" s="6">
        <v>1</v>
      </c>
      <c r="G35" s="7">
        <v>66.67</v>
      </c>
      <c r="H35" s="6">
        <v>11</v>
      </c>
      <c r="I35" s="6">
        <v>4</v>
      </c>
      <c r="J35" s="6">
        <v>7</v>
      </c>
      <c r="K35" s="7">
        <v>100</v>
      </c>
    </row>
    <row r="36" spans="1:11" ht="13.9" customHeight="1" x14ac:dyDescent="0.25">
      <c r="A36" s="6">
        <v>35</v>
      </c>
      <c r="B36" s="6" t="s">
        <v>73</v>
      </c>
      <c r="C36" s="6" t="s">
        <v>74</v>
      </c>
      <c r="D36" s="6">
        <v>10</v>
      </c>
      <c r="E36" s="6">
        <v>9</v>
      </c>
      <c r="F36" s="6">
        <v>2</v>
      </c>
      <c r="G36" s="7">
        <v>80</v>
      </c>
      <c r="H36" s="6">
        <v>17</v>
      </c>
      <c r="I36" s="6">
        <v>7</v>
      </c>
      <c r="J36" s="6">
        <v>10</v>
      </c>
      <c r="K36" s="7">
        <v>100</v>
      </c>
    </row>
    <row r="37" spans="1:11" ht="13.9" customHeight="1" x14ac:dyDescent="0.25">
      <c r="A37" s="6">
        <v>36</v>
      </c>
      <c r="B37" s="6" t="s">
        <v>75</v>
      </c>
      <c r="C37" s="6" t="s">
        <v>76</v>
      </c>
      <c r="D37" s="6">
        <v>3</v>
      </c>
      <c r="E37" s="6">
        <v>2</v>
      </c>
      <c r="F37" s="6">
        <v>1</v>
      </c>
      <c r="G37" s="7">
        <v>66.67</v>
      </c>
      <c r="H37" s="6">
        <v>14</v>
      </c>
      <c r="I37" s="6">
        <v>6</v>
      </c>
      <c r="J37" s="6">
        <v>7</v>
      </c>
      <c r="K37" s="7">
        <v>85.71</v>
      </c>
    </row>
    <row r="38" spans="1:11" ht="13.9" customHeight="1" x14ac:dyDescent="0.25">
      <c r="A38" s="6">
        <v>37</v>
      </c>
      <c r="B38" s="6" t="s">
        <v>77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 ht="13.9" customHeight="1" x14ac:dyDescent="0.25">
      <c r="A39" s="6">
        <v>38</v>
      </c>
      <c r="B39" s="6" t="s">
        <v>78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 ht="13.9" customHeight="1" x14ac:dyDescent="0.25">
      <c r="A40" s="6">
        <v>39</v>
      </c>
      <c r="B40" s="6" t="s">
        <v>79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 ht="13.9" customHeight="1" x14ac:dyDescent="0.25">
      <c r="A41" s="6">
        <v>40</v>
      </c>
      <c r="B41" s="6" t="s">
        <v>80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 ht="13.9" customHeight="1" x14ac:dyDescent="0.25">
      <c r="A42" s="6">
        <v>41</v>
      </c>
      <c r="B42" s="6" t="s">
        <v>81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 ht="13.9" customHeight="1" x14ac:dyDescent="0.25">
      <c r="A43" s="6">
        <v>42</v>
      </c>
      <c r="B43" s="6" t="s">
        <v>82</v>
      </c>
      <c r="C43" s="6" t="s">
        <v>83</v>
      </c>
      <c r="D43" s="6">
        <v>3</v>
      </c>
      <c r="E43" s="6">
        <v>2</v>
      </c>
      <c r="F43" s="6">
        <v>1</v>
      </c>
      <c r="G43" s="7">
        <v>66.67</v>
      </c>
      <c r="H43" s="6">
        <v>11</v>
      </c>
      <c r="I43" s="6">
        <v>4</v>
      </c>
      <c r="J43" s="6">
        <v>7</v>
      </c>
      <c r="K43" s="7">
        <v>100</v>
      </c>
    </row>
    <row r="44" spans="1:11" ht="13.9" customHeight="1" x14ac:dyDescent="0.25">
      <c r="A44" s="6">
        <v>43</v>
      </c>
      <c r="B44" s="6" t="s">
        <v>84</v>
      </c>
      <c r="C44" s="6" t="s">
        <v>85</v>
      </c>
      <c r="D44" s="6">
        <v>4</v>
      </c>
      <c r="E44" s="6">
        <v>3</v>
      </c>
      <c r="F44" s="6">
        <v>1</v>
      </c>
      <c r="G44" s="7">
        <v>75</v>
      </c>
      <c r="H44" s="6">
        <v>15</v>
      </c>
      <c r="I44" s="6">
        <v>7</v>
      </c>
      <c r="J44" s="6">
        <v>8</v>
      </c>
      <c r="K44" s="7">
        <v>100</v>
      </c>
    </row>
    <row r="45" spans="1:11" ht="13.9" customHeight="1" x14ac:dyDescent="0.25">
      <c r="A45" s="6">
        <v>44</v>
      </c>
      <c r="B45" s="6" t="s">
        <v>86</v>
      </c>
      <c r="C45" s="6" t="s">
        <v>87</v>
      </c>
      <c r="D45" s="6">
        <v>6</v>
      </c>
      <c r="E45" s="6">
        <v>1</v>
      </c>
      <c r="F45" s="6">
        <v>1</v>
      </c>
      <c r="G45" s="7">
        <v>83.33</v>
      </c>
      <c r="H45" s="6">
        <v>11</v>
      </c>
      <c r="I45" s="6">
        <v>4</v>
      </c>
      <c r="J45" s="6">
        <v>7</v>
      </c>
      <c r="K45" s="7">
        <v>100</v>
      </c>
    </row>
    <row r="46" spans="1:11" ht="13.9" customHeight="1" x14ac:dyDescent="0.25">
      <c r="A46" s="6">
        <v>45</v>
      </c>
      <c r="B46" s="6" t="s">
        <v>88</v>
      </c>
      <c r="C46" s="6" t="s">
        <v>89</v>
      </c>
      <c r="D46" s="6">
        <v>5</v>
      </c>
      <c r="E46" s="6">
        <v>4</v>
      </c>
      <c r="F46" s="6">
        <v>2</v>
      </c>
      <c r="G46" s="7">
        <v>60</v>
      </c>
      <c r="H46" s="6">
        <v>18</v>
      </c>
      <c r="I46" s="6">
        <v>8</v>
      </c>
      <c r="J46" s="6">
        <v>10</v>
      </c>
      <c r="K46" s="7">
        <v>100</v>
      </c>
    </row>
    <row r="47" spans="1:11" ht="13.9" customHeight="1" x14ac:dyDescent="0.25">
      <c r="A47" s="6">
        <v>46</v>
      </c>
      <c r="B47" s="6" t="s">
        <v>90</v>
      </c>
      <c r="C47" s="6" t="s">
        <v>91</v>
      </c>
      <c r="D47" s="6">
        <v>5</v>
      </c>
      <c r="E47" s="6">
        <v>4</v>
      </c>
      <c r="F47" s="6">
        <v>1</v>
      </c>
      <c r="G47" s="7">
        <v>80</v>
      </c>
      <c r="H47" s="6">
        <v>16</v>
      </c>
      <c r="I47" s="6">
        <v>8</v>
      </c>
      <c r="J47" s="6">
        <v>8</v>
      </c>
      <c r="K47" s="7">
        <v>100</v>
      </c>
    </row>
    <row r="48" spans="1:11" ht="13.9" customHeight="1" x14ac:dyDescent="0.25">
      <c r="A48" s="6">
        <v>47</v>
      </c>
      <c r="B48" s="6" t="s">
        <v>92</v>
      </c>
      <c r="C48" s="6" t="s">
        <v>93</v>
      </c>
      <c r="D48" s="6">
        <v>6</v>
      </c>
      <c r="E48" s="6">
        <v>3</v>
      </c>
      <c r="F48" s="6">
        <v>2</v>
      </c>
      <c r="G48" s="7">
        <v>66.67</v>
      </c>
      <c r="H48" s="6">
        <v>21</v>
      </c>
      <c r="I48" s="6">
        <v>7</v>
      </c>
      <c r="J48" s="6">
        <v>10</v>
      </c>
      <c r="K48" s="7">
        <v>63.64</v>
      </c>
    </row>
    <row r="49" spans="1:11" ht="13.9" customHeight="1" x14ac:dyDescent="0.25">
      <c r="A49" s="6">
        <v>48</v>
      </c>
      <c r="B49" s="6" t="s">
        <v>94</v>
      </c>
      <c r="C49" s="6" t="s">
        <v>95</v>
      </c>
      <c r="D49" s="6">
        <v>7</v>
      </c>
      <c r="E49" s="6">
        <v>4</v>
      </c>
      <c r="F49" s="6">
        <v>3</v>
      </c>
      <c r="G49" s="7">
        <v>57.14</v>
      </c>
      <c r="H49" s="6">
        <v>23</v>
      </c>
      <c r="I49" s="6">
        <v>10</v>
      </c>
      <c r="J49" s="6">
        <v>10</v>
      </c>
      <c r="K49" s="7">
        <v>76.92</v>
      </c>
    </row>
    <row r="50" spans="1:11" ht="13.9" customHeight="1" x14ac:dyDescent="0.25">
      <c r="A50" s="6">
        <v>49</v>
      </c>
      <c r="B50" s="6" t="s">
        <v>96</v>
      </c>
      <c r="C50" s="6" t="s">
        <v>97</v>
      </c>
      <c r="D50" s="6">
        <v>8</v>
      </c>
      <c r="E50" s="6">
        <v>5</v>
      </c>
      <c r="F50" s="6">
        <v>4</v>
      </c>
      <c r="G50" s="7">
        <v>50</v>
      </c>
      <c r="H50" s="6">
        <v>24</v>
      </c>
      <c r="I50" s="6">
        <v>11</v>
      </c>
      <c r="J50" s="6">
        <v>10</v>
      </c>
      <c r="K50" s="7">
        <v>78.569999999999993</v>
      </c>
    </row>
    <row r="51" spans="1:11" ht="13.9" customHeight="1" x14ac:dyDescent="0.25">
      <c r="A51" s="6">
        <v>50</v>
      </c>
      <c r="B51" s="6" t="s">
        <v>98</v>
      </c>
      <c r="C51" s="6" t="s">
        <v>99</v>
      </c>
      <c r="D51" s="6">
        <v>2</v>
      </c>
      <c r="E51" s="6">
        <v>1</v>
      </c>
      <c r="F51" s="6">
        <v>1</v>
      </c>
      <c r="G51" s="7">
        <v>50</v>
      </c>
      <c r="H51" s="6">
        <v>11</v>
      </c>
      <c r="I51" s="6">
        <v>4</v>
      </c>
      <c r="J51" s="6">
        <v>7</v>
      </c>
      <c r="K51" s="7">
        <v>100</v>
      </c>
    </row>
    <row r="52" spans="1:11" ht="13.9" customHeight="1" x14ac:dyDescent="0.25">
      <c r="A52" s="6">
        <v>51</v>
      </c>
      <c r="B52" s="6" t="s">
        <v>100</v>
      </c>
      <c r="C52" s="6" t="s">
        <v>101</v>
      </c>
      <c r="D52" s="6">
        <v>4</v>
      </c>
      <c r="E52" s="6">
        <v>3</v>
      </c>
      <c r="F52" s="6">
        <v>1</v>
      </c>
      <c r="G52" s="7">
        <v>75</v>
      </c>
      <c r="H52" s="6">
        <v>13</v>
      </c>
      <c r="I52" s="6">
        <v>6</v>
      </c>
      <c r="J52" s="6">
        <v>7</v>
      </c>
      <c r="K52" s="7">
        <v>100</v>
      </c>
    </row>
    <row r="53" spans="1:11" ht="13.9" customHeight="1" x14ac:dyDescent="0.25">
      <c r="A53" s="6">
        <v>52</v>
      </c>
      <c r="B53" s="6" t="s">
        <v>102</v>
      </c>
      <c r="C53" s="6" t="s">
        <v>103</v>
      </c>
      <c r="D53" s="6">
        <v>3</v>
      </c>
      <c r="E53" s="6">
        <v>2</v>
      </c>
      <c r="F53" s="6">
        <v>1</v>
      </c>
      <c r="G53" s="7">
        <v>66.67</v>
      </c>
      <c r="H53" s="6">
        <v>13</v>
      </c>
      <c r="I53" s="6">
        <v>6</v>
      </c>
      <c r="J53" s="6">
        <v>7</v>
      </c>
      <c r="K53" s="7">
        <v>100</v>
      </c>
    </row>
    <row r="54" spans="1:11" ht="13.9" customHeight="1" x14ac:dyDescent="0.25">
      <c r="A54" s="6">
        <v>53</v>
      </c>
      <c r="B54" s="6" t="s">
        <v>104</v>
      </c>
      <c r="C54" s="6" t="s">
        <v>105</v>
      </c>
      <c r="D54" s="6">
        <v>2</v>
      </c>
      <c r="E54" s="6">
        <v>1</v>
      </c>
      <c r="F54" s="6">
        <v>1</v>
      </c>
      <c r="G54" s="7">
        <v>50</v>
      </c>
      <c r="H54" s="6">
        <v>9</v>
      </c>
      <c r="I54" s="6">
        <v>3</v>
      </c>
      <c r="J54" s="6">
        <v>6</v>
      </c>
      <c r="K54" s="7">
        <v>100</v>
      </c>
    </row>
    <row r="55" spans="1:11" ht="13.9" customHeight="1" x14ac:dyDescent="0.25">
      <c r="A55" s="6">
        <v>54</v>
      </c>
      <c r="B55" s="6" t="s">
        <v>106</v>
      </c>
      <c r="C55" s="6" t="s">
        <v>107</v>
      </c>
      <c r="D55" s="6">
        <v>3</v>
      </c>
      <c r="E55" s="6">
        <v>2</v>
      </c>
      <c r="F55" s="6">
        <v>1</v>
      </c>
      <c r="G55" s="7">
        <v>66.67</v>
      </c>
      <c r="H55" s="6">
        <v>13</v>
      </c>
      <c r="I55" s="6">
        <v>5</v>
      </c>
      <c r="J55" s="6">
        <v>8</v>
      </c>
      <c r="K55" s="7">
        <v>100</v>
      </c>
    </row>
    <row r="56" spans="1:11" ht="13.9" customHeight="1" x14ac:dyDescent="0.25">
      <c r="A56" s="6">
        <v>55</v>
      </c>
      <c r="B56" s="6" t="s">
        <v>108</v>
      </c>
      <c r="C56" s="6" t="s">
        <v>109</v>
      </c>
      <c r="D56" s="6">
        <v>4</v>
      </c>
      <c r="E56" s="6">
        <v>3</v>
      </c>
      <c r="F56" s="6">
        <v>1</v>
      </c>
      <c r="G56" s="7">
        <v>75</v>
      </c>
      <c r="H56" s="6">
        <v>13</v>
      </c>
      <c r="I56" s="6">
        <v>6</v>
      </c>
      <c r="J56" s="6">
        <v>7</v>
      </c>
      <c r="K56" s="7">
        <v>100</v>
      </c>
    </row>
    <row r="57" spans="1:11" ht="13.9" customHeight="1" x14ac:dyDescent="0.25">
      <c r="A57" s="6">
        <v>56</v>
      </c>
      <c r="B57" s="6" t="s">
        <v>110</v>
      </c>
      <c r="C57" s="6" t="s">
        <v>111</v>
      </c>
      <c r="D57" s="6">
        <v>2</v>
      </c>
      <c r="E57" s="6">
        <v>1</v>
      </c>
      <c r="F57" s="6">
        <v>1</v>
      </c>
      <c r="G57" s="7">
        <v>50</v>
      </c>
      <c r="H57" s="6">
        <v>9</v>
      </c>
      <c r="I57" s="6">
        <v>3</v>
      </c>
      <c r="J57" s="6">
        <v>6</v>
      </c>
      <c r="K57" s="7">
        <v>100</v>
      </c>
    </row>
    <row r="58" spans="1:11" ht="13.9" customHeight="1" x14ac:dyDescent="0.25">
      <c r="A58" s="6">
        <v>57</v>
      </c>
      <c r="B58" s="6" t="s">
        <v>112</v>
      </c>
      <c r="C58" s="6" t="s">
        <v>113</v>
      </c>
      <c r="D58" s="6">
        <v>4</v>
      </c>
      <c r="E58" s="6">
        <v>3</v>
      </c>
      <c r="F58" s="6">
        <v>2</v>
      </c>
      <c r="G58" s="7">
        <v>50</v>
      </c>
      <c r="H58" s="6">
        <v>16</v>
      </c>
      <c r="I58" s="6">
        <v>7</v>
      </c>
      <c r="J58" s="6">
        <v>9</v>
      </c>
      <c r="K58" s="7">
        <v>100</v>
      </c>
    </row>
    <row r="59" spans="1:11" ht="13.9" customHeight="1" x14ac:dyDescent="0.25">
      <c r="A59" s="6">
        <v>58</v>
      </c>
      <c r="B59" s="6" t="s">
        <v>114</v>
      </c>
      <c r="C59" s="6" t="s">
        <v>115</v>
      </c>
      <c r="D59" s="6">
        <v>9</v>
      </c>
      <c r="E59" s="6">
        <v>6</v>
      </c>
      <c r="F59" s="6">
        <v>3</v>
      </c>
      <c r="G59" s="7">
        <v>66.67</v>
      </c>
      <c r="H59" s="6">
        <v>22</v>
      </c>
      <c r="I59" s="6">
        <v>12</v>
      </c>
      <c r="J59" s="6">
        <v>10</v>
      </c>
      <c r="K59" s="7">
        <v>100</v>
      </c>
    </row>
    <row r="60" spans="1:11" ht="13.9" customHeight="1" x14ac:dyDescent="0.25">
      <c r="A60" s="6">
        <v>59</v>
      </c>
      <c r="B60" s="6" t="s">
        <v>116</v>
      </c>
      <c r="C60" s="6" t="s">
        <v>117</v>
      </c>
      <c r="D60" s="6">
        <v>15</v>
      </c>
      <c r="E60" s="6">
        <v>14</v>
      </c>
      <c r="F60" s="6">
        <v>6</v>
      </c>
      <c r="G60" s="7">
        <v>60</v>
      </c>
      <c r="H60" s="6">
        <v>20</v>
      </c>
      <c r="I60" s="6">
        <v>10</v>
      </c>
      <c r="J60" s="6">
        <v>9</v>
      </c>
      <c r="K60" s="7">
        <v>90.91</v>
      </c>
    </row>
    <row r="61" spans="1:11" ht="13.9" customHeight="1" x14ac:dyDescent="0.25">
      <c r="A61" s="6">
        <v>60</v>
      </c>
      <c r="B61" s="6" t="s">
        <v>118</v>
      </c>
      <c r="C61" s="6" t="s">
        <v>119</v>
      </c>
      <c r="D61" s="6">
        <v>2</v>
      </c>
      <c r="E61" s="6">
        <v>1</v>
      </c>
      <c r="F61" s="6">
        <v>1</v>
      </c>
      <c r="G61" s="7">
        <v>50</v>
      </c>
      <c r="H61" s="6">
        <v>10</v>
      </c>
      <c r="I61" s="6">
        <v>4</v>
      </c>
      <c r="J61" s="6">
        <v>6</v>
      </c>
      <c r="K61" s="7">
        <v>100</v>
      </c>
    </row>
    <row r="62" spans="1:11" ht="13.9" customHeight="1" x14ac:dyDescent="0.25">
      <c r="A62" s="6">
        <v>61</v>
      </c>
      <c r="B62" s="6" t="s">
        <v>120</v>
      </c>
      <c r="C62" s="6" t="s">
        <v>121</v>
      </c>
      <c r="D62" s="6">
        <v>2</v>
      </c>
      <c r="E62" s="6">
        <v>1</v>
      </c>
      <c r="F62" s="6">
        <v>1</v>
      </c>
      <c r="G62" s="7">
        <v>50</v>
      </c>
      <c r="H62" s="6">
        <v>11</v>
      </c>
      <c r="I62" s="6">
        <v>4</v>
      </c>
      <c r="J62" s="6">
        <v>7</v>
      </c>
      <c r="K62" s="7">
        <v>100</v>
      </c>
    </row>
    <row r="63" spans="1:11" ht="13.9" customHeight="1" x14ac:dyDescent="0.25">
      <c r="A63" s="6">
        <v>62</v>
      </c>
      <c r="B63" s="6" t="s">
        <v>122</v>
      </c>
      <c r="C63" s="6" t="s">
        <v>123</v>
      </c>
      <c r="D63" s="6">
        <v>3</v>
      </c>
      <c r="E63" s="6">
        <v>2</v>
      </c>
      <c r="F63" s="6">
        <v>1</v>
      </c>
      <c r="G63" s="7">
        <v>66.67</v>
      </c>
      <c r="H63" s="6">
        <v>12</v>
      </c>
      <c r="I63" s="6">
        <v>6</v>
      </c>
      <c r="J63" s="6">
        <v>6</v>
      </c>
      <c r="K63" s="7">
        <v>100</v>
      </c>
    </row>
    <row r="64" spans="1:11" ht="13.9" customHeight="1" x14ac:dyDescent="0.25">
      <c r="A64" s="6">
        <v>63</v>
      </c>
      <c r="B64" s="6" t="s">
        <v>124</v>
      </c>
      <c r="C64" s="6" t="s">
        <v>125</v>
      </c>
      <c r="D64" s="6">
        <v>3</v>
      </c>
      <c r="E64" s="6">
        <v>2</v>
      </c>
      <c r="F64" s="6">
        <v>1</v>
      </c>
      <c r="G64" s="7">
        <v>66.67</v>
      </c>
      <c r="H64" s="6">
        <v>15</v>
      </c>
      <c r="I64" s="6">
        <v>5</v>
      </c>
      <c r="J64" s="6">
        <v>7</v>
      </c>
      <c r="K64" s="7">
        <v>62.5</v>
      </c>
    </row>
    <row r="65" spans="1:11" ht="13.9" customHeight="1" x14ac:dyDescent="0.25">
      <c r="A65" s="6">
        <v>64</v>
      </c>
      <c r="B65" s="6" t="s">
        <v>126</v>
      </c>
      <c r="C65" s="6" t="s">
        <v>125</v>
      </c>
      <c r="D65" s="6">
        <v>3</v>
      </c>
      <c r="E65" s="6">
        <v>2</v>
      </c>
      <c r="F65" s="6">
        <v>1</v>
      </c>
      <c r="G65" s="7">
        <v>66.67</v>
      </c>
      <c r="H65" s="6">
        <v>12</v>
      </c>
      <c r="I65" s="6">
        <v>5</v>
      </c>
      <c r="J65" s="6">
        <v>7</v>
      </c>
      <c r="K65" s="7">
        <v>100</v>
      </c>
    </row>
    <row r="66" spans="1:11" ht="13.9" customHeight="1" x14ac:dyDescent="0.25">
      <c r="A66" s="6">
        <v>65</v>
      </c>
      <c r="B66" s="6" t="s">
        <v>127</v>
      </c>
      <c r="C66" s="6" t="s">
        <v>128</v>
      </c>
      <c r="D66" s="6">
        <v>4</v>
      </c>
      <c r="E66" s="6">
        <v>3</v>
      </c>
      <c r="F66" s="6">
        <v>1</v>
      </c>
      <c r="G66" s="7">
        <v>75</v>
      </c>
      <c r="H66" s="6">
        <v>13</v>
      </c>
      <c r="I66" s="6">
        <v>6</v>
      </c>
      <c r="J66" s="6">
        <v>7</v>
      </c>
      <c r="K66" s="7">
        <v>100</v>
      </c>
    </row>
    <row r="67" spans="1:11" ht="13.9" customHeight="1" x14ac:dyDescent="0.25">
      <c r="A67" s="6">
        <v>66</v>
      </c>
      <c r="B67" s="6" t="s">
        <v>129</v>
      </c>
      <c r="C67" s="6" t="s">
        <v>130</v>
      </c>
      <c r="D67" s="6">
        <v>2</v>
      </c>
      <c r="E67" s="6">
        <v>1</v>
      </c>
      <c r="F67" s="6">
        <v>1</v>
      </c>
      <c r="G67" s="7">
        <v>50</v>
      </c>
      <c r="H67" s="6">
        <v>11</v>
      </c>
      <c r="I67" s="6">
        <v>4</v>
      </c>
      <c r="J67" s="6">
        <v>7</v>
      </c>
      <c r="K67" s="7">
        <v>100</v>
      </c>
    </row>
    <row r="68" spans="1:11" ht="13.9" customHeight="1" x14ac:dyDescent="0.25">
      <c r="A68" s="6">
        <v>67</v>
      </c>
      <c r="B68" s="6" t="s">
        <v>131</v>
      </c>
      <c r="C68" s="6" t="s">
        <v>132</v>
      </c>
      <c r="D68" s="6">
        <v>5</v>
      </c>
      <c r="E68" s="6">
        <v>4</v>
      </c>
      <c r="F68" s="6">
        <v>3</v>
      </c>
      <c r="G68" s="7">
        <v>40</v>
      </c>
      <c r="H68" s="6">
        <v>24</v>
      </c>
      <c r="I68" s="6">
        <v>12</v>
      </c>
      <c r="J68" s="6">
        <v>10</v>
      </c>
      <c r="K68" s="7">
        <v>85.71</v>
      </c>
    </row>
    <row r="69" spans="1:11" ht="13.9" customHeight="1" x14ac:dyDescent="0.25">
      <c r="A69" s="6">
        <v>68</v>
      </c>
      <c r="B69" s="6" t="s">
        <v>133</v>
      </c>
      <c r="C69" s="6" t="s">
        <v>134</v>
      </c>
      <c r="D69" s="6">
        <v>13</v>
      </c>
      <c r="E69" s="6">
        <v>12</v>
      </c>
      <c r="F69" s="6">
        <v>2</v>
      </c>
      <c r="G69" s="7">
        <v>84.62</v>
      </c>
      <c r="H69" s="6">
        <v>24</v>
      </c>
      <c r="I69" s="6">
        <v>13</v>
      </c>
      <c r="J69" s="6">
        <v>10</v>
      </c>
      <c r="K69" s="7">
        <v>92.86</v>
      </c>
    </row>
    <row r="70" spans="1:11" ht="13.9" customHeight="1" x14ac:dyDescent="0.25">
      <c r="A70" s="6">
        <v>69</v>
      </c>
      <c r="B70" s="6" t="s">
        <v>135</v>
      </c>
      <c r="C70" s="6" t="s">
        <v>136</v>
      </c>
      <c r="D70" s="6">
        <v>3</v>
      </c>
      <c r="E70" s="6">
        <v>2</v>
      </c>
      <c r="F70" s="6">
        <v>1</v>
      </c>
      <c r="G70" s="7">
        <v>66.67</v>
      </c>
      <c r="H70" s="6">
        <v>16</v>
      </c>
      <c r="I70" s="6">
        <v>5</v>
      </c>
      <c r="J70" s="6">
        <v>7</v>
      </c>
      <c r="K70" s="7">
        <v>55.56</v>
      </c>
    </row>
    <row r="71" spans="1:11" ht="13.9" customHeight="1" x14ac:dyDescent="0.25">
      <c r="A71" s="6">
        <v>70</v>
      </c>
      <c r="B71" s="6" t="s">
        <v>137</v>
      </c>
      <c r="C71" s="6" t="s">
        <v>138</v>
      </c>
      <c r="D71" s="6">
        <v>3</v>
      </c>
      <c r="E71" s="6">
        <v>2</v>
      </c>
      <c r="F71" s="6">
        <v>1</v>
      </c>
      <c r="G71" s="7">
        <v>66.67</v>
      </c>
      <c r="H71" s="6">
        <v>18</v>
      </c>
      <c r="I71" s="6">
        <v>5</v>
      </c>
      <c r="J71" s="6">
        <v>9</v>
      </c>
      <c r="K71" s="7">
        <v>55.56</v>
      </c>
    </row>
    <row r="72" spans="1:11" ht="13.9" customHeight="1" x14ac:dyDescent="0.25">
      <c r="A72" s="6">
        <v>71</v>
      </c>
      <c r="B72" s="6" t="s">
        <v>139</v>
      </c>
      <c r="C72" s="6" t="s">
        <v>140</v>
      </c>
      <c r="D72" s="6">
        <v>8</v>
      </c>
      <c r="E72" s="6">
        <v>5</v>
      </c>
      <c r="F72" s="6">
        <v>2</v>
      </c>
      <c r="G72" s="7">
        <v>75</v>
      </c>
      <c r="H72" s="6">
        <v>16</v>
      </c>
      <c r="I72" s="6">
        <v>8</v>
      </c>
      <c r="J72" s="6">
        <v>8</v>
      </c>
      <c r="K72" s="7">
        <v>100</v>
      </c>
    </row>
    <row r="73" spans="1:11" ht="13.9" customHeight="1" x14ac:dyDescent="0.25">
      <c r="A73" s="6">
        <v>72</v>
      </c>
      <c r="B73" s="6" t="s">
        <v>141</v>
      </c>
      <c r="C73" s="6" t="s">
        <v>142</v>
      </c>
      <c r="D73" s="6">
        <v>2</v>
      </c>
      <c r="E73" s="6">
        <v>1</v>
      </c>
      <c r="F73" s="6">
        <v>1</v>
      </c>
      <c r="G73" s="7">
        <v>50</v>
      </c>
      <c r="H73" s="6">
        <v>10</v>
      </c>
      <c r="I73" s="6">
        <v>3</v>
      </c>
      <c r="J73" s="6">
        <v>7</v>
      </c>
      <c r="K73" s="7">
        <v>100</v>
      </c>
    </row>
    <row r="74" spans="1:11" ht="13.9" customHeight="1" x14ac:dyDescent="0.25">
      <c r="A74" s="6">
        <v>73</v>
      </c>
      <c r="B74" s="6" t="s">
        <v>143</v>
      </c>
      <c r="C74" s="6" t="s">
        <v>144</v>
      </c>
      <c r="D74" s="6">
        <v>4</v>
      </c>
      <c r="E74" s="6">
        <v>3</v>
      </c>
      <c r="F74" s="6">
        <v>2</v>
      </c>
      <c r="G74" s="7">
        <v>50</v>
      </c>
      <c r="H74" s="6">
        <v>22</v>
      </c>
      <c r="I74" s="6">
        <v>9</v>
      </c>
      <c r="J74" s="6">
        <v>9</v>
      </c>
      <c r="K74" s="7">
        <v>69.23</v>
      </c>
    </row>
    <row r="75" spans="1:11" ht="13.9" customHeight="1" x14ac:dyDescent="0.25">
      <c r="A75" s="6">
        <v>74</v>
      </c>
      <c r="B75" s="6" t="s">
        <v>145</v>
      </c>
      <c r="C75" s="6" t="s">
        <v>146</v>
      </c>
      <c r="D75" s="6">
        <v>3</v>
      </c>
      <c r="E75" s="6">
        <v>2</v>
      </c>
      <c r="F75" s="6">
        <v>1</v>
      </c>
      <c r="G75" s="7">
        <v>66.67</v>
      </c>
      <c r="H75" s="6">
        <v>14</v>
      </c>
      <c r="I75" s="6">
        <v>7</v>
      </c>
      <c r="J75" s="6">
        <v>7</v>
      </c>
      <c r="K75" s="7">
        <v>100</v>
      </c>
    </row>
    <row r="76" spans="1:11" ht="13.9" customHeight="1" x14ac:dyDescent="0.25">
      <c r="A76" s="6">
        <v>75</v>
      </c>
      <c r="B76" s="6" t="s">
        <v>147</v>
      </c>
      <c r="C76" s="6" t="s">
        <v>148</v>
      </c>
      <c r="D76" s="6">
        <v>3</v>
      </c>
      <c r="E76" s="6">
        <v>2</v>
      </c>
      <c r="F76" s="6">
        <v>1</v>
      </c>
      <c r="G76" s="7">
        <v>66.67</v>
      </c>
      <c r="H76" s="6">
        <v>11</v>
      </c>
      <c r="I76" s="6">
        <v>5</v>
      </c>
      <c r="J76" s="6">
        <v>6</v>
      </c>
      <c r="K76" s="7">
        <v>100</v>
      </c>
    </row>
    <row r="77" spans="1:11" ht="13.9" customHeight="1" x14ac:dyDescent="0.25">
      <c r="A77" s="6">
        <v>76</v>
      </c>
      <c r="B77" s="6" t="s">
        <v>149</v>
      </c>
      <c r="C77" s="6" t="s">
        <v>150</v>
      </c>
      <c r="D77" s="6">
        <v>9</v>
      </c>
      <c r="E77" s="6">
        <v>8</v>
      </c>
      <c r="F77" s="6">
        <v>4</v>
      </c>
      <c r="G77" s="7">
        <v>55.56</v>
      </c>
      <c r="H77" s="6">
        <v>25</v>
      </c>
      <c r="I77" s="6">
        <v>15</v>
      </c>
      <c r="J77" s="6">
        <v>10</v>
      </c>
      <c r="K77" s="7">
        <v>100</v>
      </c>
    </row>
    <row r="78" spans="1:11" ht="13.9" customHeight="1" x14ac:dyDescent="0.25">
      <c r="A78" s="6">
        <v>77</v>
      </c>
      <c r="B78" s="6" t="s">
        <v>151</v>
      </c>
      <c r="C78" s="6" t="s">
        <v>152</v>
      </c>
      <c r="D78" s="6">
        <v>9</v>
      </c>
      <c r="E78" s="6">
        <v>8</v>
      </c>
      <c r="F78" s="6">
        <v>2</v>
      </c>
      <c r="G78" s="7">
        <v>77.78</v>
      </c>
      <c r="H78" s="6">
        <v>21</v>
      </c>
      <c r="I78" s="6">
        <v>11</v>
      </c>
      <c r="J78" s="6">
        <v>10</v>
      </c>
      <c r="K78" s="7">
        <v>100</v>
      </c>
    </row>
    <row r="79" spans="1:11" ht="13.9" customHeight="1" x14ac:dyDescent="0.25">
      <c r="A79" s="6">
        <v>78</v>
      </c>
      <c r="B79" s="6" t="s">
        <v>153</v>
      </c>
      <c r="C79" s="6" t="s">
        <v>154</v>
      </c>
      <c r="D79" s="6">
        <v>3</v>
      </c>
      <c r="E79" s="6">
        <v>2</v>
      </c>
      <c r="F79" s="6">
        <v>1</v>
      </c>
      <c r="G79" s="7">
        <v>66.67</v>
      </c>
      <c r="H79" s="6">
        <v>20</v>
      </c>
      <c r="I79" s="6">
        <v>5</v>
      </c>
      <c r="J79" s="6">
        <v>8</v>
      </c>
      <c r="K79" s="7">
        <v>41.67</v>
      </c>
    </row>
    <row r="80" spans="1:11" ht="13.9" customHeight="1" x14ac:dyDescent="0.25">
      <c r="A80" s="6">
        <v>79</v>
      </c>
      <c r="B80" s="6" t="s">
        <v>155</v>
      </c>
      <c r="C80" s="6" t="s">
        <v>156</v>
      </c>
      <c r="D80" s="6">
        <v>5</v>
      </c>
      <c r="E80" s="6">
        <v>2</v>
      </c>
      <c r="F80" s="6">
        <v>1</v>
      </c>
      <c r="G80" s="7">
        <v>80</v>
      </c>
      <c r="H80" s="6">
        <v>22</v>
      </c>
      <c r="I80" s="6">
        <v>4</v>
      </c>
      <c r="J80" s="6">
        <v>10</v>
      </c>
      <c r="K80" s="7">
        <v>33.33</v>
      </c>
    </row>
    <row r="81" spans="1:11" ht="13.9" customHeight="1" x14ac:dyDescent="0.25">
      <c r="A81" s="6">
        <v>80</v>
      </c>
      <c r="B81" s="6" t="s">
        <v>157</v>
      </c>
      <c r="C81" s="8"/>
      <c r="D81" s="8"/>
      <c r="E81" s="8"/>
      <c r="F81" s="8"/>
      <c r="G81" s="8"/>
      <c r="H81" s="8"/>
      <c r="I81" s="8"/>
      <c r="J81" s="8"/>
      <c r="K81" s="8"/>
    </row>
    <row r="82" spans="1:11" ht="13.9" customHeight="1" x14ac:dyDescent="0.25">
      <c r="A82" s="6">
        <v>81</v>
      </c>
      <c r="B82" s="6" t="s">
        <v>158</v>
      </c>
      <c r="C82" s="8"/>
      <c r="D82" s="8"/>
      <c r="E82" s="8"/>
      <c r="F82" s="8"/>
      <c r="G82" s="8"/>
      <c r="H82" s="8"/>
      <c r="I82" s="8"/>
      <c r="J82" s="8"/>
      <c r="K82" s="8"/>
    </row>
    <row r="83" spans="1:11" ht="13.9" customHeight="1" x14ac:dyDescent="0.25">
      <c r="A83" s="6">
        <v>82</v>
      </c>
      <c r="B83" s="6" t="s">
        <v>159</v>
      </c>
      <c r="C83" s="8"/>
      <c r="D83" s="8"/>
      <c r="E83" s="8"/>
      <c r="F83" s="8"/>
      <c r="G83" s="8"/>
      <c r="H83" s="8"/>
      <c r="I83" s="8"/>
      <c r="J83" s="8"/>
      <c r="K83" s="8"/>
    </row>
    <row r="84" spans="1:11" ht="13.9" customHeight="1" x14ac:dyDescent="0.25">
      <c r="A84" s="6">
        <v>83</v>
      </c>
      <c r="B84" s="6" t="s">
        <v>160</v>
      </c>
      <c r="C84" s="6" t="s">
        <v>161</v>
      </c>
      <c r="D84" s="6">
        <v>5</v>
      </c>
      <c r="E84" s="6">
        <v>4</v>
      </c>
      <c r="F84" s="6">
        <v>2</v>
      </c>
      <c r="G84" s="7">
        <v>60</v>
      </c>
      <c r="H84" s="6">
        <v>23</v>
      </c>
      <c r="I84" s="6">
        <v>12</v>
      </c>
      <c r="J84" s="6">
        <v>10</v>
      </c>
      <c r="K84" s="7">
        <v>92.31</v>
      </c>
    </row>
    <row r="85" spans="1:11" ht="13.9" customHeight="1" x14ac:dyDescent="0.25">
      <c r="A85" s="6">
        <v>84</v>
      </c>
      <c r="B85" s="6" t="s">
        <v>162</v>
      </c>
      <c r="C85" s="6" t="s">
        <v>163</v>
      </c>
      <c r="D85" s="6">
        <v>5</v>
      </c>
      <c r="E85" s="6">
        <v>4</v>
      </c>
      <c r="F85" s="6">
        <v>1</v>
      </c>
      <c r="G85" s="7">
        <v>80</v>
      </c>
      <c r="H85" s="6">
        <v>17</v>
      </c>
      <c r="I85" s="6">
        <v>7</v>
      </c>
      <c r="J85" s="6">
        <v>9</v>
      </c>
      <c r="K85" s="7">
        <v>87.5</v>
      </c>
    </row>
    <row r="86" spans="1:11" ht="13.9" customHeight="1" x14ac:dyDescent="0.25">
      <c r="A86" s="6">
        <v>85</v>
      </c>
      <c r="B86" s="6" t="s">
        <v>164</v>
      </c>
      <c r="C86" s="6" t="s">
        <v>165</v>
      </c>
      <c r="D86" s="6">
        <v>11</v>
      </c>
      <c r="E86" s="6">
        <v>10</v>
      </c>
      <c r="F86" s="6">
        <v>3</v>
      </c>
      <c r="G86" s="7">
        <v>72.73</v>
      </c>
      <c r="H86" s="6">
        <v>19</v>
      </c>
      <c r="I86" s="6">
        <v>9</v>
      </c>
      <c r="J86" s="6">
        <v>9</v>
      </c>
      <c r="K86" s="7">
        <v>90</v>
      </c>
    </row>
    <row r="87" spans="1:11" ht="13.9" customHeight="1" x14ac:dyDescent="0.25">
      <c r="A87" s="6">
        <v>86</v>
      </c>
      <c r="B87" s="6" t="s">
        <v>166</v>
      </c>
      <c r="C87" s="6" t="s">
        <v>167</v>
      </c>
      <c r="D87" s="6">
        <v>2</v>
      </c>
      <c r="E87" s="6">
        <v>1</v>
      </c>
      <c r="F87" s="6">
        <v>1</v>
      </c>
      <c r="G87" s="7">
        <v>50</v>
      </c>
      <c r="H87" s="6">
        <v>10</v>
      </c>
      <c r="I87" s="6">
        <v>3</v>
      </c>
      <c r="J87" s="6">
        <v>7</v>
      </c>
      <c r="K87" s="7">
        <v>100</v>
      </c>
    </row>
    <row r="88" spans="1:11" ht="13.9" customHeight="1" x14ac:dyDescent="0.25">
      <c r="A88" s="6">
        <v>87</v>
      </c>
      <c r="B88" s="6" t="s">
        <v>168</v>
      </c>
      <c r="C88" s="6" t="s">
        <v>169</v>
      </c>
      <c r="D88" s="6">
        <v>6</v>
      </c>
      <c r="E88" s="6">
        <v>5</v>
      </c>
      <c r="F88" s="6">
        <v>3</v>
      </c>
      <c r="G88" s="7">
        <v>50</v>
      </c>
      <c r="H88" s="6">
        <v>22</v>
      </c>
      <c r="I88" s="6">
        <v>12</v>
      </c>
      <c r="J88" s="6">
        <v>10</v>
      </c>
      <c r="K88" s="7">
        <v>100</v>
      </c>
    </row>
    <row r="89" spans="1:11" ht="13.9" customHeight="1" x14ac:dyDescent="0.25">
      <c r="A89" s="6">
        <v>88</v>
      </c>
      <c r="B89" s="6" t="s">
        <v>170</v>
      </c>
      <c r="C89" s="6" t="s">
        <v>171</v>
      </c>
      <c r="D89" s="6">
        <v>3</v>
      </c>
      <c r="E89" s="6">
        <v>2</v>
      </c>
      <c r="F89" s="6">
        <v>2</v>
      </c>
      <c r="G89" s="7">
        <v>33.33</v>
      </c>
      <c r="H89" s="6">
        <v>18</v>
      </c>
      <c r="I89" s="6">
        <v>6</v>
      </c>
      <c r="J89" s="6">
        <v>7</v>
      </c>
      <c r="K89" s="7">
        <v>54.55</v>
      </c>
    </row>
    <row r="90" spans="1:11" ht="13.9" customHeight="1" x14ac:dyDescent="0.25">
      <c r="A90" s="6">
        <v>89</v>
      </c>
      <c r="B90" s="6" t="s">
        <v>172</v>
      </c>
      <c r="C90" s="6" t="s">
        <v>173</v>
      </c>
      <c r="D90" s="6">
        <v>4</v>
      </c>
      <c r="E90" s="6">
        <v>3</v>
      </c>
      <c r="F90" s="6">
        <v>1</v>
      </c>
      <c r="G90" s="7">
        <v>75</v>
      </c>
      <c r="H90" s="6">
        <v>12</v>
      </c>
      <c r="I90" s="6">
        <v>6</v>
      </c>
      <c r="J90" s="6">
        <v>6</v>
      </c>
      <c r="K90" s="7">
        <v>100</v>
      </c>
    </row>
    <row r="91" spans="1:11" ht="13.9" customHeight="1" x14ac:dyDescent="0.25">
      <c r="A91" s="6">
        <v>90</v>
      </c>
      <c r="B91" s="6" t="s">
        <v>174</v>
      </c>
      <c r="C91" s="6" t="s">
        <v>175</v>
      </c>
      <c r="D91" s="6">
        <v>9</v>
      </c>
      <c r="E91" s="6">
        <v>2</v>
      </c>
      <c r="F91" s="6">
        <v>1</v>
      </c>
      <c r="G91" s="7">
        <v>88.89</v>
      </c>
      <c r="H91" s="6">
        <v>13</v>
      </c>
      <c r="I91" s="6">
        <v>6</v>
      </c>
      <c r="J91" s="6">
        <v>7</v>
      </c>
      <c r="K91" s="7">
        <v>100</v>
      </c>
    </row>
    <row r="92" spans="1:11" ht="13.9" customHeight="1" x14ac:dyDescent="0.25">
      <c r="A92" s="6">
        <v>91</v>
      </c>
      <c r="B92" s="6" t="s">
        <v>176</v>
      </c>
      <c r="C92" s="6" t="s">
        <v>177</v>
      </c>
      <c r="D92" s="6">
        <v>3</v>
      </c>
      <c r="E92" s="6">
        <v>2</v>
      </c>
      <c r="F92" s="6">
        <v>1</v>
      </c>
      <c r="G92" s="7">
        <v>66.67</v>
      </c>
      <c r="H92" s="6">
        <v>22</v>
      </c>
      <c r="I92" s="6">
        <v>6</v>
      </c>
      <c r="J92" s="6">
        <v>7</v>
      </c>
      <c r="K92" s="7">
        <v>40</v>
      </c>
    </row>
    <row r="93" spans="1:11" ht="13.9" customHeight="1" x14ac:dyDescent="0.25">
      <c r="A93" s="6">
        <v>92</v>
      </c>
      <c r="B93" s="6" t="s">
        <v>178</v>
      </c>
      <c r="C93" s="6" t="s">
        <v>179</v>
      </c>
      <c r="D93" s="6">
        <v>6</v>
      </c>
      <c r="E93" s="6">
        <v>5</v>
      </c>
      <c r="F93" s="6">
        <v>2</v>
      </c>
      <c r="G93" s="7">
        <v>66.67</v>
      </c>
      <c r="H93" s="6">
        <v>22</v>
      </c>
      <c r="I93" s="6">
        <v>10</v>
      </c>
      <c r="J93" s="6">
        <v>10</v>
      </c>
      <c r="K93" s="7">
        <v>83.33</v>
      </c>
    </row>
    <row r="94" spans="1:11" ht="13.9" customHeight="1" x14ac:dyDescent="0.25">
      <c r="A94" s="6">
        <v>93</v>
      </c>
      <c r="B94" s="6" t="s">
        <v>180</v>
      </c>
      <c r="C94" s="6" t="s">
        <v>181</v>
      </c>
      <c r="D94" s="6">
        <v>4</v>
      </c>
      <c r="E94" s="6">
        <v>3</v>
      </c>
      <c r="F94" s="6">
        <v>2</v>
      </c>
      <c r="G94" s="7">
        <v>50</v>
      </c>
      <c r="H94" s="6">
        <v>22</v>
      </c>
      <c r="I94" s="6">
        <v>9</v>
      </c>
      <c r="J94" s="6">
        <v>10</v>
      </c>
      <c r="K94" s="7">
        <v>75</v>
      </c>
    </row>
    <row r="95" spans="1:11" ht="13.9" customHeight="1" x14ac:dyDescent="0.25">
      <c r="A95" s="6">
        <v>94</v>
      </c>
      <c r="B95" s="6" t="s">
        <v>182</v>
      </c>
      <c r="C95" s="6" t="s">
        <v>183</v>
      </c>
      <c r="D95" s="6">
        <v>3</v>
      </c>
      <c r="E95" s="6">
        <v>2</v>
      </c>
      <c r="F95" s="6">
        <v>2</v>
      </c>
      <c r="G95" s="7">
        <v>33.33</v>
      </c>
      <c r="H95" s="6">
        <v>18</v>
      </c>
      <c r="I95" s="6">
        <v>7</v>
      </c>
      <c r="J95" s="6">
        <v>9</v>
      </c>
      <c r="K95" s="7">
        <v>77.78</v>
      </c>
    </row>
    <row r="96" spans="1:11" ht="13.9" customHeight="1" x14ac:dyDescent="0.25">
      <c r="A96" s="6">
        <v>95</v>
      </c>
      <c r="B96" s="6" t="s">
        <v>184</v>
      </c>
      <c r="C96" s="6" t="s">
        <v>185</v>
      </c>
      <c r="D96" s="6">
        <v>4</v>
      </c>
      <c r="E96" s="6">
        <v>1</v>
      </c>
      <c r="F96" s="6">
        <v>1</v>
      </c>
      <c r="G96" s="7">
        <v>75</v>
      </c>
      <c r="H96" s="6">
        <v>14</v>
      </c>
      <c r="I96" s="6">
        <v>6</v>
      </c>
      <c r="J96" s="6">
        <v>7</v>
      </c>
      <c r="K96" s="7">
        <v>85.71</v>
      </c>
    </row>
    <row r="97" spans="1:11" ht="13.9" customHeight="1" x14ac:dyDescent="0.25">
      <c r="A97" s="6">
        <v>96</v>
      </c>
      <c r="B97" s="6" t="s">
        <v>186</v>
      </c>
      <c r="C97" s="6" t="s">
        <v>187</v>
      </c>
      <c r="D97" s="6">
        <v>4</v>
      </c>
      <c r="E97" s="6">
        <v>3</v>
      </c>
      <c r="F97" s="6">
        <v>2</v>
      </c>
      <c r="G97" s="7">
        <v>50</v>
      </c>
      <c r="H97" s="6">
        <v>16</v>
      </c>
      <c r="I97" s="6">
        <v>7</v>
      </c>
      <c r="J97" s="6">
        <v>9</v>
      </c>
      <c r="K97" s="7">
        <v>100</v>
      </c>
    </row>
    <row r="98" spans="1:11" ht="13.9" customHeight="1" x14ac:dyDescent="0.25">
      <c r="A98" s="6">
        <v>97</v>
      </c>
      <c r="B98" s="6" t="s">
        <v>188</v>
      </c>
      <c r="C98" s="6" t="s">
        <v>189</v>
      </c>
      <c r="D98" s="6">
        <v>4</v>
      </c>
      <c r="E98" s="6">
        <v>3</v>
      </c>
      <c r="F98" s="6">
        <v>1</v>
      </c>
      <c r="G98" s="7">
        <v>75</v>
      </c>
      <c r="H98" s="6">
        <v>13</v>
      </c>
      <c r="I98" s="6">
        <v>6</v>
      </c>
      <c r="J98" s="6">
        <v>7</v>
      </c>
      <c r="K98" s="7">
        <v>100</v>
      </c>
    </row>
    <row r="99" spans="1:11" ht="13.9" customHeight="1" x14ac:dyDescent="0.25">
      <c r="A99" s="6">
        <v>98</v>
      </c>
      <c r="B99" s="6" t="s">
        <v>190</v>
      </c>
      <c r="C99" s="6" t="s">
        <v>191</v>
      </c>
      <c r="D99" s="6">
        <v>3</v>
      </c>
      <c r="E99" s="6">
        <v>2</v>
      </c>
      <c r="F99" s="6">
        <v>1</v>
      </c>
      <c r="G99" s="7">
        <v>66.67</v>
      </c>
      <c r="H99" s="6">
        <v>11</v>
      </c>
      <c r="I99" s="6">
        <v>4</v>
      </c>
      <c r="J99" s="6">
        <v>7</v>
      </c>
      <c r="K99" s="7">
        <v>100</v>
      </c>
    </row>
    <row r="100" spans="1:11" ht="13.9" customHeight="1" x14ac:dyDescent="0.25">
      <c r="A100" s="6">
        <v>99</v>
      </c>
      <c r="B100" s="6" t="s">
        <v>192</v>
      </c>
      <c r="C100" s="6" t="s">
        <v>193</v>
      </c>
      <c r="D100" s="6">
        <v>2</v>
      </c>
      <c r="E100" s="6">
        <v>1</v>
      </c>
      <c r="F100" s="6">
        <v>1</v>
      </c>
      <c r="G100" s="7">
        <v>50</v>
      </c>
      <c r="H100" s="6">
        <v>10</v>
      </c>
      <c r="I100" s="6">
        <v>4</v>
      </c>
      <c r="J100" s="6">
        <v>6</v>
      </c>
      <c r="K100" s="7">
        <v>100</v>
      </c>
    </row>
    <row r="101" spans="1:11" ht="13.9" customHeight="1" x14ac:dyDescent="0.25">
      <c r="A101" s="6">
        <v>100</v>
      </c>
      <c r="B101" s="6" t="s">
        <v>194</v>
      </c>
      <c r="C101" s="6" t="s">
        <v>195</v>
      </c>
      <c r="D101" s="6">
        <v>2</v>
      </c>
      <c r="E101" s="6">
        <v>1</v>
      </c>
      <c r="F101" s="6">
        <v>1</v>
      </c>
      <c r="G101" s="7">
        <v>50</v>
      </c>
      <c r="H101" s="6">
        <v>13</v>
      </c>
      <c r="I101" s="6">
        <v>4</v>
      </c>
      <c r="J101" s="6">
        <v>8</v>
      </c>
      <c r="K101" s="7">
        <v>80</v>
      </c>
    </row>
    <row r="102" spans="1:11" ht="13.9" customHeight="1" x14ac:dyDescent="0.25">
      <c r="A102" s="6">
        <v>101</v>
      </c>
      <c r="B102" s="6" t="s">
        <v>196</v>
      </c>
      <c r="C102" s="6" t="s">
        <v>197</v>
      </c>
      <c r="D102" s="6">
        <v>2</v>
      </c>
      <c r="E102" s="6">
        <v>1</v>
      </c>
      <c r="F102" s="6">
        <v>1</v>
      </c>
      <c r="G102" s="7">
        <v>50</v>
      </c>
      <c r="H102" s="6">
        <v>13</v>
      </c>
      <c r="I102" s="6">
        <v>4</v>
      </c>
      <c r="J102" s="6">
        <v>8</v>
      </c>
      <c r="K102" s="7">
        <v>80</v>
      </c>
    </row>
    <row r="103" spans="1:11" ht="13.9" customHeight="1" x14ac:dyDescent="0.25">
      <c r="A103" s="6">
        <v>102</v>
      </c>
      <c r="B103" s="6" t="s">
        <v>198</v>
      </c>
      <c r="C103" s="6" t="s">
        <v>199</v>
      </c>
      <c r="D103" s="6">
        <v>3</v>
      </c>
      <c r="E103" s="6">
        <v>2</v>
      </c>
      <c r="F103" s="6">
        <v>2</v>
      </c>
      <c r="G103" s="7">
        <v>33.33</v>
      </c>
      <c r="H103" s="6">
        <v>19</v>
      </c>
      <c r="I103" s="6">
        <v>6</v>
      </c>
      <c r="J103" s="6">
        <v>10</v>
      </c>
      <c r="K103" s="7">
        <v>66.67</v>
      </c>
    </row>
    <row r="104" spans="1:11" ht="13.9" customHeight="1" x14ac:dyDescent="0.25">
      <c r="A104" s="6">
        <v>103</v>
      </c>
      <c r="B104" s="6" t="s">
        <v>200</v>
      </c>
      <c r="C104" s="6" t="s">
        <v>201</v>
      </c>
      <c r="D104" s="6">
        <v>7</v>
      </c>
      <c r="E104" s="6">
        <v>6</v>
      </c>
      <c r="F104" s="6">
        <v>4</v>
      </c>
      <c r="G104" s="7">
        <v>42.86</v>
      </c>
      <c r="H104" s="6">
        <v>22</v>
      </c>
      <c r="I104" s="6">
        <v>11</v>
      </c>
      <c r="J104" s="6">
        <v>10</v>
      </c>
      <c r="K104" s="7">
        <v>91.67</v>
      </c>
    </row>
    <row r="105" spans="1:11" ht="13.9" customHeight="1" x14ac:dyDescent="0.25">
      <c r="A105" s="6">
        <v>104</v>
      </c>
      <c r="B105" s="6" t="s">
        <v>202</v>
      </c>
      <c r="C105" s="6" t="s">
        <v>203</v>
      </c>
      <c r="D105" s="6">
        <v>8</v>
      </c>
      <c r="E105" s="6">
        <v>7</v>
      </c>
      <c r="F105" s="6">
        <v>2</v>
      </c>
      <c r="G105" s="7">
        <v>75</v>
      </c>
      <c r="H105" s="6">
        <v>21</v>
      </c>
      <c r="I105" s="6">
        <v>11</v>
      </c>
      <c r="J105" s="6">
        <v>10</v>
      </c>
      <c r="K105" s="7">
        <v>100</v>
      </c>
    </row>
    <row r="106" spans="1:11" ht="13.9" customHeight="1" x14ac:dyDescent="0.25">
      <c r="A106" s="6">
        <v>105</v>
      </c>
      <c r="B106" s="6" t="s">
        <v>204</v>
      </c>
      <c r="C106" s="6" t="s">
        <v>205</v>
      </c>
      <c r="D106" s="6">
        <v>3</v>
      </c>
      <c r="E106" s="6">
        <v>2</v>
      </c>
      <c r="F106" s="6">
        <v>1</v>
      </c>
      <c r="G106" s="7">
        <v>66.67</v>
      </c>
      <c r="H106" s="6">
        <v>13</v>
      </c>
      <c r="I106" s="6">
        <v>5</v>
      </c>
      <c r="J106" s="6">
        <v>8</v>
      </c>
      <c r="K106" s="7">
        <v>100</v>
      </c>
    </row>
    <row r="107" spans="1:11" ht="13.9" customHeight="1" x14ac:dyDescent="0.25">
      <c r="A107" s="6">
        <v>106</v>
      </c>
      <c r="B107" s="6" t="s">
        <v>206</v>
      </c>
      <c r="C107" s="6" t="s">
        <v>207</v>
      </c>
      <c r="D107" s="6">
        <v>5</v>
      </c>
      <c r="E107" s="6">
        <v>4</v>
      </c>
      <c r="F107" s="6">
        <v>2</v>
      </c>
      <c r="G107" s="7">
        <v>60</v>
      </c>
      <c r="H107" s="6">
        <v>21</v>
      </c>
      <c r="I107" s="6">
        <v>10</v>
      </c>
      <c r="J107" s="6">
        <v>10</v>
      </c>
      <c r="K107" s="7">
        <v>90.91</v>
      </c>
    </row>
    <row r="108" spans="1:11" ht="13.9" customHeight="1" x14ac:dyDescent="0.25">
      <c r="A108" s="6">
        <v>107</v>
      </c>
      <c r="B108" s="6" t="s">
        <v>208</v>
      </c>
      <c r="C108" s="6" t="s">
        <v>209</v>
      </c>
      <c r="D108" s="6">
        <v>6</v>
      </c>
      <c r="E108" s="6">
        <v>5</v>
      </c>
      <c r="F108" s="6">
        <v>2</v>
      </c>
      <c r="G108" s="7">
        <v>66.67</v>
      </c>
      <c r="H108" s="6">
        <v>24</v>
      </c>
      <c r="I108" s="6">
        <v>14</v>
      </c>
      <c r="J108" s="6">
        <v>10</v>
      </c>
      <c r="K108" s="7">
        <v>100</v>
      </c>
    </row>
    <row r="109" spans="1:11" ht="13.9" customHeight="1" x14ac:dyDescent="0.25">
      <c r="A109" s="6">
        <v>108</v>
      </c>
      <c r="B109" s="6" t="s">
        <v>210</v>
      </c>
      <c r="C109" s="6" t="s">
        <v>211</v>
      </c>
      <c r="D109" s="6">
        <v>5</v>
      </c>
      <c r="E109" s="6">
        <v>4</v>
      </c>
      <c r="F109" s="6">
        <v>1</v>
      </c>
      <c r="G109" s="7">
        <v>80</v>
      </c>
      <c r="H109" s="6">
        <v>14</v>
      </c>
      <c r="I109" s="6">
        <v>6</v>
      </c>
      <c r="J109" s="6">
        <v>8</v>
      </c>
      <c r="K109" s="7">
        <v>100</v>
      </c>
    </row>
    <row r="110" spans="1:11" ht="13.9" customHeight="1" x14ac:dyDescent="0.25">
      <c r="A110" s="6">
        <v>109</v>
      </c>
      <c r="B110" s="6" t="s">
        <v>212</v>
      </c>
      <c r="C110" s="6" t="s">
        <v>213</v>
      </c>
      <c r="D110" s="6">
        <v>5</v>
      </c>
      <c r="E110" s="6">
        <v>2</v>
      </c>
      <c r="F110" s="6">
        <v>1</v>
      </c>
      <c r="G110" s="7">
        <v>80</v>
      </c>
      <c r="H110" s="6">
        <v>24</v>
      </c>
      <c r="I110" s="6">
        <v>5</v>
      </c>
      <c r="J110" s="6">
        <v>10</v>
      </c>
      <c r="K110" s="7">
        <v>35.71</v>
      </c>
    </row>
    <row r="111" spans="1:11" ht="13.9" customHeight="1" x14ac:dyDescent="0.25">
      <c r="A111" s="6">
        <v>110</v>
      </c>
      <c r="B111" s="6" t="s">
        <v>214</v>
      </c>
      <c r="C111" s="6" t="s">
        <v>215</v>
      </c>
      <c r="D111" s="6">
        <v>9</v>
      </c>
      <c r="E111" s="6">
        <v>8</v>
      </c>
      <c r="F111" s="6">
        <v>3</v>
      </c>
      <c r="G111" s="7">
        <v>66.67</v>
      </c>
      <c r="H111" s="6">
        <v>20</v>
      </c>
      <c r="I111" s="6">
        <v>11</v>
      </c>
      <c r="J111" s="6">
        <v>8</v>
      </c>
      <c r="K111" s="7">
        <v>91.67</v>
      </c>
    </row>
    <row r="112" spans="1:11" ht="13.9" customHeight="1" x14ac:dyDescent="0.25">
      <c r="A112" s="6">
        <v>111</v>
      </c>
      <c r="B112" s="6" t="s">
        <v>216</v>
      </c>
      <c r="C112" s="6" t="s">
        <v>217</v>
      </c>
      <c r="D112" s="6">
        <v>12</v>
      </c>
      <c r="E112" s="6">
        <v>11</v>
      </c>
      <c r="F112" s="6">
        <v>2</v>
      </c>
      <c r="G112" s="7">
        <v>83.33</v>
      </c>
      <c r="H112" s="6">
        <v>23</v>
      </c>
      <c r="I112" s="6">
        <v>10</v>
      </c>
      <c r="J112" s="6">
        <v>9</v>
      </c>
      <c r="K112" s="7">
        <v>71.430000000000007</v>
      </c>
    </row>
    <row r="113" spans="1:11" ht="13.9" customHeight="1" x14ac:dyDescent="0.25">
      <c r="A113" s="6">
        <v>112</v>
      </c>
      <c r="B113" s="6" t="s">
        <v>218</v>
      </c>
      <c r="C113" s="6" t="s">
        <v>219</v>
      </c>
      <c r="D113" s="6">
        <v>3</v>
      </c>
      <c r="E113" s="6">
        <v>2</v>
      </c>
      <c r="F113" s="6">
        <v>2</v>
      </c>
      <c r="G113" s="7">
        <v>33.33</v>
      </c>
      <c r="H113" s="6">
        <v>16</v>
      </c>
      <c r="I113" s="6">
        <v>7</v>
      </c>
      <c r="J113" s="6">
        <v>9</v>
      </c>
      <c r="K113" s="7">
        <v>100</v>
      </c>
    </row>
    <row r="114" spans="1:11" ht="13.9" customHeight="1" x14ac:dyDescent="0.25">
      <c r="A114" s="6">
        <v>113</v>
      </c>
      <c r="B114" s="6" t="s">
        <v>220</v>
      </c>
      <c r="C114" s="6" t="s">
        <v>221</v>
      </c>
      <c r="D114" s="6">
        <v>2</v>
      </c>
      <c r="E114" s="6">
        <v>1</v>
      </c>
      <c r="F114" s="6">
        <v>1</v>
      </c>
      <c r="G114" s="7">
        <v>50</v>
      </c>
      <c r="H114" s="6">
        <v>11</v>
      </c>
      <c r="I114" s="6">
        <v>4</v>
      </c>
      <c r="J114" s="6">
        <v>7</v>
      </c>
      <c r="K114" s="7">
        <v>100</v>
      </c>
    </row>
    <row r="115" spans="1:11" ht="13.9" customHeight="1" x14ac:dyDescent="0.25">
      <c r="A115" s="6">
        <v>114</v>
      </c>
      <c r="B115" s="6" t="s">
        <v>222</v>
      </c>
      <c r="C115" s="6" t="s">
        <v>223</v>
      </c>
      <c r="D115" s="6">
        <v>2</v>
      </c>
      <c r="E115" s="6">
        <v>1</v>
      </c>
      <c r="F115" s="6">
        <v>1</v>
      </c>
      <c r="G115" s="7">
        <v>50</v>
      </c>
      <c r="H115" s="6">
        <v>10</v>
      </c>
      <c r="I115" s="6">
        <v>3</v>
      </c>
      <c r="J115" s="6">
        <v>7</v>
      </c>
      <c r="K115" s="7">
        <v>100</v>
      </c>
    </row>
    <row r="116" spans="1:11" ht="13.9" customHeight="1" x14ac:dyDescent="0.25">
      <c r="A116" s="6">
        <v>115</v>
      </c>
      <c r="B116" s="6" t="s">
        <v>224</v>
      </c>
      <c r="C116" s="6" t="s">
        <v>225</v>
      </c>
      <c r="D116" s="6">
        <v>2</v>
      </c>
      <c r="E116" s="6">
        <v>1</v>
      </c>
      <c r="F116" s="6">
        <v>1</v>
      </c>
      <c r="G116" s="7">
        <v>50</v>
      </c>
      <c r="H116" s="6">
        <v>11</v>
      </c>
      <c r="I116" s="6">
        <v>5</v>
      </c>
      <c r="J116" s="6">
        <v>6</v>
      </c>
      <c r="K116" s="7">
        <v>100</v>
      </c>
    </row>
    <row r="117" spans="1:11" ht="13.9" customHeight="1" x14ac:dyDescent="0.25">
      <c r="A117" s="6">
        <v>116</v>
      </c>
      <c r="B117" s="6" t="s">
        <v>226</v>
      </c>
      <c r="C117" s="6" t="s">
        <v>227</v>
      </c>
      <c r="D117" s="6">
        <v>4</v>
      </c>
      <c r="E117" s="6">
        <v>3</v>
      </c>
      <c r="F117" s="6">
        <v>1</v>
      </c>
      <c r="G117" s="7">
        <v>75</v>
      </c>
      <c r="H117" s="6">
        <v>13</v>
      </c>
      <c r="I117" s="6">
        <v>6</v>
      </c>
      <c r="J117" s="6">
        <v>7</v>
      </c>
      <c r="K117" s="7">
        <v>100</v>
      </c>
    </row>
    <row r="118" spans="1:11" ht="13.9" customHeight="1" x14ac:dyDescent="0.25">
      <c r="A118" s="6">
        <v>117</v>
      </c>
      <c r="B118" s="6" t="s">
        <v>228</v>
      </c>
      <c r="C118" s="6" t="s">
        <v>229</v>
      </c>
      <c r="D118" s="6">
        <v>3</v>
      </c>
      <c r="E118" s="6">
        <v>2</v>
      </c>
      <c r="F118" s="6">
        <v>1</v>
      </c>
      <c r="G118" s="7">
        <v>66.67</v>
      </c>
      <c r="H118" s="6">
        <v>13</v>
      </c>
      <c r="I118" s="6">
        <v>6</v>
      </c>
      <c r="J118" s="6">
        <v>7</v>
      </c>
      <c r="K118" s="7">
        <v>100</v>
      </c>
    </row>
    <row r="119" spans="1:11" ht="13.9" customHeight="1" x14ac:dyDescent="0.25">
      <c r="A119" s="6">
        <v>118</v>
      </c>
      <c r="B119" s="6" t="s">
        <v>230</v>
      </c>
      <c r="C119" s="6" t="s">
        <v>231</v>
      </c>
      <c r="D119" s="6">
        <v>3</v>
      </c>
      <c r="E119" s="6">
        <v>2</v>
      </c>
      <c r="F119" s="6">
        <v>1</v>
      </c>
      <c r="G119" s="7">
        <v>66.67</v>
      </c>
      <c r="H119" s="6">
        <v>13</v>
      </c>
      <c r="I119" s="6">
        <v>5</v>
      </c>
      <c r="J119" s="6">
        <v>8</v>
      </c>
      <c r="K119" s="7">
        <v>100</v>
      </c>
    </row>
    <row r="120" spans="1:11" ht="13.9" customHeight="1" x14ac:dyDescent="0.25">
      <c r="A120" s="6">
        <v>119</v>
      </c>
      <c r="B120" s="6" t="s">
        <v>232</v>
      </c>
      <c r="C120" s="6" t="s">
        <v>233</v>
      </c>
      <c r="D120" s="6">
        <v>5</v>
      </c>
      <c r="E120" s="6">
        <v>4</v>
      </c>
      <c r="F120" s="6">
        <v>2</v>
      </c>
      <c r="G120" s="7">
        <v>60</v>
      </c>
      <c r="H120" s="6">
        <v>18</v>
      </c>
      <c r="I120" s="6">
        <v>9</v>
      </c>
      <c r="J120" s="6">
        <v>9</v>
      </c>
      <c r="K120" s="7">
        <v>100</v>
      </c>
    </row>
    <row r="121" spans="1:11" ht="13.9" customHeight="1" x14ac:dyDescent="0.25">
      <c r="A121" s="6">
        <v>120</v>
      </c>
      <c r="B121" s="6" t="s">
        <v>234</v>
      </c>
      <c r="C121" s="6" t="s">
        <v>235</v>
      </c>
      <c r="D121" s="6">
        <v>8</v>
      </c>
      <c r="E121" s="6">
        <v>7</v>
      </c>
      <c r="F121" s="6">
        <v>2</v>
      </c>
      <c r="G121" s="7">
        <v>75</v>
      </c>
      <c r="H121" s="6">
        <v>20</v>
      </c>
      <c r="I121" s="6">
        <v>10</v>
      </c>
      <c r="J121" s="6">
        <v>10</v>
      </c>
      <c r="K121" s="7">
        <v>100</v>
      </c>
    </row>
    <row r="122" spans="1:11" ht="13.9" customHeight="1" x14ac:dyDescent="0.25">
      <c r="A122" s="6">
        <v>121</v>
      </c>
      <c r="B122" s="6" t="s">
        <v>236</v>
      </c>
      <c r="C122" s="6" t="s">
        <v>237</v>
      </c>
      <c r="D122" s="6">
        <v>5</v>
      </c>
      <c r="E122" s="6">
        <v>4</v>
      </c>
      <c r="F122" s="6">
        <v>1</v>
      </c>
      <c r="G122" s="7">
        <v>80</v>
      </c>
      <c r="H122" s="6">
        <v>14</v>
      </c>
      <c r="I122" s="6">
        <v>6</v>
      </c>
      <c r="J122" s="6">
        <v>8</v>
      </c>
      <c r="K122" s="7">
        <v>100</v>
      </c>
    </row>
    <row r="123" spans="1:11" ht="13.9" customHeight="1" x14ac:dyDescent="0.25">
      <c r="A123" s="6">
        <v>122</v>
      </c>
      <c r="B123" s="6" t="s">
        <v>238</v>
      </c>
      <c r="C123" s="6" t="s">
        <v>239</v>
      </c>
      <c r="D123" s="6">
        <v>2</v>
      </c>
      <c r="E123" s="6">
        <v>1</v>
      </c>
      <c r="F123" s="6">
        <v>1</v>
      </c>
      <c r="G123" s="7">
        <v>50</v>
      </c>
      <c r="H123" s="6">
        <v>11</v>
      </c>
      <c r="I123" s="6">
        <v>4</v>
      </c>
      <c r="J123" s="6">
        <v>7</v>
      </c>
      <c r="K123" s="7">
        <v>100</v>
      </c>
    </row>
    <row r="124" spans="1:11" ht="13.9" customHeight="1" x14ac:dyDescent="0.25">
      <c r="A124" s="6">
        <v>123</v>
      </c>
      <c r="B124" s="6" t="s">
        <v>240</v>
      </c>
      <c r="C124" s="6" t="s">
        <v>241</v>
      </c>
      <c r="D124" s="6">
        <v>3</v>
      </c>
      <c r="E124" s="6">
        <v>2</v>
      </c>
      <c r="F124" s="6">
        <v>1</v>
      </c>
      <c r="G124" s="7">
        <v>66.67</v>
      </c>
      <c r="H124" s="6">
        <v>15</v>
      </c>
      <c r="I124" s="6">
        <v>8</v>
      </c>
      <c r="J124" s="6">
        <v>7</v>
      </c>
      <c r="K124" s="7">
        <v>100</v>
      </c>
    </row>
    <row r="125" spans="1:11" ht="13.9" customHeight="1" x14ac:dyDescent="0.25">
      <c r="A125" s="6">
        <v>124</v>
      </c>
      <c r="B125" s="6" t="s">
        <v>242</v>
      </c>
      <c r="C125" s="6" t="s">
        <v>243</v>
      </c>
      <c r="D125" s="6">
        <v>8</v>
      </c>
      <c r="E125" s="6">
        <v>7</v>
      </c>
      <c r="F125" s="6">
        <v>2</v>
      </c>
      <c r="G125" s="7">
        <v>75</v>
      </c>
      <c r="H125" s="6">
        <v>23</v>
      </c>
      <c r="I125" s="6">
        <v>13</v>
      </c>
      <c r="J125" s="6">
        <v>10</v>
      </c>
      <c r="K125" s="7">
        <v>100</v>
      </c>
    </row>
    <row r="126" spans="1:11" ht="13.9" customHeight="1" x14ac:dyDescent="0.25">
      <c r="A126" s="6">
        <v>125</v>
      </c>
      <c r="B126" s="6" t="s">
        <v>244</v>
      </c>
      <c r="C126" s="6" t="s">
        <v>245</v>
      </c>
      <c r="D126" s="6">
        <v>4</v>
      </c>
      <c r="E126" s="6">
        <v>3</v>
      </c>
      <c r="F126" s="6">
        <v>1</v>
      </c>
      <c r="G126" s="7">
        <v>75</v>
      </c>
      <c r="H126" s="6">
        <v>13</v>
      </c>
      <c r="I126" s="6">
        <v>7</v>
      </c>
      <c r="J126" s="6">
        <v>6</v>
      </c>
      <c r="K126" s="7">
        <v>100</v>
      </c>
    </row>
    <row r="127" spans="1:11" ht="13.9" customHeight="1" x14ac:dyDescent="0.25">
      <c r="A127" s="6">
        <v>126</v>
      </c>
      <c r="B127" s="6" t="s">
        <v>246</v>
      </c>
      <c r="C127" s="6" t="s">
        <v>247</v>
      </c>
      <c r="D127" s="6">
        <v>5</v>
      </c>
      <c r="E127" s="6">
        <v>4</v>
      </c>
      <c r="F127" s="6">
        <v>3</v>
      </c>
      <c r="G127" s="7">
        <v>40</v>
      </c>
      <c r="H127" s="6">
        <v>19</v>
      </c>
      <c r="I127" s="6">
        <v>9</v>
      </c>
      <c r="J127" s="6">
        <v>10</v>
      </c>
      <c r="K127" s="7">
        <v>100</v>
      </c>
    </row>
    <row r="128" spans="1:11" ht="13.9" customHeight="1" x14ac:dyDescent="0.25">
      <c r="A128" s="6">
        <v>127</v>
      </c>
      <c r="B128" s="6" t="s">
        <v>248</v>
      </c>
      <c r="C128" s="6" t="s">
        <v>249</v>
      </c>
      <c r="D128" s="6">
        <v>4</v>
      </c>
      <c r="E128" s="6">
        <v>3</v>
      </c>
      <c r="F128" s="6">
        <v>2</v>
      </c>
      <c r="G128" s="7">
        <v>50</v>
      </c>
      <c r="H128" s="6">
        <v>19</v>
      </c>
      <c r="I128" s="6">
        <v>9</v>
      </c>
      <c r="J128" s="6">
        <v>10</v>
      </c>
      <c r="K128" s="7">
        <v>100</v>
      </c>
    </row>
    <row r="129" spans="1:11" ht="13.9" customHeight="1" x14ac:dyDescent="0.25">
      <c r="A129" s="6">
        <v>128</v>
      </c>
      <c r="B129" s="6" t="s">
        <v>250</v>
      </c>
      <c r="C129" s="6" t="s">
        <v>251</v>
      </c>
      <c r="D129" s="6">
        <v>4</v>
      </c>
      <c r="E129" s="6">
        <v>3</v>
      </c>
      <c r="F129" s="6">
        <v>3</v>
      </c>
      <c r="G129" s="7">
        <v>25</v>
      </c>
      <c r="H129" s="6">
        <v>20</v>
      </c>
      <c r="I129" s="6">
        <v>9</v>
      </c>
      <c r="J129" s="6">
        <v>10</v>
      </c>
      <c r="K129" s="7">
        <v>90</v>
      </c>
    </row>
    <row r="130" spans="1:11" ht="13.9" customHeight="1" x14ac:dyDescent="0.25">
      <c r="A130" s="6">
        <v>129</v>
      </c>
      <c r="B130" s="6" t="s">
        <v>252</v>
      </c>
      <c r="C130" s="6" t="s">
        <v>253</v>
      </c>
      <c r="D130" s="6">
        <v>9</v>
      </c>
      <c r="E130" s="6">
        <v>4</v>
      </c>
      <c r="F130" s="6">
        <v>3</v>
      </c>
      <c r="G130" s="7">
        <v>66.67</v>
      </c>
      <c r="H130" s="6">
        <v>22</v>
      </c>
      <c r="I130" s="6">
        <v>12</v>
      </c>
      <c r="J130" s="6">
        <v>10</v>
      </c>
      <c r="K130" s="7">
        <v>100</v>
      </c>
    </row>
    <row r="131" spans="1:11" ht="13.9" customHeight="1" x14ac:dyDescent="0.25">
      <c r="A131" s="6">
        <v>130</v>
      </c>
      <c r="B131" s="6" t="s">
        <v>254</v>
      </c>
      <c r="C131" s="6" t="s">
        <v>255</v>
      </c>
      <c r="D131" s="6">
        <v>2</v>
      </c>
      <c r="E131" s="6">
        <v>1</v>
      </c>
      <c r="F131" s="6">
        <v>1</v>
      </c>
      <c r="G131" s="7">
        <v>50</v>
      </c>
      <c r="H131" s="6">
        <v>13</v>
      </c>
      <c r="I131" s="6">
        <v>4</v>
      </c>
      <c r="J131" s="6">
        <v>6</v>
      </c>
      <c r="K131" s="7">
        <v>57.14</v>
      </c>
    </row>
    <row r="132" spans="1:11" ht="13.9" customHeight="1" x14ac:dyDescent="0.25">
      <c r="A132" s="6">
        <v>131</v>
      </c>
      <c r="B132" s="6" t="s">
        <v>256</v>
      </c>
      <c r="C132" s="6" t="s">
        <v>257</v>
      </c>
      <c r="D132" s="6">
        <v>3</v>
      </c>
      <c r="E132" s="6">
        <v>2</v>
      </c>
      <c r="F132" s="6">
        <v>1</v>
      </c>
      <c r="G132" s="7">
        <v>66.67</v>
      </c>
      <c r="H132" s="6">
        <v>13</v>
      </c>
      <c r="I132" s="6">
        <v>7</v>
      </c>
      <c r="J132" s="6">
        <v>6</v>
      </c>
      <c r="K132" s="7">
        <v>100</v>
      </c>
    </row>
    <row r="133" spans="1:11" ht="13.9" customHeight="1" x14ac:dyDescent="0.25">
      <c r="A133" s="6">
        <v>132</v>
      </c>
      <c r="B133" s="6" t="s">
        <v>258</v>
      </c>
      <c r="C133" s="6" t="s">
        <v>259</v>
      </c>
      <c r="D133" s="6">
        <v>5</v>
      </c>
      <c r="E133" s="6">
        <v>4</v>
      </c>
      <c r="F133" s="6">
        <v>2</v>
      </c>
      <c r="G133" s="7">
        <v>60</v>
      </c>
      <c r="H133" s="6">
        <v>15</v>
      </c>
      <c r="I133" s="6">
        <v>9</v>
      </c>
      <c r="J133" s="6">
        <v>6</v>
      </c>
      <c r="K133" s="7">
        <v>100</v>
      </c>
    </row>
    <row r="134" spans="1:11" ht="13.9" customHeight="1" x14ac:dyDescent="0.25">
      <c r="A134" s="6">
        <v>133</v>
      </c>
      <c r="B134" s="6" t="s">
        <v>260</v>
      </c>
      <c r="C134" s="6" t="s">
        <v>261</v>
      </c>
      <c r="D134" s="6">
        <v>3</v>
      </c>
      <c r="E134" s="6">
        <v>2</v>
      </c>
      <c r="F134" s="6">
        <v>1</v>
      </c>
      <c r="G134" s="7">
        <v>66.67</v>
      </c>
      <c r="H134" s="6">
        <v>15</v>
      </c>
      <c r="I134" s="6">
        <v>7</v>
      </c>
      <c r="J134" s="6">
        <v>6</v>
      </c>
      <c r="K134" s="7">
        <v>77.78</v>
      </c>
    </row>
    <row r="135" spans="1:11" ht="13.9" customHeight="1" x14ac:dyDescent="0.25">
      <c r="A135" s="6">
        <v>134</v>
      </c>
      <c r="B135" s="6" t="s">
        <v>262</v>
      </c>
      <c r="C135" s="6" t="s">
        <v>263</v>
      </c>
      <c r="D135" s="6">
        <v>5</v>
      </c>
      <c r="E135" s="6">
        <v>2</v>
      </c>
      <c r="F135" s="6">
        <v>2</v>
      </c>
      <c r="G135" s="7">
        <v>60</v>
      </c>
      <c r="H135" s="6">
        <v>25</v>
      </c>
      <c r="I135" s="6">
        <v>9</v>
      </c>
      <c r="J135" s="6">
        <v>9</v>
      </c>
      <c r="K135" s="7">
        <v>56.25</v>
      </c>
    </row>
    <row r="136" spans="1:11" ht="13.9" customHeight="1" x14ac:dyDescent="0.25">
      <c r="A136" s="6">
        <v>135</v>
      </c>
      <c r="B136" s="6" t="s">
        <v>264</v>
      </c>
      <c r="C136" s="6" t="s">
        <v>265</v>
      </c>
      <c r="D136" s="6">
        <v>9</v>
      </c>
      <c r="E136" s="6">
        <v>6</v>
      </c>
      <c r="F136" s="6">
        <v>2</v>
      </c>
      <c r="G136" s="7">
        <v>77.78</v>
      </c>
      <c r="H136" s="6">
        <v>20</v>
      </c>
      <c r="I136" s="6">
        <v>11</v>
      </c>
      <c r="J136" s="6">
        <v>9</v>
      </c>
      <c r="K136" s="7">
        <v>100</v>
      </c>
    </row>
    <row r="137" spans="1:11" ht="13.9" customHeight="1" x14ac:dyDescent="0.25">
      <c r="A137" s="6">
        <v>136</v>
      </c>
      <c r="B137" s="6" t="s">
        <v>266</v>
      </c>
      <c r="C137" s="6" t="s">
        <v>267</v>
      </c>
      <c r="D137" s="6">
        <v>8</v>
      </c>
      <c r="E137" s="6">
        <v>5</v>
      </c>
      <c r="F137" s="6">
        <v>3</v>
      </c>
      <c r="G137" s="7">
        <v>62.5</v>
      </c>
      <c r="H137" s="6">
        <v>23</v>
      </c>
      <c r="I137" s="6">
        <v>11</v>
      </c>
      <c r="J137" s="6">
        <v>10</v>
      </c>
      <c r="K137" s="7">
        <v>84.62</v>
      </c>
    </row>
    <row r="138" spans="1:11" ht="13.9" customHeight="1" x14ac:dyDescent="0.25">
      <c r="A138" s="6">
        <v>137</v>
      </c>
      <c r="B138" s="6" t="s">
        <v>268</v>
      </c>
      <c r="C138" s="6" t="s">
        <v>269</v>
      </c>
      <c r="D138" s="6">
        <v>6</v>
      </c>
      <c r="E138" s="6">
        <v>3</v>
      </c>
      <c r="F138" s="6">
        <v>2</v>
      </c>
      <c r="G138" s="7">
        <v>66.67</v>
      </c>
      <c r="H138" s="6">
        <v>28</v>
      </c>
      <c r="I138" s="6">
        <v>8</v>
      </c>
      <c r="J138" s="6">
        <v>10</v>
      </c>
      <c r="K138" s="7">
        <v>44.44</v>
      </c>
    </row>
    <row r="139" spans="1:11" ht="13.9" customHeight="1" x14ac:dyDescent="0.25">
      <c r="A139" s="6">
        <v>138</v>
      </c>
      <c r="B139" s="6" t="s">
        <v>270</v>
      </c>
      <c r="C139" s="6" t="s">
        <v>271</v>
      </c>
      <c r="D139" s="6">
        <v>5</v>
      </c>
      <c r="E139" s="6">
        <v>2</v>
      </c>
      <c r="F139" s="6">
        <v>1</v>
      </c>
      <c r="G139" s="7">
        <v>80</v>
      </c>
      <c r="H139" s="6">
        <v>26</v>
      </c>
      <c r="I139" s="6">
        <v>6</v>
      </c>
      <c r="J139" s="6">
        <v>10</v>
      </c>
      <c r="K139" s="7">
        <v>37.5</v>
      </c>
    </row>
    <row r="140" spans="1:11" ht="13.9" customHeight="1" x14ac:dyDescent="0.25">
      <c r="A140" s="6">
        <v>139</v>
      </c>
      <c r="B140" s="6" t="s">
        <v>272</v>
      </c>
      <c r="C140" s="6" t="s">
        <v>273</v>
      </c>
      <c r="D140" s="6">
        <v>6</v>
      </c>
      <c r="E140" s="6">
        <v>3</v>
      </c>
      <c r="F140" s="6">
        <v>1</v>
      </c>
      <c r="G140" s="7">
        <v>83.33</v>
      </c>
      <c r="H140" s="6">
        <v>23</v>
      </c>
      <c r="I140" s="6">
        <v>4</v>
      </c>
      <c r="J140" s="6">
        <v>10</v>
      </c>
      <c r="K140" s="7">
        <v>30.77</v>
      </c>
    </row>
    <row r="141" spans="1:11" ht="13.9" customHeight="1" x14ac:dyDescent="0.25">
      <c r="A141" s="6">
        <v>140</v>
      </c>
      <c r="B141" s="6" t="s">
        <v>274</v>
      </c>
      <c r="C141" s="6" t="s">
        <v>275</v>
      </c>
      <c r="D141" s="6">
        <v>9</v>
      </c>
      <c r="E141" s="6">
        <v>8</v>
      </c>
      <c r="F141" s="6">
        <v>3</v>
      </c>
      <c r="G141" s="7">
        <v>66.67</v>
      </c>
      <c r="H141" s="6">
        <v>23</v>
      </c>
      <c r="I141" s="6">
        <v>12</v>
      </c>
      <c r="J141" s="6">
        <v>10</v>
      </c>
      <c r="K141" s="7">
        <v>92.31</v>
      </c>
    </row>
    <row r="142" spans="1:11" ht="13.9" customHeight="1" x14ac:dyDescent="0.25">
      <c r="A142" s="6">
        <v>141</v>
      </c>
      <c r="B142" s="6" t="s">
        <v>276</v>
      </c>
      <c r="C142" s="6" t="s">
        <v>277</v>
      </c>
      <c r="D142" s="6">
        <v>4</v>
      </c>
      <c r="E142" s="6">
        <v>3</v>
      </c>
      <c r="F142" s="6">
        <v>2</v>
      </c>
      <c r="G142" s="7">
        <v>50</v>
      </c>
      <c r="H142" s="6">
        <v>20</v>
      </c>
      <c r="I142" s="6">
        <v>10</v>
      </c>
      <c r="J142" s="6">
        <v>9</v>
      </c>
      <c r="K142" s="7">
        <v>90.91</v>
      </c>
    </row>
    <row r="143" spans="1:11" ht="13.9" customHeight="1" x14ac:dyDescent="0.25">
      <c r="A143" s="6">
        <v>142</v>
      </c>
      <c r="B143" s="6" t="s">
        <v>278</v>
      </c>
      <c r="C143" s="6" t="s">
        <v>279</v>
      </c>
      <c r="D143" s="6">
        <v>10</v>
      </c>
      <c r="E143" s="6">
        <v>9</v>
      </c>
      <c r="F143" s="6">
        <v>3</v>
      </c>
      <c r="G143" s="7">
        <v>70</v>
      </c>
      <c r="H143" s="6">
        <v>24</v>
      </c>
      <c r="I143" s="6">
        <v>12</v>
      </c>
      <c r="J143" s="6">
        <v>10</v>
      </c>
      <c r="K143" s="7">
        <v>85.71</v>
      </c>
    </row>
    <row r="144" spans="1:11" ht="13.9" customHeight="1" x14ac:dyDescent="0.25">
      <c r="A144" s="6">
        <v>143</v>
      </c>
      <c r="B144" s="6" t="s">
        <v>280</v>
      </c>
      <c r="C144" s="6" t="s">
        <v>281</v>
      </c>
      <c r="D144" s="6">
        <v>6</v>
      </c>
      <c r="E144" s="6">
        <v>5</v>
      </c>
      <c r="F144" s="6">
        <v>3</v>
      </c>
      <c r="G144" s="7">
        <v>50</v>
      </c>
      <c r="H144" s="6">
        <v>23</v>
      </c>
      <c r="I144" s="6">
        <v>12</v>
      </c>
      <c r="J144" s="6">
        <v>10</v>
      </c>
      <c r="K144" s="7">
        <v>92.31</v>
      </c>
    </row>
    <row r="145" spans="1:11" ht="13.9" customHeight="1" x14ac:dyDescent="0.25">
      <c r="A145" s="6">
        <v>144</v>
      </c>
      <c r="B145" s="6" t="s">
        <v>282</v>
      </c>
      <c r="C145" s="6" t="s">
        <v>283</v>
      </c>
      <c r="D145" s="6">
        <v>5</v>
      </c>
      <c r="E145" s="6">
        <v>4</v>
      </c>
      <c r="F145" s="6">
        <v>3</v>
      </c>
      <c r="G145" s="7">
        <v>40</v>
      </c>
      <c r="H145" s="6">
        <v>22</v>
      </c>
      <c r="I145" s="6">
        <v>10</v>
      </c>
      <c r="J145" s="6">
        <v>10</v>
      </c>
      <c r="K145" s="7">
        <v>83.33</v>
      </c>
    </row>
    <row r="146" spans="1:11" ht="13.9" customHeight="1" x14ac:dyDescent="0.25">
      <c r="A146" s="6">
        <v>145</v>
      </c>
      <c r="B146" s="6" t="s">
        <v>284</v>
      </c>
      <c r="C146" s="6" t="s">
        <v>285</v>
      </c>
      <c r="D146" s="6">
        <v>3</v>
      </c>
      <c r="E146" s="6">
        <v>2</v>
      </c>
      <c r="F146" s="6">
        <v>2</v>
      </c>
      <c r="G146" s="7">
        <v>33.33</v>
      </c>
      <c r="H146" s="6">
        <v>17</v>
      </c>
      <c r="I146" s="6">
        <v>7</v>
      </c>
      <c r="J146" s="6">
        <v>10</v>
      </c>
      <c r="K146" s="7">
        <v>100</v>
      </c>
    </row>
    <row r="147" spans="1:11" ht="13.9" customHeight="1" x14ac:dyDescent="0.25">
      <c r="A147" s="6">
        <v>146</v>
      </c>
      <c r="B147" s="6" t="s">
        <v>286</v>
      </c>
      <c r="C147" s="8"/>
      <c r="D147" s="8"/>
      <c r="E147" s="8"/>
      <c r="F147" s="8"/>
      <c r="G147" s="8"/>
      <c r="H147" s="8"/>
      <c r="I147" s="8"/>
      <c r="J147" s="8"/>
      <c r="K147" s="8"/>
    </row>
    <row r="148" spans="1:11" ht="13.9" customHeight="1" x14ac:dyDescent="0.25">
      <c r="A148" s="6">
        <v>147</v>
      </c>
      <c r="B148" s="6" t="s">
        <v>287</v>
      </c>
      <c r="C148" s="6" t="s">
        <v>288</v>
      </c>
      <c r="D148" s="6">
        <v>5</v>
      </c>
      <c r="E148" s="6">
        <v>4</v>
      </c>
      <c r="F148" s="6">
        <v>2</v>
      </c>
      <c r="G148" s="7">
        <v>60</v>
      </c>
      <c r="H148" s="6">
        <v>18</v>
      </c>
      <c r="I148" s="6">
        <v>8</v>
      </c>
      <c r="J148" s="6">
        <v>10</v>
      </c>
      <c r="K148" s="7">
        <v>100</v>
      </c>
    </row>
    <row r="149" spans="1:11" ht="13.9" customHeight="1" x14ac:dyDescent="0.25">
      <c r="A149" s="6">
        <v>148</v>
      </c>
      <c r="B149" s="6" t="s">
        <v>289</v>
      </c>
      <c r="C149" s="6" t="s">
        <v>290</v>
      </c>
      <c r="D149" s="6">
        <v>6</v>
      </c>
      <c r="E149" s="6">
        <v>5</v>
      </c>
      <c r="F149" s="6">
        <v>2</v>
      </c>
      <c r="G149" s="7">
        <v>66.67</v>
      </c>
      <c r="H149" s="6">
        <v>21</v>
      </c>
      <c r="I149" s="6">
        <v>11</v>
      </c>
      <c r="J149" s="6">
        <v>10</v>
      </c>
      <c r="K149" s="7">
        <v>100</v>
      </c>
    </row>
    <row r="150" spans="1:11" ht="13.9" customHeight="1" x14ac:dyDescent="0.25">
      <c r="A150" s="6">
        <v>149</v>
      </c>
      <c r="B150" s="6" t="s">
        <v>291</v>
      </c>
      <c r="C150" s="6" t="s">
        <v>292</v>
      </c>
      <c r="D150" s="6">
        <v>6</v>
      </c>
      <c r="E150" s="6">
        <v>1</v>
      </c>
      <c r="F150" s="6">
        <v>1</v>
      </c>
      <c r="G150" s="7">
        <v>83.33</v>
      </c>
      <c r="H150" s="6">
        <v>13</v>
      </c>
      <c r="I150" s="6">
        <v>6</v>
      </c>
      <c r="J150" s="6">
        <v>7</v>
      </c>
      <c r="K150" s="7">
        <v>100</v>
      </c>
    </row>
    <row r="151" spans="1:11" ht="13.9" customHeight="1" x14ac:dyDescent="0.25">
      <c r="A151" s="6">
        <v>150</v>
      </c>
      <c r="B151" s="6" t="s">
        <v>293</v>
      </c>
      <c r="C151" s="6" t="s">
        <v>294</v>
      </c>
      <c r="D151" s="6">
        <v>4</v>
      </c>
      <c r="E151" s="6">
        <v>1</v>
      </c>
      <c r="F151" s="6">
        <v>1</v>
      </c>
      <c r="G151" s="7">
        <v>75</v>
      </c>
      <c r="H151" s="6">
        <v>22</v>
      </c>
      <c r="I151" s="6">
        <v>5</v>
      </c>
      <c r="J151" s="6">
        <v>10</v>
      </c>
      <c r="K151" s="7">
        <v>41.67</v>
      </c>
    </row>
    <row r="152" spans="1:11" ht="13.9" customHeight="1" x14ac:dyDescent="0.25">
      <c r="A152" s="6">
        <v>151</v>
      </c>
      <c r="B152" s="6" t="s">
        <v>295</v>
      </c>
      <c r="C152" s="6" t="s">
        <v>296</v>
      </c>
      <c r="D152" s="6">
        <v>7</v>
      </c>
      <c r="E152" s="6">
        <v>6</v>
      </c>
      <c r="F152" s="6">
        <v>2</v>
      </c>
      <c r="G152" s="7">
        <v>71.430000000000007</v>
      </c>
      <c r="H152" s="6">
        <v>22</v>
      </c>
      <c r="I152" s="6">
        <v>9</v>
      </c>
      <c r="J152" s="6">
        <v>10</v>
      </c>
      <c r="K152" s="7">
        <v>75</v>
      </c>
    </row>
    <row r="153" spans="1:11" ht="13.9" customHeight="1" x14ac:dyDescent="0.25">
      <c r="A153" s="6">
        <v>152</v>
      </c>
      <c r="B153" s="6" t="s">
        <v>297</v>
      </c>
      <c r="C153" s="6" t="s">
        <v>298</v>
      </c>
      <c r="D153" s="6">
        <v>4</v>
      </c>
      <c r="E153" s="6">
        <v>3</v>
      </c>
      <c r="F153" s="6">
        <v>2</v>
      </c>
      <c r="G153" s="7">
        <v>50</v>
      </c>
      <c r="H153" s="6">
        <v>18</v>
      </c>
      <c r="I153" s="6">
        <v>8</v>
      </c>
      <c r="J153" s="6">
        <v>9</v>
      </c>
      <c r="K153" s="7">
        <v>88.89</v>
      </c>
    </row>
    <row r="154" spans="1:11" ht="13.9" customHeight="1" x14ac:dyDescent="0.25">
      <c r="A154" s="6">
        <v>153</v>
      </c>
      <c r="B154" s="6" t="s">
        <v>299</v>
      </c>
      <c r="C154" s="6" t="s">
        <v>300</v>
      </c>
      <c r="D154" s="6">
        <v>10</v>
      </c>
      <c r="E154" s="6">
        <v>5</v>
      </c>
      <c r="F154" s="6">
        <v>2</v>
      </c>
      <c r="G154" s="7">
        <v>80</v>
      </c>
      <c r="H154" s="6">
        <v>20</v>
      </c>
      <c r="I154" s="6">
        <v>11</v>
      </c>
      <c r="J154" s="6">
        <v>9</v>
      </c>
      <c r="K154" s="7">
        <v>100</v>
      </c>
    </row>
    <row r="155" spans="1:11" ht="13.9" customHeight="1" x14ac:dyDescent="0.25">
      <c r="A155" s="6">
        <v>154</v>
      </c>
      <c r="B155" s="6" t="s">
        <v>301</v>
      </c>
      <c r="C155" s="6" t="s">
        <v>302</v>
      </c>
      <c r="D155" s="6">
        <v>5</v>
      </c>
      <c r="E155" s="6">
        <v>4</v>
      </c>
      <c r="F155" s="6">
        <v>1</v>
      </c>
      <c r="G155" s="7">
        <v>80</v>
      </c>
      <c r="H155" s="6">
        <v>20</v>
      </c>
      <c r="I155" s="6">
        <v>6</v>
      </c>
      <c r="J155" s="6">
        <v>10</v>
      </c>
      <c r="K155" s="7">
        <v>60</v>
      </c>
    </row>
    <row r="156" spans="1:11" ht="13.9" customHeight="1" x14ac:dyDescent="0.25">
      <c r="A156" s="6">
        <v>155</v>
      </c>
      <c r="B156" s="6" t="s">
        <v>303</v>
      </c>
      <c r="C156" s="6" t="s">
        <v>304</v>
      </c>
      <c r="D156" s="6">
        <v>5</v>
      </c>
      <c r="E156" s="6">
        <v>4</v>
      </c>
      <c r="F156" s="6">
        <v>2</v>
      </c>
      <c r="G156" s="7">
        <v>60</v>
      </c>
      <c r="H156" s="6">
        <v>22</v>
      </c>
      <c r="I156" s="6">
        <v>10</v>
      </c>
      <c r="J156" s="6">
        <v>10</v>
      </c>
      <c r="K156" s="7">
        <v>83.33</v>
      </c>
    </row>
    <row r="157" spans="1:11" ht="13.9" customHeight="1" x14ac:dyDescent="0.25">
      <c r="A157" s="6">
        <v>156</v>
      </c>
      <c r="B157" s="6" t="s">
        <v>305</v>
      </c>
      <c r="C157" s="6" t="s">
        <v>306</v>
      </c>
      <c r="D157" s="6">
        <v>5</v>
      </c>
      <c r="E157" s="6">
        <v>4</v>
      </c>
      <c r="F157" s="6">
        <v>2</v>
      </c>
      <c r="G157" s="7">
        <v>60</v>
      </c>
      <c r="H157" s="6">
        <v>19</v>
      </c>
      <c r="I157" s="6">
        <v>9</v>
      </c>
      <c r="J157" s="6">
        <v>9</v>
      </c>
      <c r="K157" s="7">
        <v>90</v>
      </c>
    </row>
    <row r="158" spans="1:11" ht="13.9" customHeight="1" x14ac:dyDescent="0.25">
      <c r="A158" s="6">
        <v>157</v>
      </c>
      <c r="B158" s="6" t="s">
        <v>307</v>
      </c>
      <c r="C158" s="8"/>
      <c r="D158" s="8"/>
      <c r="E158" s="8"/>
      <c r="F158" s="8"/>
      <c r="G158" s="8"/>
      <c r="H158" s="8"/>
      <c r="I158" s="8"/>
      <c r="J158" s="8"/>
      <c r="K158" s="8"/>
    </row>
    <row r="159" spans="1:11" ht="13.9" customHeight="1" x14ac:dyDescent="0.25">
      <c r="A159" s="6">
        <v>158</v>
      </c>
      <c r="B159" s="6" t="s">
        <v>308</v>
      </c>
      <c r="C159" s="6" t="s">
        <v>309</v>
      </c>
      <c r="D159" s="6">
        <v>3</v>
      </c>
      <c r="E159" s="6">
        <v>2</v>
      </c>
      <c r="F159" s="6">
        <v>2</v>
      </c>
      <c r="G159" s="7">
        <v>33.33</v>
      </c>
      <c r="H159" s="6">
        <v>16</v>
      </c>
      <c r="I159" s="6">
        <v>6</v>
      </c>
      <c r="J159" s="6">
        <v>9</v>
      </c>
      <c r="K159" s="7">
        <v>85.71</v>
      </c>
    </row>
    <row r="160" spans="1:11" ht="13.9" customHeight="1" x14ac:dyDescent="0.25">
      <c r="A160" s="6">
        <v>159</v>
      </c>
      <c r="B160" s="6" t="s">
        <v>310</v>
      </c>
      <c r="C160" s="6" t="s">
        <v>311</v>
      </c>
      <c r="D160" s="6">
        <v>5</v>
      </c>
      <c r="E160" s="6">
        <v>4</v>
      </c>
      <c r="F160" s="6">
        <v>1</v>
      </c>
      <c r="G160" s="7">
        <v>80</v>
      </c>
      <c r="H160" s="6">
        <v>15</v>
      </c>
      <c r="I160" s="6">
        <v>7</v>
      </c>
      <c r="J160" s="6">
        <v>8</v>
      </c>
      <c r="K160" s="7">
        <v>100</v>
      </c>
    </row>
    <row r="161" spans="1:11" ht="13.9" customHeight="1" x14ac:dyDescent="0.25">
      <c r="A161" s="6">
        <v>160</v>
      </c>
      <c r="B161" s="6" t="s">
        <v>312</v>
      </c>
      <c r="C161" s="6" t="s">
        <v>313</v>
      </c>
      <c r="D161" s="6">
        <v>3</v>
      </c>
      <c r="E161" s="6">
        <v>2</v>
      </c>
      <c r="F161" s="6">
        <v>1</v>
      </c>
      <c r="G161" s="7">
        <v>66.67</v>
      </c>
      <c r="H161" s="6">
        <v>14</v>
      </c>
      <c r="I161" s="6">
        <v>6</v>
      </c>
      <c r="J161" s="6">
        <v>7</v>
      </c>
      <c r="K161" s="7">
        <v>85.71</v>
      </c>
    </row>
    <row r="162" spans="1:11" ht="13.9" customHeight="1" x14ac:dyDescent="0.25">
      <c r="A162" s="6">
        <v>161</v>
      </c>
      <c r="B162" s="6" t="s">
        <v>314</v>
      </c>
      <c r="C162" s="6" t="s">
        <v>315</v>
      </c>
      <c r="D162" s="6">
        <v>3</v>
      </c>
      <c r="E162" s="6">
        <v>2</v>
      </c>
      <c r="F162" s="6">
        <v>2</v>
      </c>
      <c r="G162" s="7">
        <v>33.33</v>
      </c>
      <c r="H162" s="6">
        <v>21</v>
      </c>
      <c r="I162" s="6">
        <v>8</v>
      </c>
      <c r="J162" s="6">
        <v>9</v>
      </c>
      <c r="K162" s="7">
        <v>66.67</v>
      </c>
    </row>
    <row r="163" spans="1:11" ht="13.9" customHeight="1" x14ac:dyDescent="0.25">
      <c r="A163" s="6">
        <v>162</v>
      </c>
      <c r="B163" s="6" t="s">
        <v>316</v>
      </c>
      <c r="C163" s="6" t="s">
        <v>317</v>
      </c>
      <c r="D163" s="6">
        <v>5</v>
      </c>
      <c r="E163" s="6">
        <v>4</v>
      </c>
      <c r="F163" s="6">
        <v>2</v>
      </c>
      <c r="G163" s="7">
        <v>60</v>
      </c>
      <c r="H163" s="6">
        <v>20</v>
      </c>
      <c r="I163" s="6">
        <v>10</v>
      </c>
      <c r="J163" s="6">
        <v>10</v>
      </c>
      <c r="K163" s="7">
        <v>100</v>
      </c>
    </row>
    <row r="164" spans="1:11" ht="13.9" customHeight="1" x14ac:dyDescent="0.25">
      <c r="A164" s="6">
        <v>163</v>
      </c>
      <c r="B164" s="6" t="s">
        <v>318</v>
      </c>
      <c r="C164" s="6" t="s">
        <v>319</v>
      </c>
      <c r="D164" s="6">
        <v>6</v>
      </c>
      <c r="E164" s="6">
        <v>5</v>
      </c>
      <c r="F164" s="6">
        <v>3</v>
      </c>
      <c r="G164" s="7">
        <v>50</v>
      </c>
      <c r="H164" s="6">
        <v>20</v>
      </c>
      <c r="I164" s="6">
        <v>9</v>
      </c>
      <c r="J164" s="6">
        <v>9</v>
      </c>
      <c r="K164" s="7">
        <v>81.819999999999993</v>
      </c>
    </row>
    <row r="165" spans="1:11" ht="13.9" customHeight="1" x14ac:dyDescent="0.25">
      <c r="A165" s="6">
        <v>164</v>
      </c>
      <c r="B165" s="6" t="s">
        <v>320</v>
      </c>
      <c r="C165" s="6" t="s">
        <v>321</v>
      </c>
      <c r="D165" s="6">
        <v>9</v>
      </c>
      <c r="E165" s="6">
        <v>8</v>
      </c>
      <c r="F165" s="6">
        <v>5</v>
      </c>
      <c r="G165" s="7">
        <v>44.44</v>
      </c>
      <c r="H165" s="6">
        <v>29</v>
      </c>
      <c r="I165" s="6">
        <v>14</v>
      </c>
      <c r="J165" s="6">
        <v>11</v>
      </c>
      <c r="K165" s="7">
        <v>77.78</v>
      </c>
    </row>
    <row r="166" spans="1:11" ht="13.9" customHeight="1" x14ac:dyDescent="0.25">
      <c r="A166" s="6">
        <v>165</v>
      </c>
      <c r="B166" s="6" t="s">
        <v>322</v>
      </c>
      <c r="C166" s="6" t="s">
        <v>323</v>
      </c>
      <c r="D166" s="6">
        <v>4</v>
      </c>
      <c r="E166" s="6">
        <v>3</v>
      </c>
      <c r="F166" s="6">
        <v>2</v>
      </c>
      <c r="G166" s="7">
        <v>50</v>
      </c>
      <c r="H166" s="6">
        <v>18</v>
      </c>
      <c r="I166" s="6">
        <v>8</v>
      </c>
      <c r="J166" s="6">
        <v>9</v>
      </c>
      <c r="K166" s="7">
        <v>88.89</v>
      </c>
    </row>
    <row r="167" spans="1:11" ht="13.9" customHeight="1" x14ac:dyDescent="0.25">
      <c r="A167" s="6">
        <v>166</v>
      </c>
      <c r="B167" s="6" t="s">
        <v>324</v>
      </c>
      <c r="C167" s="6" t="s">
        <v>325</v>
      </c>
      <c r="D167" s="6">
        <v>6</v>
      </c>
      <c r="E167" s="6">
        <v>3</v>
      </c>
      <c r="F167" s="6">
        <v>2</v>
      </c>
      <c r="G167" s="7">
        <v>66.67</v>
      </c>
      <c r="H167" s="6">
        <v>26</v>
      </c>
      <c r="I167" s="6">
        <v>11</v>
      </c>
      <c r="J167" s="6">
        <v>10</v>
      </c>
      <c r="K167" s="7">
        <v>68.75</v>
      </c>
    </row>
    <row r="168" spans="1:11" ht="13.9" customHeight="1" x14ac:dyDescent="0.25">
      <c r="A168" s="6">
        <v>167</v>
      </c>
      <c r="B168" s="6" t="s">
        <v>326</v>
      </c>
      <c r="C168" s="6" t="s">
        <v>327</v>
      </c>
      <c r="D168" s="6">
        <v>4</v>
      </c>
      <c r="E168" s="6">
        <v>3</v>
      </c>
      <c r="F168" s="6">
        <v>2</v>
      </c>
      <c r="G168" s="7">
        <v>50</v>
      </c>
      <c r="H168" s="6">
        <v>20</v>
      </c>
      <c r="I168" s="6">
        <v>10</v>
      </c>
      <c r="J168" s="6">
        <v>9</v>
      </c>
      <c r="K168" s="7">
        <v>90.91</v>
      </c>
    </row>
    <row r="169" spans="1:11" ht="13.9" customHeight="1" x14ac:dyDescent="0.25">
      <c r="A169" s="6">
        <v>168</v>
      </c>
      <c r="B169" s="6" t="s">
        <v>328</v>
      </c>
      <c r="C169" s="6" t="s">
        <v>329</v>
      </c>
      <c r="D169" s="6">
        <v>3</v>
      </c>
      <c r="E169" s="6">
        <v>2</v>
      </c>
      <c r="F169" s="6">
        <v>2</v>
      </c>
      <c r="G169" s="7">
        <v>33.33</v>
      </c>
      <c r="H169" s="6">
        <v>21</v>
      </c>
      <c r="I169" s="6">
        <v>10</v>
      </c>
      <c r="J169" s="6">
        <v>10</v>
      </c>
      <c r="K169" s="7">
        <v>90.91</v>
      </c>
    </row>
    <row r="170" spans="1:11" ht="13.9" customHeight="1" x14ac:dyDescent="0.25">
      <c r="A170" s="6">
        <v>169</v>
      </c>
      <c r="B170" s="6" t="s">
        <v>330</v>
      </c>
      <c r="C170" s="6" t="s">
        <v>331</v>
      </c>
      <c r="D170" s="6">
        <v>8</v>
      </c>
      <c r="E170" s="6">
        <v>7</v>
      </c>
      <c r="F170" s="6">
        <v>3</v>
      </c>
      <c r="G170" s="7">
        <v>62.5</v>
      </c>
      <c r="H170" s="6">
        <v>26</v>
      </c>
      <c r="I170" s="6">
        <v>9</v>
      </c>
      <c r="J170" s="6">
        <v>8</v>
      </c>
      <c r="K170" s="7">
        <v>50</v>
      </c>
    </row>
    <row r="171" spans="1:11" ht="13.9" customHeight="1" x14ac:dyDescent="0.25">
      <c r="A171" s="6">
        <v>170</v>
      </c>
      <c r="B171" s="6" t="s">
        <v>332</v>
      </c>
      <c r="C171" s="6" t="s">
        <v>333</v>
      </c>
      <c r="D171" s="6">
        <v>6</v>
      </c>
      <c r="E171" s="6">
        <v>5</v>
      </c>
      <c r="F171" s="6">
        <v>3</v>
      </c>
      <c r="G171" s="7">
        <v>50</v>
      </c>
      <c r="H171" s="6">
        <v>26</v>
      </c>
      <c r="I171" s="6">
        <v>15</v>
      </c>
      <c r="J171" s="6">
        <v>10</v>
      </c>
      <c r="K171" s="7">
        <v>93.75</v>
      </c>
    </row>
    <row r="172" spans="1:11" ht="13.9" customHeight="1" x14ac:dyDescent="0.25">
      <c r="A172" s="6">
        <v>171</v>
      </c>
      <c r="B172" s="6" t="s">
        <v>334</v>
      </c>
      <c r="C172" s="6" t="s">
        <v>335</v>
      </c>
      <c r="D172" s="6">
        <v>10</v>
      </c>
      <c r="E172" s="6">
        <v>9</v>
      </c>
      <c r="F172" s="6">
        <v>4</v>
      </c>
      <c r="G172" s="7">
        <v>60</v>
      </c>
      <c r="H172" s="6">
        <v>27</v>
      </c>
      <c r="I172" s="6">
        <v>15</v>
      </c>
      <c r="J172" s="6">
        <v>10</v>
      </c>
      <c r="K172" s="7">
        <v>88.24</v>
      </c>
    </row>
    <row r="173" spans="1:11" ht="13.9" customHeight="1" x14ac:dyDescent="0.25">
      <c r="A173" s="6">
        <v>172</v>
      </c>
      <c r="B173" s="6" t="s">
        <v>336</v>
      </c>
      <c r="C173" s="6" t="s">
        <v>337</v>
      </c>
      <c r="D173" s="6">
        <v>6</v>
      </c>
      <c r="E173" s="6">
        <v>5</v>
      </c>
      <c r="F173" s="6">
        <v>3</v>
      </c>
      <c r="G173" s="7">
        <v>50</v>
      </c>
      <c r="H173" s="6">
        <v>27</v>
      </c>
      <c r="I173" s="6">
        <v>16</v>
      </c>
      <c r="J173" s="6">
        <v>10</v>
      </c>
      <c r="K173" s="7">
        <v>94.12</v>
      </c>
    </row>
    <row r="174" spans="1:11" ht="13.9" customHeight="1" x14ac:dyDescent="0.25">
      <c r="A174" s="6">
        <v>173</v>
      </c>
      <c r="B174" s="6" t="s">
        <v>338</v>
      </c>
      <c r="C174" s="6" t="s">
        <v>339</v>
      </c>
      <c r="D174" s="6">
        <v>7</v>
      </c>
      <c r="E174" s="6">
        <v>6</v>
      </c>
      <c r="F174" s="6">
        <v>3</v>
      </c>
      <c r="G174" s="7">
        <v>57.14</v>
      </c>
      <c r="H174" s="6">
        <v>27</v>
      </c>
      <c r="I174" s="6">
        <v>16</v>
      </c>
      <c r="J174" s="6">
        <v>10</v>
      </c>
      <c r="K174" s="7">
        <v>94.12</v>
      </c>
    </row>
    <row r="175" spans="1:11" ht="13.9" customHeight="1" x14ac:dyDescent="0.25">
      <c r="A175" s="6">
        <v>174</v>
      </c>
      <c r="B175" s="6" t="s">
        <v>340</v>
      </c>
      <c r="C175" s="6" t="s">
        <v>341</v>
      </c>
      <c r="D175" s="6">
        <v>6</v>
      </c>
      <c r="E175" s="6">
        <v>5</v>
      </c>
      <c r="F175" s="6">
        <v>3</v>
      </c>
      <c r="G175" s="7">
        <v>50</v>
      </c>
      <c r="H175" s="6">
        <v>26</v>
      </c>
      <c r="I175" s="6">
        <v>15</v>
      </c>
      <c r="J175" s="6">
        <v>10</v>
      </c>
      <c r="K175" s="7">
        <v>93.75</v>
      </c>
    </row>
    <row r="176" spans="1:11" ht="13.9" customHeight="1" x14ac:dyDescent="0.25">
      <c r="A176" s="6">
        <v>175</v>
      </c>
      <c r="B176" s="6" t="s">
        <v>342</v>
      </c>
      <c r="C176" s="6" t="s">
        <v>343</v>
      </c>
      <c r="D176" s="6">
        <v>6</v>
      </c>
      <c r="E176" s="6">
        <v>5</v>
      </c>
      <c r="F176" s="6">
        <v>3</v>
      </c>
      <c r="G176" s="7">
        <v>50</v>
      </c>
      <c r="H176" s="6">
        <v>21</v>
      </c>
      <c r="I176" s="6">
        <v>11</v>
      </c>
      <c r="J176" s="6">
        <v>10</v>
      </c>
      <c r="K176" s="7">
        <v>100</v>
      </c>
    </row>
    <row r="177" spans="1:11" ht="13.9" customHeight="1" x14ac:dyDescent="0.25">
      <c r="A177" s="6">
        <v>176</v>
      </c>
      <c r="B177" s="6" t="s">
        <v>344</v>
      </c>
      <c r="C177" s="6" t="s">
        <v>345</v>
      </c>
      <c r="D177" s="6">
        <v>3</v>
      </c>
      <c r="E177" s="6">
        <v>2</v>
      </c>
      <c r="F177" s="6">
        <v>1</v>
      </c>
      <c r="G177" s="7">
        <v>66.67</v>
      </c>
      <c r="H177" s="6">
        <v>13</v>
      </c>
      <c r="I177" s="6">
        <v>6</v>
      </c>
      <c r="J177" s="6">
        <v>7</v>
      </c>
      <c r="K177" s="7">
        <v>100</v>
      </c>
    </row>
    <row r="178" spans="1:11" ht="13.9" customHeight="1" x14ac:dyDescent="0.25">
      <c r="A178" s="6">
        <v>177</v>
      </c>
      <c r="B178" s="6" t="s">
        <v>346</v>
      </c>
      <c r="C178" s="6" t="s">
        <v>347</v>
      </c>
      <c r="D178" s="6">
        <v>4</v>
      </c>
      <c r="E178" s="6">
        <v>3</v>
      </c>
      <c r="F178" s="6">
        <v>2</v>
      </c>
      <c r="G178" s="7">
        <v>50</v>
      </c>
      <c r="H178" s="6">
        <v>22</v>
      </c>
      <c r="I178" s="6">
        <v>8</v>
      </c>
      <c r="J178" s="6">
        <v>10</v>
      </c>
      <c r="K178" s="7">
        <v>66.67</v>
      </c>
    </row>
    <row r="179" spans="1:11" ht="13.9" customHeight="1" x14ac:dyDescent="0.25">
      <c r="A179" s="6">
        <v>178</v>
      </c>
      <c r="B179" s="6" t="s">
        <v>348</v>
      </c>
      <c r="C179" s="6" t="s">
        <v>349</v>
      </c>
      <c r="D179" s="6">
        <v>9</v>
      </c>
      <c r="E179" s="6">
        <v>2</v>
      </c>
      <c r="F179" s="6">
        <v>1</v>
      </c>
      <c r="G179" s="7">
        <v>88.89</v>
      </c>
      <c r="H179" s="6">
        <v>14</v>
      </c>
      <c r="I179" s="6">
        <v>7</v>
      </c>
      <c r="J179" s="6">
        <v>7</v>
      </c>
      <c r="K179" s="7">
        <v>100</v>
      </c>
    </row>
    <row r="180" spans="1:11" ht="13.9" customHeight="1" x14ac:dyDescent="0.25">
      <c r="A180" s="6">
        <v>179</v>
      </c>
      <c r="B180" s="6" t="s">
        <v>350</v>
      </c>
      <c r="C180" s="6" t="s">
        <v>351</v>
      </c>
      <c r="D180" s="6">
        <v>3</v>
      </c>
      <c r="E180" s="6">
        <v>2</v>
      </c>
      <c r="F180" s="6">
        <v>1</v>
      </c>
      <c r="G180" s="7">
        <v>66.67</v>
      </c>
      <c r="H180" s="6">
        <v>14</v>
      </c>
      <c r="I180" s="6">
        <v>7</v>
      </c>
      <c r="J180" s="6">
        <v>7</v>
      </c>
      <c r="K180" s="7">
        <v>100</v>
      </c>
    </row>
    <row r="181" spans="1:11" ht="13.9" customHeight="1" x14ac:dyDescent="0.25">
      <c r="A181" s="6">
        <v>180</v>
      </c>
      <c r="B181" s="6" t="s">
        <v>352</v>
      </c>
      <c r="C181" s="6" t="s">
        <v>353</v>
      </c>
      <c r="D181" s="6">
        <v>2</v>
      </c>
      <c r="E181" s="6">
        <v>1</v>
      </c>
      <c r="F181" s="6">
        <v>1</v>
      </c>
      <c r="G181" s="7">
        <v>50</v>
      </c>
      <c r="H181" s="6">
        <v>11</v>
      </c>
      <c r="I181" s="6">
        <v>4</v>
      </c>
      <c r="J181" s="6">
        <v>7</v>
      </c>
      <c r="K181" s="7">
        <v>100</v>
      </c>
    </row>
    <row r="182" spans="1:11" ht="13.9" customHeight="1" x14ac:dyDescent="0.25">
      <c r="A182" s="6">
        <v>181</v>
      </c>
      <c r="B182" s="6" t="s">
        <v>354</v>
      </c>
      <c r="C182" s="6" t="s">
        <v>355</v>
      </c>
      <c r="D182" s="6">
        <v>9</v>
      </c>
      <c r="E182" s="6">
        <v>4</v>
      </c>
      <c r="F182" s="6">
        <v>2</v>
      </c>
      <c r="G182" s="7">
        <v>77.78</v>
      </c>
      <c r="H182" s="6">
        <v>22</v>
      </c>
      <c r="I182" s="6">
        <v>11</v>
      </c>
      <c r="J182" s="6">
        <v>10</v>
      </c>
      <c r="K182" s="7">
        <v>91.67</v>
      </c>
    </row>
    <row r="183" spans="1:11" ht="13.9" customHeight="1" x14ac:dyDescent="0.25">
      <c r="A183" s="6">
        <v>182</v>
      </c>
      <c r="B183" s="6" t="s">
        <v>356</v>
      </c>
      <c r="C183" s="6" t="s">
        <v>357</v>
      </c>
      <c r="D183" s="6">
        <v>9</v>
      </c>
      <c r="E183" s="6">
        <v>4</v>
      </c>
      <c r="F183" s="6">
        <v>2</v>
      </c>
      <c r="G183" s="7">
        <v>77.78</v>
      </c>
      <c r="H183" s="6">
        <v>23</v>
      </c>
      <c r="I183" s="6">
        <v>13</v>
      </c>
      <c r="J183" s="6">
        <v>10</v>
      </c>
      <c r="K183" s="7">
        <v>100</v>
      </c>
    </row>
    <row r="184" spans="1:11" ht="13.9" customHeight="1" x14ac:dyDescent="0.25">
      <c r="A184" s="6">
        <v>183</v>
      </c>
      <c r="B184" s="6" t="s">
        <v>358</v>
      </c>
      <c r="C184" s="8"/>
      <c r="D184" s="8"/>
      <c r="E184" s="8"/>
      <c r="F184" s="8"/>
      <c r="G184" s="8"/>
      <c r="H184" s="8"/>
      <c r="I184" s="8"/>
      <c r="J184" s="8"/>
      <c r="K184" s="8"/>
    </row>
    <row r="185" spans="1:11" ht="13.9" customHeight="1" x14ac:dyDescent="0.25">
      <c r="A185" s="6">
        <v>184</v>
      </c>
      <c r="B185" s="6" t="s">
        <v>359</v>
      </c>
      <c r="C185" s="6" t="s">
        <v>360</v>
      </c>
      <c r="D185" s="6">
        <v>6</v>
      </c>
      <c r="E185" s="6">
        <v>5</v>
      </c>
      <c r="F185" s="6">
        <v>2</v>
      </c>
      <c r="G185" s="7">
        <v>66.67</v>
      </c>
      <c r="H185" s="6">
        <v>22</v>
      </c>
      <c r="I185" s="6">
        <v>11</v>
      </c>
      <c r="J185" s="6">
        <v>10</v>
      </c>
      <c r="K185" s="7">
        <v>91.67</v>
      </c>
    </row>
    <row r="186" spans="1:11" ht="13.9" customHeight="1" x14ac:dyDescent="0.25">
      <c r="A186" s="6">
        <v>185</v>
      </c>
      <c r="B186" s="6" t="s">
        <v>361</v>
      </c>
      <c r="C186" s="6" t="s">
        <v>362</v>
      </c>
      <c r="D186" s="6">
        <v>5</v>
      </c>
      <c r="E186" s="6">
        <v>4</v>
      </c>
      <c r="F186" s="6">
        <v>2</v>
      </c>
      <c r="G186" s="7">
        <v>60</v>
      </c>
      <c r="H186" s="6">
        <v>19</v>
      </c>
      <c r="I186" s="6">
        <v>10</v>
      </c>
      <c r="J186" s="6">
        <v>9</v>
      </c>
      <c r="K186" s="7">
        <v>100</v>
      </c>
    </row>
    <row r="187" spans="1:11" ht="13.9" customHeight="1" x14ac:dyDescent="0.25">
      <c r="A187" s="6">
        <v>186</v>
      </c>
      <c r="B187" s="6" t="s">
        <v>363</v>
      </c>
      <c r="C187" s="6" t="s">
        <v>364</v>
      </c>
      <c r="D187" s="6">
        <v>3</v>
      </c>
      <c r="E187" s="6">
        <v>2</v>
      </c>
      <c r="F187" s="6">
        <v>2</v>
      </c>
      <c r="G187" s="7">
        <v>33.33</v>
      </c>
      <c r="H187" s="6">
        <v>20</v>
      </c>
      <c r="I187" s="6">
        <v>8</v>
      </c>
      <c r="J187" s="6">
        <v>9</v>
      </c>
      <c r="K187" s="7">
        <v>72.73</v>
      </c>
    </row>
    <row r="188" spans="1:11" ht="13.9" customHeight="1" x14ac:dyDescent="0.25">
      <c r="A188" s="6">
        <v>187</v>
      </c>
      <c r="B188" s="6" t="s">
        <v>365</v>
      </c>
      <c r="C188" s="6" t="s">
        <v>366</v>
      </c>
      <c r="D188" s="6">
        <v>5</v>
      </c>
      <c r="E188" s="6">
        <v>4</v>
      </c>
      <c r="F188" s="6">
        <v>2</v>
      </c>
      <c r="G188" s="7">
        <v>60</v>
      </c>
      <c r="H188" s="6">
        <v>24</v>
      </c>
      <c r="I188" s="6">
        <v>9</v>
      </c>
      <c r="J188" s="6">
        <v>10</v>
      </c>
      <c r="K188" s="7">
        <v>64.290000000000006</v>
      </c>
    </row>
    <row r="189" spans="1:11" ht="13.9" customHeight="1" x14ac:dyDescent="0.25">
      <c r="A189" s="6">
        <v>188</v>
      </c>
      <c r="B189" s="6" t="s">
        <v>367</v>
      </c>
      <c r="C189" s="6" t="s">
        <v>368</v>
      </c>
      <c r="D189" s="6">
        <v>4</v>
      </c>
      <c r="E189" s="6">
        <v>3</v>
      </c>
      <c r="F189" s="6">
        <v>2</v>
      </c>
      <c r="G189" s="7">
        <v>50</v>
      </c>
      <c r="H189" s="6">
        <v>19</v>
      </c>
      <c r="I189" s="6">
        <v>9</v>
      </c>
      <c r="J189" s="6">
        <v>9</v>
      </c>
      <c r="K189" s="7">
        <v>90</v>
      </c>
    </row>
    <row r="190" spans="1:11" ht="13.9" customHeight="1" x14ac:dyDescent="0.25">
      <c r="A190" s="6">
        <v>189</v>
      </c>
      <c r="B190" s="6" t="s">
        <v>369</v>
      </c>
      <c r="C190" s="6" t="s">
        <v>370</v>
      </c>
      <c r="D190" s="6">
        <v>6</v>
      </c>
      <c r="E190" s="6">
        <v>5</v>
      </c>
      <c r="F190" s="6">
        <v>2</v>
      </c>
      <c r="G190" s="7">
        <v>66.67</v>
      </c>
      <c r="H190" s="6">
        <v>21</v>
      </c>
      <c r="I190" s="6">
        <v>11</v>
      </c>
      <c r="J190" s="6">
        <v>9</v>
      </c>
      <c r="K190" s="7">
        <v>91.67</v>
      </c>
    </row>
    <row r="191" spans="1:11" ht="13.9" customHeight="1" x14ac:dyDescent="0.25">
      <c r="A191" s="6">
        <v>190</v>
      </c>
      <c r="B191" s="6" t="s">
        <v>371</v>
      </c>
      <c r="C191" s="6" t="s">
        <v>372</v>
      </c>
      <c r="D191" s="6">
        <v>4</v>
      </c>
      <c r="E191" s="6">
        <v>3</v>
      </c>
      <c r="F191" s="6">
        <v>2</v>
      </c>
      <c r="G191" s="7">
        <v>50</v>
      </c>
      <c r="H191" s="6">
        <v>18</v>
      </c>
      <c r="I191" s="6">
        <v>8</v>
      </c>
      <c r="J191" s="6">
        <v>10</v>
      </c>
      <c r="K191" s="7">
        <v>100</v>
      </c>
    </row>
    <row r="192" spans="1:11" ht="13.9" customHeight="1" x14ac:dyDescent="0.25">
      <c r="A192" s="6">
        <v>191</v>
      </c>
      <c r="B192" s="6" t="s">
        <v>373</v>
      </c>
      <c r="C192" s="6" t="s">
        <v>374</v>
      </c>
      <c r="D192" s="6">
        <v>9</v>
      </c>
      <c r="E192" s="6">
        <v>8</v>
      </c>
      <c r="F192" s="6">
        <v>3</v>
      </c>
      <c r="G192" s="7">
        <v>66.67</v>
      </c>
      <c r="H192" s="6">
        <v>23</v>
      </c>
      <c r="I192" s="6">
        <v>12</v>
      </c>
      <c r="J192" s="6">
        <v>10</v>
      </c>
      <c r="K192" s="7">
        <v>92.31</v>
      </c>
    </row>
    <row r="193" spans="1:11" ht="13.9" customHeight="1" x14ac:dyDescent="0.25">
      <c r="A193" s="6">
        <v>192</v>
      </c>
      <c r="B193" s="6" t="s">
        <v>375</v>
      </c>
      <c r="C193" s="6" t="s">
        <v>376</v>
      </c>
      <c r="D193" s="6">
        <v>3</v>
      </c>
      <c r="E193" s="6">
        <v>2</v>
      </c>
      <c r="F193" s="6">
        <v>2</v>
      </c>
      <c r="G193" s="7">
        <v>33.33</v>
      </c>
      <c r="H193" s="6">
        <v>20</v>
      </c>
      <c r="I193" s="6">
        <v>8</v>
      </c>
      <c r="J193" s="6">
        <v>9</v>
      </c>
      <c r="K193" s="7">
        <v>72.73</v>
      </c>
    </row>
    <row r="194" spans="1:11" ht="13.9" customHeight="1" x14ac:dyDescent="0.25">
      <c r="A194" s="6">
        <v>193</v>
      </c>
      <c r="B194" s="6" t="s">
        <v>377</v>
      </c>
      <c r="C194" s="6" t="s">
        <v>378</v>
      </c>
      <c r="D194" s="6">
        <v>8</v>
      </c>
      <c r="E194" s="6">
        <v>7</v>
      </c>
      <c r="F194" s="6">
        <v>3</v>
      </c>
      <c r="G194" s="7">
        <v>62.5</v>
      </c>
      <c r="H194" s="6">
        <v>22</v>
      </c>
      <c r="I194" s="6">
        <v>12</v>
      </c>
      <c r="J194" s="6">
        <v>10</v>
      </c>
      <c r="K194" s="7">
        <v>100</v>
      </c>
    </row>
    <row r="195" spans="1:11" ht="13.9" customHeight="1" x14ac:dyDescent="0.25">
      <c r="A195" s="6">
        <v>194</v>
      </c>
      <c r="B195" s="6" t="s">
        <v>379</v>
      </c>
      <c r="C195" s="6" t="s">
        <v>380</v>
      </c>
      <c r="D195" s="6">
        <v>13</v>
      </c>
      <c r="E195" s="6">
        <v>4</v>
      </c>
      <c r="F195" s="6">
        <v>3</v>
      </c>
      <c r="G195" s="7">
        <v>76.92</v>
      </c>
      <c r="H195" s="6">
        <v>24</v>
      </c>
      <c r="I195" s="6">
        <v>10</v>
      </c>
      <c r="J195" s="6">
        <v>10</v>
      </c>
      <c r="K195" s="7">
        <v>71.430000000000007</v>
      </c>
    </row>
    <row r="196" spans="1:11" ht="13.9" customHeight="1" x14ac:dyDescent="0.25">
      <c r="A196" s="6">
        <v>195</v>
      </c>
      <c r="B196" s="6" t="s">
        <v>381</v>
      </c>
      <c r="C196" s="6" t="s">
        <v>382</v>
      </c>
      <c r="D196" s="6">
        <v>6</v>
      </c>
      <c r="E196" s="6">
        <v>3</v>
      </c>
      <c r="F196" s="6">
        <v>2</v>
      </c>
      <c r="G196" s="7">
        <v>66.67</v>
      </c>
      <c r="H196" s="6">
        <v>21</v>
      </c>
      <c r="I196" s="6">
        <v>10</v>
      </c>
      <c r="J196" s="6">
        <v>8</v>
      </c>
      <c r="K196" s="7">
        <v>76.92</v>
      </c>
    </row>
    <row r="197" spans="1:11" ht="13.9" customHeight="1" x14ac:dyDescent="0.25">
      <c r="A197" s="6">
        <v>196</v>
      </c>
      <c r="B197" s="6" t="s">
        <v>383</v>
      </c>
      <c r="C197" s="6" t="s">
        <v>384</v>
      </c>
      <c r="D197" s="6">
        <v>4</v>
      </c>
      <c r="E197" s="6">
        <v>3</v>
      </c>
      <c r="F197" s="6">
        <v>2</v>
      </c>
      <c r="G197" s="7">
        <v>50</v>
      </c>
      <c r="H197" s="6">
        <v>20</v>
      </c>
      <c r="I197" s="6">
        <v>10</v>
      </c>
      <c r="J197" s="6">
        <v>9</v>
      </c>
      <c r="K197" s="7">
        <v>90.91</v>
      </c>
    </row>
    <row r="198" spans="1:11" ht="13.9" customHeight="1" x14ac:dyDescent="0.25">
      <c r="A198" s="6">
        <v>197</v>
      </c>
      <c r="B198" s="6" t="s">
        <v>385</v>
      </c>
      <c r="C198" s="6" t="s">
        <v>386</v>
      </c>
      <c r="D198" s="6">
        <v>6</v>
      </c>
      <c r="E198" s="6">
        <v>3</v>
      </c>
      <c r="F198" s="6">
        <v>2</v>
      </c>
      <c r="G198" s="7">
        <v>66.67</v>
      </c>
      <c r="H198" s="6">
        <v>31</v>
      </c>
      <c r="I198" s="6">
        <v>11</v>
      </c>
      <c r="J198" s="6">
        <v>10</v>
      </c>
      <c r="K198" s="7">
        <v>52.38</v>
      </c>
    </row>
    <row r="199" spans="1:11" ht="13.9" customHeight="1" x14ac:dyDescent="0.25">
      <c r="A199" s="6">
        <v>198</v>
      </c>
      <c r="B199" s="6" t="s">
        <v>387</v>
      </c>
      <c r="C199" s="6" t="s">
        <v>388</v>
      </c>
      <c r="D199" s="6">
        <v>11</v>
      </c>
      <c r="E199" s="6">
        <v>8</v>
      </c>
      <c r="F199" s="6">
        <v>3</v>
      </c>
      <c r="G199" s="7">
        <v>72.73</v>
      </c>
      <c r="H199" s="6">
        <v>27</v>
      </c>
      <c r="I199" s="6">
        <v>10</v>
      </c>
      <c r="J199" s="6">
        <v>10</v>
      </c>
      <c r="K199" s="7">
        <v>58.82</v>
      </c>
    </row>
    <row r="200" spans="1:11" ht="13.9" customHeight="1" x14ac:dyDescent="0.25">
      <c r="A200" s="6">
        <v>199</v>
      </c>
      <c r="B200" s="6" t="s">
        <v>389</v>
      </c>
      <c r="C200" s="6" t="s">
        <v>390</v>
      </c>
      <c r="D200" s="6">
        <v>16</v>
      </c>
      <c r="E200" s="6">
        <v>15</v>
      </c>
      <c r="F200" s="6">
        <v>1</v>
      </c>
      <c r="G200" s="7">
        <v>93.75</v>
      </c>
      <c r="H200" s="6">
        <v>22</v>
      </c>
      <c r="I200" s="6">
        <v>11</v>
      </c>
      <c r="J200" s="6">
        <v>9</v>
      </c>
      <c r="K200" s="7">
        <v>84.62</v>
      </c>
    </row>
    <row r="201" spans="1:11" ht="13.9" customHeight="1" x14ac:dyDescent="0.25">
      <c r="A201" s="6">
        <v>200</v>
      </c>
      <c r="B201" s="6" t="s">
        <v>391</v>
      </c>
      <c r="C201" s="6" t="s">
        <v>392</v>
      </c>
      <c r="D201" s="6">
        <v>3</v>
      </c>
      <c r="E201" s="6">
        <v>2</v>
      </c>
      <c r="F201" s="6">
        <v>1</v>
      </c>
      <c r="G201" s="7">
        <v>66.67</v>
      </c>
      <c r="H201" s="6">
        <v>12</v>
      </c>
      <c r="I201" s="6">
        <v>5</v>
      </c>
      <c r="J201" s="6">
        <v>7</v>
      </c>
      <c r="K201" s="7">
        <v>100</v>
      </c>
    </row>
    <row r="202" spans="1:11" ht="13.9" customHeight="1" x14ac:dyDescent="0.25">
      <c r="A202" s="6">
        <v>201</v>
      </c>
      <c r="B202" s="6" t="s">
        <v>393</v>
      </c>
      <c r="C202" s="6" t="s">
        <v>394</v>
      </c>
      <c r="D202" s="6">
        <v>6</v>
      </c>
      <c r="E202" s="6">
        <v>5</v>
      </c>
      <c r="F202" s="6">
        <v>2</v>
      </c>
      <c r="G202" s="7">
        <v>66.67</v>
      </c>
      <c r="H202" s="6">
        <v>24</v>
      </c>
      <c r="I202" s="6">
        <v>9</v>
      </c>
      <c r="J202" s="6">
        <v>10</v>
      </c>
      <c r="K202" s="7">
        <v>64.290000000000006</v>
      </c>
    </row>
    <row r="203" spans="1:11" ht="13.9" customHeight="1" x14ac:dyDescent="0.25">
      <c r="A203" s="6">
        <v>202</v>
      </c>
      <c r="B203" s="6" t="s">
        <v>395</v>
      </c>
      <c r="C203" s="6" t="s">
        <v>396</v>
      </c>
      <c r="D203" s="6">
        <v>2</v>
      </c>
      <c r="E203" s="6">
        <v>1</v>
      </c>
      <c r="F203" s="6">
        <v>1</v>
      </c>
      <c r="G203" s="7">
        <v>50</v>
      </c>
      <c r="H203" s="6">
        <v>12</v>
      </c>
      <c r="I203" s="6">
        <v>3</v>
      </c>
      <c r="J203" s="6">
        <v>7</v>
      </c>
      <c r="K203" s="7">
        <v>60</v>
      </c>
    </row>
    <row r="204" spans="1:11" ht="13.9" customHeight="1" x14ac:dyDescent="0.25">
      <c r="A204" s="6">
        <v>203</v>
      </c>
      <c r="B204" s="6" t="s">
        <v>397</v>
      </c>
      <c r="C204" s="6" t="s">
        <v>398</v>
      </c>
      <c r="D204" s="6">
        <v>2</v>
      </c>
      <c r="E204" s="6">
        <v>1</v>
      </c>
      <c r="F204" s="6">
        <v>1</v>
      </c>
      <c r="G204" s="7">
        <v>50</v>
      </c>
      <c r="H204" s="6">
        <v>11</v>
      </c>
      <c r="I204" s="6">
        <v>4</v>
      </c>
      <c r="J204" s="6">
        <v>7</v>
      </c>
      <c r="K204" s="7">
        <v>100</v>
      </c>
    </row>
    <row r="205" spans="1:11" ht="13.9" customHeight="1" x14ac:dyDescent="0.25">
      <c r="A205" s="6">
        <v>204</v>
      </c>
      <c r="B205" s="6" t="s">
        <v>399</v>
      </c>
      <c r="C205" s="6" t="s">
        <v>400</v>
      </c>
      <c r="D205" s="6">
        <v>2</v>
      </c>
      <c r="E205" s="6">
        <v>1</v>
      </c>
      <c r="F205" s="6">
        <v>1</v>
      </c>
      <c r="G205" s="7">
        <v>50</v>
      </c>
      <c r="H205" s="6">
        <v>11</v>
      </c>
      <c r="I205" s="6">
        <v>4</v>
      </c>
      <c r="J205" s="6">
        <v>7</v>
      </c>
      <c r="K205" s="7">
        <v>100</v>
      </c>
    </row>
    <row r="206" spans="1:11" ht="13.9" customHeight="1" x14ac:dyDescent="0.25">
      <c r="A206" s="6">
        <v>205</v>
      </c>
      <c r="B206" s="6" t="s">
        <v>401</v>
      </c>
      <c r="C206" s="6" t="s">
        <v>402</v>
      </c>
      <c r="D206" s="6">
        <v>2</v>
      </c>
      <c r="E206" s="6">
        <v>1</v>
      </c>
      <c r="F206" s="6">
        <v>1</v>
      </c>
      <c r="G206" s="7">
        <v>50</v>
      </c>
      <c r="H206" s="6">
        <v>12</v>
      </c>
      <c r="I206" s="6">
        <v>4</v>
      </c>
      <c r="J206" s="6">
        <v>8</v>
      </c>
      <c r="K206" s="7">
        <v>100</v>
      </c>
    </row>
    <row r="207" spans="1:11" ht="13.9" customHeight="1" x14ac:dyDescent="0.25">
      <c r="A207" s="6">
        <v>206</v>
      </c>
      <c r="B207" s="6" t="s">
        <v>403</v>
      </c>
      <c r="C207" s="6" t="s">
        <v>404</v>
      </c>
      <c r="D207" s="6">
        <v>3</v>
      </c>
      <c r="E207" s="6">
        <v>2</v>
      </c>
      <c r="F207" s="6">
        <v>1</v>
      </c>
      <c r="G207" s="7">
        <v>66.67</v>
      </c>
      <c r="H207" s="6">
        <v>12</v>
      </c>
      <c r="I207" s="6">
        <v>4</v>
      </c>
      <c r="J207" s="6">
        <v>8</v>
      </c>
      <c r="K207" s="7">
        <v>100</v>
      </c>
    </row>
    <row r="208" spans="1:11" ht="13.9" customHeight="1" x14ac:dyDescent="0.25">
      <c r="A208" s="6">
        <v>207</v>
      </c>
      <c r="B208" s="6" t="s">
        <v>405</v>
      </c>
      <c r="C208" s="8"/>
      <c r="D208" s="8"/>
      <c r="E208" s="8"/>
      <c r="F208" s="8"/>
      <c r="G208" s="8"/>
      <c r="H208" s="8"/>
      <c r="I208" s="8"/>
      <c r="J208" s="8"/>
      <c r="K208" s="8"/>
    </row>
    <row r="209" spans="1:11" ht="13.9" customHeight="1" x14ac:dyDescent="0.25">
      <c r="A209" s="6">
        <v>208</v>
      </c>
      <c r="B209" s="6" t="s">
        <v>406</v>
      </c>
      <c r="C209" s="6" t="s">
        <v>407</v>
      </c>
      <c r="D209" s="6">
        <v>2</v>
      </c>
      <c r="E209" s="6">
        <v>1</v>
      </c>
      <c r="F209" s="6">
        <v>1</v>
      </c>
      <c r="G209" s="7">
        <v>50</v>
      </c>
      <c r="H209" s="6">
        <v>11</v>
      </c>
      <c r="I209" s="6">
        <v>4</v>
      </c>
      <c r="J209" s="6">
        <v>7</v>
      </c>
      <c r="K209" s="7">
        <v>100</v>
      </c>
    </row>
    <row r="210" spans="1:11" ht="13.9" customHeight="1" x14ac:dyDescent="0.25">
      <c r="A210" s="6">
        <v>209</v>
      </c>
      <c r="B210" s="6" t="s">
        <v>408</v>
      </c>
      <c r="C210" s="6" t="s">
        <v>409</v>
      </c>
      <c r="D210" s="6">
        <v>2</v>
      </c>
      <c r="E210" s="6">
        <v>1</v>
      </c>
      <c r="F210" s="6">
        <v>1</v>
      </c>
      <c r="G210" s="7">
        <v>50</v>
      </c>
      <c r="H210" s="6">
        <v>11</v>
      </c>
      <c r="I210" s="6">
        <v>4</v>
      </c>
      <c r="J210" s="6">
        <v>7</v>
      </c>
      <c r="K210" s="7">
        <v>100</v>
      </c>
    </row>
    <row r="211" spans="1:11" ht="13.9" customHeight="1" x14ac:dyDescent="0.25">
      <c r="A211" s="6">
        <v>210</v>
      </c>
      <c r="B211" s="6" t="s">
        <v>410</v>
      </c>
      <c r="C211" s="6" t="s">
        <v>411</v>
      </c>
      <c r="D211" s="6">
        <v>3</v>
      </c>
      <c r="E211" s="6">
        <v>2</v>
      </c>
      <c r="F211" s="6">
        <v>2</v>
      </c>
      <c r="G211" s="7">
        <v>33.33</v>
      </c>
      <c r="H211" s="6">
        <v>16</v>
      </c>
      <c r="I211" s="6">
        <v>5</v>
      </c>
      <c r="J211" s="6">
        <v>9</v>
      </c>
      <c r="K211" s="7">
        <v>71.430000000000007</v>
      </c>
    </row>
    <row r="212" spans="1:11" ht="13.9" customHeight="1" x14ac:dyDescent="0.25">
      <c r="A212" s="6">
        <v>211</v>
      </c>
      <c r="B212" s="6" t="s">
        <v>412</v>
      </c>
      <c r="C212" s="6" t="s">
        <v>413</v>
      </c>
      <c r="D212" s="6">
        <v>2</v>
      </c>
      <c r="E212" s="6">
        <v>1</v>
      </c>
      <c r="F212" s="6">
        <v>1</v>
      </c>
      <c r="G212" s="7">
        <v>50</v>
      </c>
      <c r="H212" s="6">
        <v>12</v>
      </c>
      <c r="I212" s="6">
        <v>4</v>
      </c>
      <c r="J212" s="6">
        <v>8</v>
      </c>
      <c r="K212" s="7">
        <v>100</v>
      </c>
    </row>
    <row r="213" spans="1:11" ht="13.9" customHeight="1" x14ac:dyDescent="0.25">
      <c r="A213" s="6">
        <v>212</v>
      </c>
      <c r="B213" s="6" t="s">
        <v>414</v>
      </c>
      <c r="C213" s="6" t="s">
        <v>415</v>
      </c>
      <c r="D213" s="6">
        <v>3</v>
      </c>
      <c r="E213" s="6">
        <v>2</v>
      </c>
      <c r="F213" s="6">
        <v>1</v>
      </c>
      <c r="G213" s="7">
        <v>66.67</v>
      </c>
      <c r="H213" s="6">
        <v>12</v>
      </c>
      <c r="I213" s="6">
        <v>4</v>
      </c>
      <c r="J213" s="6">
        <v>8</v>
      </c>
      <c r="K213" s="7">
        <v>100</v>
      </c>
    </row>
    <row r="214" spans="1:11" ht="13.9" customHeight="1" x14ac:dyDescent="0.25">
      <c r="A214" s="6">
        <v>213</v>
      </c>
      <c r="B214" s="6" t="s">
        <v>416</v>
      </c>
      <c r="C214" s="8"/>
      <c r="D214" s="8"/>
      <c r="E214" s="8"/>
      <c r="F214" s="8"/>
      <c r="G214" s="8"/>
      <c r="H214" s="8"/>
      <c r="I214" s="8"/>
      <c r="J214" s="8"/>
      <c r="K214" s="8"/>
    </row>
    <row r="215" spans="1:11" ht="13.9" customHeight="1" x14ac:dyDescent="0.25">
      <c r="A215" s="6">
        <v>214</v>
      </c>
      <c r="B215" s="6" t="s">
        <v>417</v>
      </c>
      <c r="C215" s="6" t="s">
        <v>418</v>
      </c>
      <c r="D215" s="6">
        <v>5</v>
      </c>
      <c r="E215" s="6">
        <v>4</v>
      </c>
      <c r="F215" s="6">
        <v>2</v>
      </c>
      <c r="G215" s="7">
        <v>60</v>
      </c>
      <c r="H215" s="6">
        <v>21</v>
      </c>
      <c r="I215" s="6">
        <v>8</v>
      </c>
      <c r="J215" s="6">
        <v>9</v>
      </c>
      <c r="K215" s="7">
        <v>66.67</v>
      </c>
    </row>
    <row r="216" spans="1:11" ht="13.9" customHeight="1" x14ac:dyDescent="0.25">
      <c r="A216" s="6">
        <v>215</v>
      </c>
      <c r="B216" s="6" t="s">
        <v>419</v>
      </c>
      <c r="C216" s="6" t="s">
        <v>420</v>
      </c>
      <c r="D216" s="6">
        <v>4</v>
      </c>
      <c r="E216" s="6">
        <v>3</v>
      </c>
      <c r="F216" s="6">
        <v>1</v>
      </c>
      <c r="G216" s="7">
        <v>75</v>
      </c>
      <c r="H216" s="6">
        <v>13</v>
      </c>
      <c r="I216" s="6">
        <v>6</v>
      </c>
      <c r="J216" s="6">
        <v>7</v>
      </c>
      <c r="K216" s="7">
        <v>100</v>
      </c>
    </row>
    <row r="217" spans="1:11" ht="13.9" customHeight="1" x14ac:dyDescent="0.25">
      <c r="A217" s="6">
        <v>216</v>
      </c>
      <c r="B217" s="6" t="s">
        <v>421</v>
      </c>
      <c r="C217" s="6" t="s">
        <v>422</v>
      </c>
      <c r="D217" s="6">
        <v>12</v>
      </c>
      <c r="E217" s="6">
        <v>7</v>
      </c>
      <c r="F217" s="6">
        <v>3</v>
      </c>
      <c r="G217" s="7">
        <v>75</v>
      </c>
      <c r="H217" s="6">
        <v>19</v>
      </c>
      <c r="I217" s="6">
        <v>8</v>
      </c>
      <c r="J217" s="6">
        <v>9</v>
      </c>
      <c r="K217" s="7">
        <v>80</v>
      </c>
    </row>
    <row r="218" spans="1:11" ht="13.9" customHeight="1" x14ac:dyDescent="0.25">
      <c r="A218" s="6">
        <v>217</v>
      </c>
      <c r="B218" s="6" t="s">
        <v>423</v>
      </c>
      <c r="C218" s="6" t="s">
        <v>424</v>
      </c>
      <c r="D218" s="6">
        <v>4</v>
      </c>
      <c r="E218" s="6">
        <v>3</v>
      </c>
      <c r="F218" s="6">
        <v>1</v>
      </c>
      <c r="G218" s="7">
        <v>75</v>
      </c>
      <c r="H218" s="6">
        <v>13</v>
      </c>
      <c r="I218" s="6">
        <v>6</v>
      </c>
      <c r="J218" s="6">
        <v>7</v>
      </c>
      <c r="K218" s="7">
        <v>100</v>
      </c>
    </row>
    <row r="219" spans="1:11" ht="13.9" customHeight="1" x14ac:dyDescent="0.25">
      <c r="A219" s="6">
        <v>218</v>
      </c>
      <c r="B219" s="6" t="s">
        <v>425</v>
      </c>
      <c r="C219" s="6" t="s">
        <v>426</v>
      </c>
      <c r="D219" s="6">
        <v>3</v>
      </c>
      <c r="E219" s="6">
        <v>2</v>
      </c>
      <c r="F219" s="6">
        <v>1</v>
      </c>
      <c r="G219" s="7">
        <v>66.67</v>
      </c>
      <c r="H219" s="6">
        <v>12</v>
      </c>
      <c r="I219" s="6">
        <v>5</v>
      </c>
      <c r="J219" s="6">
        <v>7</v>
      </c>
      <c r="K219" s="7">
        <v>100</v>
      </c>
    </row>
    <row r="220" spans="1:11" ht="13.9" customHeight="1" x14ac:dyDescent="0.25">
      <c r="A220" s="6">
        <v>219</v>
      </c>
      <c r="B220" s="6" t="s">
        <v>427</v>
      </c>
      <c r="C220" s="6" t="s">
        <v>428</v>
      </c>
      <c r="D220" s="6">
        <v>3</v>
      </c>
      <c r="E220" s="6">
        <v>2</v>
      </c>
      <c r="F220" s="6">
        <v>1</v>
      </c>
      <c r="G220" s="7">
        <v>66.67</v>
      </c>
      <c r="H220" s="6">
        <v>12</v>
      </c>
      <c r="I220" s="6">
        <v>5</v>
      </c>
      <c r="J220" s="6">
        <v>7</v>
      </c>
      <c r="K220" s="7">
        <v>100</v>
      </c>
    </row>
    <row r="221" spans="1:11" ht="13.9" customHeight="1" x14ac:dyDescent="0.25">
      <c r="A221" s="6">
        <v>220</v>
      </c>
      <c r="B221" s="6" t="s">
        <v>429</v>
      </c>
      <c r="C221" s="6" t="s">
        <v>430</v>
      </c>
      <c r="D221" s="6">
        <v>8</v>
      </c>
      <c r="E221" s="6">
        <v>5</v>
      </c>
      <c r="F221" s="6">
        <v>3</v>
      </c>
      <c r="G221" s="7">
        <v>62.5</v>
      </c>
      <c r="H221" s="6">
        <v>20</v>
      </c>
      <c r="I221" s="6">
        <v>10</v>
      </c>
      <c r="J221" s="6">
        <v>9</v>
      </c>
      <c r="K221" s="7">
        <v>90.91</v>
      </c>
    </row>
    <row r="222" spans="1:11" ht="13.9" customHeight="1" x14ac:dyDescent="0.25">
      <c r="A222" s="6">
        <v>221</v>
      </c>
      <c r="B222" s="6" t="s">
        <v>431</v>
      </c>
      <c r="C222" s="6" t="s">
        <v>432</v>
      </c>
      <c r="D222" s="6">
        <v>2</v>
      </c>
      <c r="E222" s="6">
        <v>1</v>
      </c>
      <c r="F222" s="6">
        <v>1</v>
      </c>
      <c r="G222" s="7">
        <v>50</v>
      </c>
      <c r="H222" s="6">
        <v>10</v>
      </c>
      <c r="I222" s="6">
        <v>3</v>
      </c>
      <c r="J222" s="6">
        <v>6</v>
      </c>
      <c r="K222" s="7">
        <v>75</v>
      </c>
    </row>
    <row r="223" spans="1:11" ht="13.9" customHeight="1" x14ac:dyDescent="0.25">
      <c r="A223" s="6">
        <v>222</v>
      </c>
      <c r="B223" s="6" t="s">
        <v>433</v>
      </c>
      <c r="C223" s="6" t="s">
        <v>434</v>
      </c>
      <c r="D223" s="6">
        <v>6</v>
      </c>
      <c r="E223" s="6">
        <v>5</v>
      </c>
      <c r="F223" s="6">
        <v>2</v>
      </c>
      <c r="G223" s="7">
        <v>66.67</v>
      </c>
      <c r="H223" s="6">
        <v>18</v>
      </c>
      <c r="I223" s="6">
        <v>9</v>
      </c>
      <c r="J223" s="6">
        <v>9</v>
      </c>
      <c r="K223" s="7">
        <v>100</v>
      </c>
    </row>
    <row r="224" spans="1:11" ht="13.9" customHeight="1" x14ac:dyDescent="0.25">
      <c r="A224" s="6">
        <v>223</v>
      </c>
      <c r="B224" s="6" t="s">
        <v>435</v>
      </c>
      <c r="C224" s="6" t="s">
        <v>436</v>
      </c>
      <c r="D224" s="6">
        <v>2</v>
      </c>
      <c r="E224" s="6">
        <v>1</v>
      </c>
      <c r="F224" s="6">
        <v>1</v>
      </c>
      <c r="G224" s="7">
        <v>50</v>
      </c>
      <c r="H224" s="6">
        <v>13</v>
      </c>
      <c r="I224" s="6">
        <v>6</v>
      </c>
      <c r="J224" s="6">
        <v>7</v>
      </c>
      <c r="K224" s="7">
        <v>100</v>
      </c>
    </row>
    <row r="225" spans="1:11" ht="13.9" customHeight="1" x14ac:dyDescent="0.25">
      <c r="A225" s="6">
        <v>224</v>
      </c>
      <c r="B225" s="6" t="s">
        <v>437</v>
      </c>
      <c r="C225" s="6" t="s">
        <v>438</v>
      </c>
      <c r="D225" s="6">
        <v>2</v>
      </c>
      <c r="E225" s="6">
        <v>1</v>
      </c>
      <c r="F225" s="6">
        <v>1</v>
      </c>
      <c r="G225" s="7">
        <v>50</v>
      </c>
      <c r="H225" s="6">
        <v>11</v>
      </c>
      <c r="I225" s="6">
        <v>4</v>
      </c>
      <c r="J225" s="6">
        <v>7</v>
      </c>
      <c r="K225" s="7">
        <v>100</v>
      </c>
    </row>
    <row r="226" spans="1:11" ht="13.9" customHeight="1" x14ac:dyDescent="0.25">
      <c r="A226" s="6">
        <v>225</v>
      </c>
      <c r="B226" s="6" t="s">
        <v>439</v>
      </c>
      <c r="C226" s="6" t="s">
        <v>440</v>
      </c>
      <c r="D226" s="6">
        <v>2</v>
      </c>
      <c r="E226" s="6">
        <v>1</v>
      </c>
      <c r="F226" s="6">
        <v>1</v>
      </c>
      <c r="G226" s="7">
        <v>50</v>
      </c>
      <c r="H226" s="6">
        <v>11</v>
      </c>
      <c r="I226" s="6">
        <v>4</v>
      </c>
      <c r="J226" s="6">
        <v>7</v>
      </c>
      <c r="K226" s="7">
        <v>100</v>
      </c>
    </row>
    <row r="227" spans="1:11" ht="13.9" customHeight="1" x14ac:dyDescent="0.25">
      <c r="A227" s="6">
        <v>226</v>
      </c>
      <c r="B227" s="6" t="s">
        <v>441</v>
      </c>
      <c r="C227" s="6" t="s">
        <v>442</v>
      </c>
      <c r="D227" s="6">
        <v>2</v>
      </c>
      <c r="E227" s="6">
        <v>1</v>
      </c>
      <c r="F227" s="6">
        <v>1</v>
      </c>
      <c r="G227" s="7">
        <v>50</v>
      </c>
      <c r="H227" s="6">
        <v>11</v>
      </c>
      <c r="I227" s="6">
        <v>4</v>
      </c>
      <c r="J227" s="6">
        <v>7</v>
      </c>
      <c r="K227" s="7">
        <v>100</v>
      </c>
    </row>
    <row r="228" spans="1:11" ht="13.9" customHeight="1" x14ac:dyDescent="0.25">
      <c r="A228" s="6">
        <v>227</v>
      </c>
      <c r="B228" s="6" t="s">
        <v>443</v>
      </c>
      <c r="C228" s="6" t="s">
        <v>444</v>
      </c>
      <c r="D228" s="6">
        <v>3</v>
      </c>
      <c r="E228" s="6">
        <v>2</v>
      </c>
      <c r="F228" s="6">
        <v>1</v>
      </c>
      <c r="G228" s="7">
        <v>66.67</v>
      </c>
      <c r="H228" s="6">
        <v>12</v>
      </c>
      <c r="I228" s="6">
        <v>5</v>
      </c>
      <c r="J228" s="6">
        <v>7</v>
      </c>
      <c r="K228" s="7">
        <v>100</v>
      </c>
    </row>
    <row r="229" spans="1:11" ht="13.9" customHeight="1" x14ac:dyDescent="0.25">
      <c r="A229" s="6">
        <v>228</v>
      </c>
      <c r="B229" s="6" t="s">
        <v>445</v>
      </c>
      <c r="C229" s="6" t="s">
        <v>446</v>
      </c>
      <c r="D229" s="6">
        <v>2</v>
      </c>
      <c r="E229" s="6">
        <v>1</v>
      </c>
      <c r="F229" s="6">
        <v>1</v>
      </c>
      <c r="G229" s="7">
        <v>50</v>
      </c>
      <c r="H229" s="6">
        <v>12</v>
      </c>
      <c r="I229" s="6">
        <v>4</v>
      </c>
      <c r="J229" s="6">
        <v>8</v>
      </c>
      <c r="K229" s="7">
        <v>100</v>
      </c>
    </row>
    <row r="230" spans="1:11" ht="13.9" customHeight="1" x14ac:dyDescent="0.25">
      <c r="A230" s="6">
        <v>229</v>
      </c>
      <c r="B230" s="6" t="s">
        <v>447</v>
      </c>
      <c r="C230" s="6" t="s">
        <v>448</v>
      </c>
      <c r="D230" s="6">
        <v>2</v>
      </c>
      <c r="E230" s="6">
        <v>1</v>
      </c>
      <c r="F230" s="6">
        <v>1</v>
      </c>
      <c r="G230" s="7">
        <v>50</v>
      </c>
      <c r="H230" s="6">
        <v>11</v>
      </c>
      <c r="I230" s="6">
        <v>3</v>
      </c>
      <c r="J230" s="6">
        <v>8</v>
      </c>
      <c r="K230" s="7">
        <v>100</v>
      </c>
    </row>
    <row r="231" spans="1:11" ht="13.9" customHeight="1" x14ac:dyDescent="0.25">
      <c r="A231" s="6">
        <v>230</v>
      </c>
      <c r="B231" s="6" t="s">
        <v>449</v>
      </c>
      <c r="C231" s="6" t="s">
        <v>450</v>
      </c>
      <c r="D231" s="6">
        <v>3</v>
      </c>
      <c r="E231" s="6">
        <v>2</v>
      </c>
      <c r="F231" s="6">
        <v>2</v>
      </c>
      <c r="G231" s="7">
        <v>33.33</v>
      </c>
      <c r="H231" s="6">
        <v>23</v>
      </c>
      <c r="I231" s="6">
        <v>7</v>
      </c>
      <c r="J231" s="6">
        <v>10</v>
      </c>
      <c r="K231" s="7">
        <v>53.85</v>
      </c>
    </row>
    <row r="232" spans="1:11" ht="13.9" customHeight="1" x14ac:dyDescent="0.25">
      <c r="A232" s="6">
        <v>231</v>
      </c>
      <c r="B232" s="6" t="s">
        <v>451</v>
      </c>
      <c r="C232" s="6" t="s">
        <v>452</v>
      </c>
      <c r="D232" s="6">
        <v>12</v>
      </c>
      <c r="E232" s="6">
        <v>11</v>
      </c>
      <c r="F232" s="6">
        <v>3</v>
      </c>
      <c r="G232" s="7">
        <v>75</v>
      </c>
      <c r="H232" s="6">
        <v>26</v>
      </c>
      <c r="I232" s="6">
        <v>16</v>
      </c>
      <c r="J232" s="6">
        <v>10</v>
      </c>
      <c r="K232" s="7">
        <v>100</v>
      </c>
    </row>
    <row r="233" spans="1:11" ht="13.9" customHeight="1" x14ac:dyDescent="0.25">
      <c r="A233" s="6">
        <v>232</v>
      </c>
      <c r="B233" s="6" t="s">
        <v>453</v>
      </c>
      <c r="C233" s="6" t="s">
        <v>454</v>
      </c>
      <c r="D233" s="6">
        <v>3</v>
      </c>
      <c r="E233" s="6">
        <v>2</v>
      </c>
      <c r="F233" s="6">
        <v>1</v>
      </c>
      <c r="G233" s="7">
        <v>66.67</v>
      </c>
      <c r="H233" s="6">
        <v>12</v>
      </c>
      <c r="I233" s="6">
        <v>4</v>
      </c>
      <c r="J233" s="6">
        <v>8</v>
      </c>
      <c r="K233" s="7">
        <v>100</v>
      </c>
    </row>
    <row r="234" spans="1:11" ht="13.9" customHeight="1" x14ac:dyDescent="0.25">
      <c r="A234" s="6">
        <v>233</v>
      </c>
      <c r="B234" s="6" t="s">
        <v>455</v>
      </c>
      <c r="C234" s="6" t="s">
        <v>456</v>
      </c>
      <c r="D234" s="6">
        <v>5</v>
      </c>
      <c r="E234" s="6">
        <v>4</v>
      </c>
      <c r="F234" s="6">
        <v>1</v>
      </c>
      <c r="G234" s="7">
        <v>80</v>
      </c>
      <c r="H234" s="6">
        <v>19</v>
      </c>
      <c r="I234" s="6">
        <v>6</v>
      </c>
      <c r="J234" s="6">
        <v>9</v>
      </c>
      <c r="K234" s="7">
        <v>60</v>
      </c>
    </row>
    <row r="235" spans="1:11" ht="13.9" customHeight="1" x14ac:dyDescent="0.25">
      <c r="A235" s="6">
        <v>234</v>
      </c>
      <c r="B235" s="6" t="s">
        <v>457</v>
      </c>
      <c r="C235" s="8"/>
      <c r="D235" s="8"/>
      <c r="E235" s="8"/>
      <c r="F235" s="8"/>
      <c r="G235" s="8"/>
      <c r="H235" s="8"/>
      <c r="I235" s="8"/>
      <c r="J235" s="8"/>
      <c r="K235" s="8"/>
    </row>
    <row r="236" spans="1:11" ht="13.9" customHeight="1" x14ac:dyDescent="0.25">
      <c r="A236" s="6">
        <v>235</v>
      </c>
      <c r="B236" s="6" t="s">
        <v>458</v>
      </c>
      <c r="C236" s="6" t="s">
        <v>459</v>
      </c>
      <c r="D236" s="6">
        <v>2</v>
      </c>
      <c r="E236" s="6">
        <v>1</v>
      </c>
      <c r="F236" s="6">
        <v>1</v>
      </c>
      <c r="G236" s="7">
        <v>50</v>
      </c>
      <c r="H236" s="6">
        <v>18</v>
      </c>
      <c r="I236" s="6">
        <v>4</v>
      </c>
      <c r="J236" s="6">
        <v>7</v>
      </c>
      <c r="K236" s="7">
        <v>36.36</v>
      </c>
    </row>
    <row r="237" spans="1:11" ht="13.9" customHeight="1" x14ac:dyDescent="0.25">
      <c r="A237" s="6">
        <v>236</v>
      </c>
      <c r="B237" s="6" t="s">
        <v>460</v>
      </c>
      <c r="C237" s="6" t="s">
        <v>461</v>
      </c>
      <c r="D237" s="6">
        <v>7</v>
      </c>
      <c r="E237" s="6">
        <v>6</v>
      </c>
      <c r="F237" s="6">
        <v>2</v>
      </c>
      <c r="G237" s="7">
        <v>71.430000000000007</v>
      </c>
      <c r="H237" s="6">
        <v>23</v>
      </c>
      <c r="I237" s="6">
        <v>10</v>
      </c>
      <c r="J237" s="6">
        <v>7</v>
      </c>
      <c r="K237" s="7">
        <v>62.5</v>
      </c>
    </row>
    <row r="238" spans="1:11" ht="13.9" customHeight="1" x14ac:dyDescent="0.25">
      <c r="A238" s="6">
        <v>237</v>
      </c>
      <c r="B238" s="6" t="s">
        <v>462</v>
      </c>
      <c r="C238" s="6" t="s">
        <v>463</v>
      </c>
      <c r="D238" s="6">
        <v>3</v>
      </c>
      <c r="E238" s="6">
        <v>2</v>
      </c>
      <c r="F238" s="6">
        <v>1</v>
      </c>
      <c r="G238" s="7">
        <v>66.67</v>
      </c>
      <c r="H238" s="6">
        <v>18</v>
      </c>
      <c r="I238" s="6">
        <v>4</v>
      </c>
      <c r="J238" s="6">
        <v>8</v>
      </c>
      <c r="K238" s="7">
        <v>40</v>
      </c>
    </row>
    <row r="239" spans="1:11" ht="13.9" customHeight="1" x14ac:dyDescent="0.25">
      <c r="A239" s="6">
        <v>238</v>
      </c>
      <c r="B239" s="6" t="s">
        <v>464</v>
      </c>
      <c r="C239" s="6" t="s">
        <v>465</v>
      </c>
      <c r="D239" s="6">
        <v>2</v>
      </c>
      <c r="E239" s="6">
        <v>1</v>
      </c>
      <c r="F239" s="6">
        <v>1</v>
      </c>
      <c r="G239" s="7">
        <v>50</v>
      </c>
      <c r="H239" s="6">
        <v>11</v>
      </c>
      <c r="I239" s="6">
        <v>4</v>
      </c>
      <c r="J239" s="6">
        <v>7</v>
      </c>
      <c r="K239" s="7">
        <v>100</v>
      </c>
    </row>
    <row r="240" spans="1:11" ht="13.9" customHeight="1" x14ac:dyDescent="0.25">
      <c r="A240" s="6">
        <v>239</v>
      </c>
      <c r="B240" s="6" t="s">
        <v>466</v>
      </c>
      <c r="C240" s="6" t="s">
        <v>467</v>
      </c>
      <c r="D240" s="6">
        <v>2</v>
      </c>
      <c r="E240" s="6">
        <v>1</v>
      </c>
      <c r="F240" s="6">
        <v>1</v>
      </c>
      <c r="G240" s="7">
        <v>50</v>
      </c>
      <c r="H240" s="6">
        <v>11</v>
      </c>
      <c r="I240" s="6">
        <v>4</v>
      </c>
      <c r="J240" s="6">
        <v>7</v>
      </c>
      <c r="K240" s="7">
        <v>100</v>
      </c>
    </row>
    <row r="241" spans="1:11" ht="13.9" customHeight="1" x14ac:dyDescent="0.25">
      <c r="A241" s="6">
        <v>240</v>
      </c>
      <c r="B241" s="6" t="s">
        <v>468</v>
      </c>
      <c r="C241" s="6" t="s">
        <v>469</v>
      </c>
      <c r="D241" s="6">
        <v>2</v>
      </c>
      <c r="E241" s="6">
        <v>1</v>
      </c>
      <c r="F241" s="6">
        <v>1</v>
      </c>
      <c r="G241" s="7">
        <v>50</v>
      </c>
      <c r="H241" s="6">
        <v>12</v>
      </c>
      <c r="I241" s="6">
        <v>4</v>
      </c>
      <c r="J241" s="6">
        <v>8</v>
      </c>
      <c r="K241" s="7">
        <v>100</v>
      </c>
    </row>
    <row r="242" spans="1:11" ht="13.9" customHeight="1" x14ac:dyDescent="0.25">
      <c r="A242" s="6">
        <v>241</v>
      </c>
      <c r="B242" s="6" t="s">
        <v>470</v>
      </c>
      <c r="C242" s="6" t="s">
        <v>471</v>
      </c>
      <c r="D242" s="6">
        <v>3</v>
      </c>
      <c r="E242" s="6">
        <v>2</v>
      </c>
      <c r="F242" s="6">
        <v>1</v>
      </c>
      <c r="G242" s="7">
        <v>66.67</v>
      </c>
      <c r="H242" s="6">
        <v>12</v>
      </c>
      <c r="I242" s="6">
        <v>4</v>
      </c>
      <c r="J242" s="6">
        <v>8</v>
      </c>
      <c r="K242" s="7">
        <v>100</v>
      </c>
    </row>
    <row r="243" spans="1:11" ht="13.9" customHeight="1" x14ac:dyDescent="0.25">
      <c r="A243" s="6">
        <v>242</v>
      </c>
      <c r="B243" s="6" t="s">
        <v>472</v>
      </c>
      <c r="C243" s="8"/>
      <c r="D243" s="8"/>
      <c r="E243" s="8"/>
      <c r="F243" s="8"/>
      <c r="G243" s="8"/>
      <c r="H243" s="8"/>
      <c r="I243" s="8"/>
      <c r="J243" s="8"/>
      <c r="K243" s="8"/>
    </row>
    <row r="244" spans="1:11" ht="13.9" customHeight="1" x14ac:dyDescent="0.25">
      <c r="A244" s="6">
        <v>243</v>
      </c>
      <c r="B244" s="6" t="s">
        <v>473</v>
      </c>
      <c r="C244" s="6" t="s">
        <v>474</v>
      </c>
      <c r="D244" s="6">
        <v>4</v>
      </c>
      <c r="E244" s="6">
        <v>2</v>
      </c>
      <c r="F244" s="6">
        <v>2</v>
      </c>
      <c r="G244" s="7">
        <v>50</v>
      </c>
      <c r="H244" s="6">
        <v>22</v>
      </c>
      <c r="I244" s="6">
        <v>9</v>
      </c>
      <c r="J244" s="6">
        <v>7</v>
      </c>
      <c r="K244" s="7">
        <v>60</v>
      </c>
    </row>
    <row r="245" spans="1:11" ht="13.9" customHeight="1" x14ac:dyDescent="0.25">
      <c r="A245" s="6">
        <v>244</v>
      </c>
      <c r="B245" s="6" t="s">
        <v>475</v>
      </c>
      <c r="C245" s="6" t="s">
        <v>476</v>
      </c>
      <c r="D245" s="6">
        <v>3</v>
      </c>
      <c r="E245" s="6">
        <v>1</v>
      </c>
      <c r="F245" s="6">
        <v>1</v>
      </c>
      <c r="G245" s="7">
        <v>66.67</v>
      </c>
      <c r="H245" s="6">
        <v>18</v>
      </c>
      <c r="I245" s="6">
        <v>5</v>
      </c>
      <c r="J245" s="6">
        <v>8</v>
      </c>
      <c r="K245" s="7">
        <v>50</v>
      </c>
    </row>
    <row r="246" spans="1:11" ht="13.9" customHeight="1" x14ac:dyDescent="0.25">
      <c r="A246" s="6">
        <v>245</v>
      </c>
      <c r="B246" s="6" t="s">
        <v>477</v>
      </c>
      <c r="C246" s="6" t="s">
        <v>478</v>
      </c>
      <c r="D246" s="6">
        <v>6</v>
      </c>
      <c r="E246" s="6">
        <v>5</v>
      </c>
      <c r="F246" s="6">
        <v>3</v>
      </c>
      <c r="G246" s="7">
        <v>50</v>
      </c>
      <c r="H246" s="6">
        <v>21</v>
      </c>
      <c r="I246" s="6">
        <v>10</v>
      </c>
      <c r="J246" s="6">
        <v>10</v>
      </c>
      <c r="K246" s="7">
        <v>90.91</v>
      </c>
    </row>
    <row r="247" spans="1:11" ht="13.9" customHeight="1" x14ac:dyDescent="0.25">
      <c r="A247" s="6">
        <v>246</v>
      </c>
      <c r="B247" s="6" t="s">
        <v>479</v>
      </c>
      <c r="C247" s="6" t="s">
        <v>480</v>
      </c>
      <c r="D247" s="6">
        <v>8</v>
      </c>
      <c r="E247" s="6">
        <v>6</v>
      </c>
      <c r="F247" s="6">
        <v>3</v>
      </c>
      <c r="G247" s="7">
        <v>62.5</v>
      </c>
      <c r="H247" s="6">
        <v>24</v>
      </c>
      <c r="I247" s="6">
        <v>12</v>
      </c>
      <c r="J247" s="6">
        <v>10</v>
      </c>
      <c r="K247" s="7">
        <v>85.71</v>
      </c>
    </row>
    <row r="248" spans="1:11" ht="13.9" customHeight="1" x14ac:dyDescent="0.25">
      <c r="A248" s="6">
        <v>247</v>
      </c>
      <c r="B248" s="6" t="s">
        <v>481</v>
      </c>
      <c r="C248" s="6" t="s">
        <v>482</v>
      </c>
      <c r="D248" s="6">
        <v>5</v>
      </c>
      <c r="E248" s="6">
        <v>3</v>
      </c>
      <c r="F248" s="6">
        <v>1</v>
      </c>
      <c r="G248" s="7">
        <v>80</v>
      </c>
      <c r="H248" s="6">
        <v>15</v>
      </c>
      <c r="I248" s="6">
        <v>8</v>
      </c>
      <c r="J248" s="6">
        <v>7</v>
      </c>
      <c r="K248" s="7">
        <v>100</v>
      </c>
    </row>
    <row r="249" spans="1:11" ht="13.9" customHeight="1" x14ac:dyDescent="0.25">
      <c r="A249" s="6">
        <v>248</v>
      </c>
      <c r="B249" s="6" t="s">
        <v>483</v>
      </c>
      <c r="C249" s="6" t="s">
        <v>484</v>
      </c>
      <c r="D249" s="6">
        <v>6</v>
      </c>
      <c r="E249" s="6">
        <v>4</v>
      </c>
      <c r="F249" s="6">
        <v>1</v>
      </c>
      <c r="G249" s="7">
        <v>83.33</v>
      </c>
      <c r="H249" s="6">
        <v>16</v>
      </c>
      <c r="I249" s="6">
        <v>8</v>
      </c>
      <c r="J249" s="6">
        <v>8</v>
      </c>
      <c r="K249" s="7">
        <v>100</v>
      </c>
    </row>
    <row r="250" spans="1:11" ht="13.9" customHeight="1" x14ac:dyDescent="0.25">
      <c r="A250" s="6">
        <v>249</v>
      </c>
      <c r="B250" s="6" t="s">
        <v>485</v>
      </c>
      <c r="C250" s="6" t="s">
        <v>486</v>
      </c>
      <c r="D250" s="6">
        <v>2</v>
      </c>
      <c r="E250" s="6">
        <v>1</v>
      </c>
      <c r="F250" s="6">
        <v>1</v>
      </c>
      <c r="G250" s="7">
        <v>50</v>
      </c>
      <c r="H250" s="6">
        <v>14</v>
      </c>
      <c r="I250" s="6">
        <v>5</v>
      </c>
      <c r="J250" s="6">
        <v>8</v>
      </c>
      <c r="K250" s="7">
        <v>83.33</v>
      </c>
    </row>
    <row r="251" spans="1:11" ht="13.9" customHeight="1" x14ac:dyDescent="0.25">
      <c r="A251" s="6">
        <v>250</v>
      </c>
      <c r="B251" s="6" t="s">
        <v>487</v>
      </c>
      <c r="C251" s="6" t="s">
        <v>488</v>
      </c>
      <c r="D251" s="6">
        <v>4</v>
      </c>
      <c r="E251" s="6">
        <v>3</v>
      </c>
      <c r="F251" s="6">
        <v>2</v>
      </c>
      <c r="G251" s="7">
        <v>50</v>
      </c>
      <c r="H251" s="6">
        <v>13</v>
      </c>
      <c r="I251" s="6">
        <v>6</v>
      </c>
      <c r="J251" s="6">
        <v>7</v>
      </c>
      <c r="K251" s="7">
        <v>100</v>
      </c>
    </row>
    <row r="252" spans="1:11" ht="13.9" customHeight="1" x14ac:dyDescent="0.25">
      <c r="A252" s="6">
        <v>251</v>
      </c>
      <c r="B252" s="6" t="s">
        <v>489</v>
      </c>
      <c r="C252" s="6" t="s">
        <v>490</v>
      </c>
      <c r="D252" s="6">
        <v>4</v>
      </c>
      <c r="E252" s="6">
        <v>3</v>
      </c>
      <c r="F252" s="6">
        <v>2</v>
      </c>
      <c r="G252" s="7">
        <v>50</v>
      </c>
      <c r="H252" s="6">
        <v>14</v>
      </c>
      <c r="I252" s="6">
        <v>6</v>
      </c>
      <c r="J252" s="6">
        <v>8</v>
      </c>
      <c r="K252" s="7">
        <v>100</v>
      </c>
    </row>
    <row r="253" spans="1:11" ht="13.9" customHeight="1" x14ac:dyDescent="0.25">
      <c r="A253" s="6">
        <v>252</v>
      </c>
      <c r="B253" s="6" t="s">
        <v>491</v>
      </c>
      <c r="C253" s="6" t="s">
        <v>492</v>
      </c>
      <c r="D253" s="6">
        <v>5</v>
      </c>
      <c r="E253" s="6">
        <v>2</v>
      </c>
      <c r="F253" s="6">
        <v>1</v>
      </c>
      <c r="G253" s="7">
        <v>80</v>
      </c>
      <c r="H253" s="6">
        <v>18</v>
      </c>
      <c r="I253" s="6">
        <v>4</v>
      </c>
      <c r="J253" s="6">
        <v>8</v>
      </c>
      <c r="K253" s="7">
        <v>40</v>
      </c>
    </row>
    <row r="254" spans="1:11" ht="13.9" customHeight="1" x14ac:dyDescent="0.25">
      <c r="A254" s="6">
        <v>253</v>
      </c>
      <c r="B254" s="6" t="s">
        <v>493</v>
      </c>
      <c r="C254" s="8"/>
      <c r="D254" s="8"/>
      <c r="E254" s="8"/>
      <c r="F254" s="8"/>
      <c r="G254" s="8"/>
      <c r="H254" s="8"/>
      <c r="I254" s="8"/>
      <c r="J254" s="8"/>
      <c r="K254" s="8"/>
    </row>
    <row r="255" spans="1:11" ht="13.9" customHeight="1" x14ac:dyDescent="0.25">
      <c r="A255" s="6">
        <v>254</v>
      </c>
      <c r="B255" s="6" t="s">
        <v>494</v>
      </c>
      <c r="C255" s="6" t="s">
        <v>495</v>
      </c>
      <c r="D255" s="6">
        <v>2</v>
      </c>
      <c r="E255" s="6">
        <v>2</v>
      </c>
      <c r="F255" s="6">
        <v>1</v>
      </c>
      <c r="G255" s="7">
        <v>50</v>
      </c>
      <c r="H255" s="6">
        <v>17</v>
      </c>
      <c r="I255" s="6">
        <v>5</v>
      </c>
      <c r="J255" s="6">
        <v>9</v>
      </c>
      <c r="K255" s="7">
        <v>62.5</v>
      </c>
    </row>
    <row r="256" spans="1:11" ht="13.9" customHeight="1" x14ac:dyDescent="0.25">
      <c r="A256" s="6">
        <v>255</v>
      </c>
      <c r="B256" s="6" t="s">
        <v>496</v>
      </c>
      <c r="C256" s="6" t="s">
        <v>497</v>
      </c>
      <c r="D256" s="6">
        <v>4</v>
      </c>
      <c r="E256" s="6">
        <v>3</v>
      </c>
      <c r="F256" s="6">
        <v>3</v>
      </c>
      <c r="G256" s="7">
        <v>25</v>
      </c>
      <c r="H256" s="6">
        <v>18</v>
      </c>
      <c r="I256" s="6">
        <v>7</v>
      </c>
      <c r="J256" s="6">
        <v>10</v>
      </c>
      <c r="K256" s="7">
        <v>87.5</v>
      </c>
    </row>
    <row r="257" spans="1:11" ht="13.9" customHeight="1" x14ac:dyDescent="0.25">
      <c r="A257" s="6">
        <v>256</v>
      </c>
      <c r="B257" s="6" t="s">
        <v>498</v>
      </c>
      <c r="C257" s="6" t="s">
        <v>499</v>
      </c>
      <c r="D257" s="6">
        <v>5</v>
      </c>
      <c r="E257" s="6">
        <v>4</v>
      </c>
      <c r="F257" s="6">
        <v>2</v>
      </c>
      <c r="G257" s="7">
        <v>60</v>
      </c>
      <c r="H257" s="6">
        <v>16</v>
      </c>
      <c r="I257" s="6">
        <v>8</v>
      </c>
      <c r="J257" s="6">
        <v>8</v>
      </c>
      <c r="K257" s="7">
        <v>100</v>
      </c>
    </row>
    <row r="258" spans="1:11" ht="13.9" customHeight="1" x14ac:dyDescent="0.25">
      <c r="A258" s="6">
        <v>257</v>
      </c>
      <c r="B258" s="6" t="s">
        <v>500</v>
      </c>
      <c r="C258" s="6" t="s">
        <v>501</v>
      </c>
      <c r="D258" s="6">
        <v>2</v>
      </c>
      <c r="E258" s="6">
        <v>1</v>
      </c>
      <c r="F258" s="6">
        <v>1</v>
      </c>
      <c r="G258" s="7">
        <v>50</v>
      </c>
      <c r="H258" s="6">
        <v>11</v>
      </c>
      <c r="I258" s="6">
        <v>4</v>
      </c>
      <c r="J258" s="6">
        <v>7</v>
      </c>
      <c r="K258" s="7">
        <v>100</v>
      </c>
    </row>
    <row r="259" spans="1:11" ht="13.9" customHeight="1" x14ac:dyDescent="0.25">
      <c r="A259" s="6">
        <v>258</v>
      </c>
      <c r="B259" s="6" t="s">
        <v>502</v>
      </c>
      <c r="C259" s="6" t="s">
        <v>503</v>
      </c>
      <c r="D259" s="6">
        <v>7</v>
      </c>
      <c r="E259" s="6">
        <v>6</v>
      </c>
      <c r="F259" s="6">
        <v>3</v>
      </c>
      <c r="G259" s="7">
        <v>57.14</v>
      </c>
      <c r="H259" s="6">
        <v>19</v>
      </c>
      <c r="I259" s="6">
        <v>9</v>
      </c>
      <c r="J259" s="6">
        <v>10</v>
      </c>
      <c r="K259" s="7">
        <v>100</v>
      </c>
    </row>
    <row r="260" spans="1:11" ht="13.9" customHeight="1" x14ac:dyDescent="0.25">
      <c r="A260" s="6">
        <v>259</v>
      </c>
      <c r="B260" s="6" t="s">
        <v>504</v>
      </c>
      <c r="C260" s="6" t="s">
        <v>505</v>
      </c>
      <c r="D260" s="6">
        <v>5</v>
      </c>
      <c r="E260" s="6">
        <v>4</v>
      </c>
      <c r="F260" s="6">
        <v>1</v>
      </c>
      <c r="G260" s="7">
        <v>80</v>
      </c>
      <c r="H260" s="6">
        <v>13</v>
      </c>
      <c r="I260" s="6">
        <v>6</v>
      </c>
      <c r="J260" s="6">
        <v>7</v>
      </c>
      <c r="K260" s="7">
        <v>100</v>
      </c>
    </row>
    <row r="261" spans="1:11" ht="13.9" customHeight="1" x14ac:dyDescent="0.25">
      <c r="A261" s="6">
        <v>260</v>
      </c>
      <c r="B261" s="6" t="s">
        <v>506</v>
      </c>
      <c r="C261" s="6" t="s">
        <v>507</v>
      </c>
      <c r="D261" s="6">
        <v>10</v>
      </c>
      <c r="E261" s="6">
        <v>9</v>
      </c>
      <c r="F261" s="6">
        <v>3</v>
      </c>
      <c r="G261" s="7">
        <v>70</v>
      </c>
      <c r="H261" s="6">
        <v>19</v>
      </c>
      <c r="I261" s="6">
        <v>10</v>
      </c>
      <c r="J261" s="6">
        <v>9</v>
      </c>
      <c r="K261" s="7">
        <v>100</v>
      </c>
    </row>
    <row r="262" spans="1:11" ht="13.9" customHeight="1" x14ac:dyDescent="0.25">
      <c r="A262" s="6">
        <v>261</v>
      </c>
      <c r="B262" s="6" t="s">
        <v>508</v>
      </c>
      <c r="C262" s="6" t="s">
        <v>509</v>
      </c>
      <c r="D262" s="6">
        <v>6</v>
      </c>
      <c r="E262" s="6">
        <v>5</v>
      </c>
      <c r="F262" s="6">
        <v>4</v>
      </c>
      <c r="G262" s="7">
        <v>33.33</v>
      </c>
      <c r="H262" s="6">
        <v>23</v>
      </c>
      <c r="I262" s="6">
        <v>12</v>
      </c>
      <c r="J262" s="6">
        <v>9</v>
      </c>
      <c r="K262" s="7">
        <v>85.71</v>
      </c>
    </row>
    <row r="263" spans="1:11" ht="13.9" customHeight="1" x14ac:dyDescent="0.25">
      <c r="A263" s="6">
        <v>262</v>
      </c>
      <c r="B263" s="6" t="s">
        <v>510</v>
      </c>
      <c r="C263" s="6" t="s">
        <v>511</v>
      </c>
      <c r="D263" s="6">
        <v>2</v>
      </c>
      <c r="E263" s="6">
        <v>1</v>
      </c>
      <c r="F263" s="6">
        <v>1</v>
      </c>
      <c r="G263" s="7">
        <v>50</v>
      </c>
      <c r="H263" s="6">
        <v>11</v>
      </c>
      <c r="I263" s="6">
        <v>3</v>
      </c>
      <c r="J263" s="6">
        <v>7</v>
      </c>
      <c r="K263" s="7">
        <v>75</v>
      </c>
    </row>
    <row r="264" spans="1:11" ht="13.9" customHeight="1" x14ac:dyDescent="0.25">
      <c r="A264" s="6">
        <v>263</v>
      </c>
      <c r="B264" s="6" t="s">
        <v>512</v>
      </c>
      <c r="C264" s="6" t="s">
        <v>513</v>
      </c>
      <c r="D264" s="6">
        <v>6</v>
      </c>
      <c r="E264" s="6">
        <v>5</v>
      </c>
      <c r="F264" s="6">
        <v>3</v>
      </c>
      <c r="G264" s="7">
        <v>50</v>
      </c>
      <c r="H264" s="6">
        <v>23</v>
      </c>
      <c r="I264" s="6">
        <v>11</v>
      </c>
      <c r="J264" s="6">
        <v>10</v>
      </c>
      <c r="K264" s="7">
        <v>84.62</v>
      </c>
    </row>
    <row r="265" spans="1:11" ht="13.9" customHeight="1" x14ac:dyDescent="0.25">
      <c r="A265" s="6">
        <v>264</v>
      </c>
      <c r="B265" s="6" t="s">
        <v>514</v>
      </c>
      <c r="C265" s="6" t="s">
        <v>515</v>
      </c>
      <c r="D265" s="6">
        <v>4</v>
      </c>
      <c r="E265" s="6">
        <v>3</v>
      </c>
      <c r="F265" s="6">
        <v>1</v>
      </c>
      <c r="G265" s="7">
        <v>75</v>
      </c>
      <c r="H265" s="6">
        <v>14</v>
      </c>
      <c r="I265" s="6">
        <v>6</v>
      </c>
      <c r="J265" s="6">
        <v>8</v>
      </c>
      <c r="K265" s="7">
        <v>100</v>
      </c>
    </row>
    <row r="266" spans="1:11" ht="13.9" customHeight="1" x14ac:dyDescent="0.25">
      <c r="A266" s="6">
        <v>265</v>
      </c>
      <c r="B266" s="6" t="s">
        <v>516</v>
      </c>
      <c r="C266" s="6" t="s">
        <v>517</v>
      </c>
      <c r="D266" s="6">
        <v>4</v>
      </c>
      <c r="E266" s="6">
        <v>3</v>
      </c>
      <c r="F266" s="6">
        <v>1</v>
      </c>
      <c r="G266" s="7">
        <v>75</v>
      </c>
      <c r="H266" s="6">
        <v>13</v>
      </c>
      <c r="I266" s="6">
        <v>6</v>
      </c>
      <c r="J266" s="6">
        <v>7</v>
      </c>
      <c r="K266" s="7">
        <v>100</v>
      </c>
    </row>
    <row r="267" spans="1:11" ht="13.9" customHeight="1" x14ac:dyDescent="0.25">
      <c r="A267" s="6">
        <v>266</v>
      </c>
      <c r="B267" s="6" t="s">
        <v>518</v>
      </c>
      <c r="C267" s="6" t="s">
        <v>519</v>
      </c>
      <c r="D267" s="6">
        <v>3</v>
      </c>
      <c r="E267" s="6">
        <v>2</v>
      </c>
      <c r="F267" s="6">
        <v>1</v>
      </c>
      <c r="G267" s="7">
        <v>66.67</v>
      </c>
      <c r="H267" s="6">
        <v>12</v>
      </c>
      <c r="I267" s="6">
        <v>5</v>
      </c>
      <c r="J267" s="6">
        <v>7</v>
      </c>
      <c r="K267" s="7">
        <v>100</v>
      </c>
    </row>
    <row r="268" spans="1:11" ht="13.9" customHeight="1" x14ac:dyDescent="0.25">
      <c r="A268" s="6">
        <v>267</v>
      </c>
      <c r="B268" s="6" t="s">
        <v>520</v>
      </c>
      <c r="C268" s="6" t="s">
        <v>521</v>
      </c>
      <c r="D268" s="6">
        <v>2</v>
      </c>
      <c r="E268" s="6">
        <v>1</v>
      </c>
      <c r="F268" s="6">
        <v>1</v>
      </c>
      <c r="G268" s="7">
        <v>50</v>
      </c>
      <c r="H268" s="6">
        <v>11</v>
      </c>
      <c r="I268" s="6">
        <v>4</v>
      </c>
      <c r="J268" s="6">
        <v>7</v>
      </c>
      <c r="K268" s="7">
        <v>100</v>
      </c>
    </row>
    <row r="269" spans="1:11" ht="13.9" customHeight="1" x14ac:dyDescent="0.25">
      <c r="A269" s="6">
        <v>268</v>
      </c>
      <c r="B269" s="6" t="s">
        <v>522</v>
      </c>
      <c r="C269" s="6" t="s">
        <v>523</v>
      </c>
      <c r="D269" s="6">
        <v>4</v>
      </c>
      <c r="E269" s="6">
        <v>3</v>
      </c>
      <c r="F269" s="6">
        <v>2</v>
      </c>
      <c r="G269" s="7">
        <v>50</v>
      </c>
      <c r="H269" s="6">
        <v>20</v>
      </c>
      <c r="I269" s="6">
        <v>9</v>
      </c>
      <c r="J269" s="6">
        <v>10</v>
      </c>
      <c r="K269" s="7">
        <v>90</v>
      </c>
    </row>
    <row r="270" spans="1:11" ht="13.9" customHeight="1" x14ac:dyDescent="0.25">
      <c r="A270" s="6">
        <v>269</v>
      </c>
      <c r="B270" s="6" t="s">
        <v>524</v>
      </c>
      <c r="C270" s="6" t="s">
        <v>525</v>
      </c>
      <c r="D270" s="6">
        <v>8</v>
      </c>
      <c r="E270" s="6">
        <v>7</v>
      </c>
      <c r="F270" s="6">
        <v>3</v>
      </c>
      <c r="G270" s="7">
        <v>62.5</v>
      </c>
      <c r="H270" s="6">
        <v>26</v>
      </c>
      <c r="I270" s="6">
        <v>9</v>
      </c>
      <c r="J270" s="6">
        <v>8</v>
      </c>
      <c r="K270" s="7">
        <v>50</v>
      </c>
    </row>
    <row r="271" spans="1:11" ht="13.9" customHeight="1" x14ac:dyDescent="0.25">
      <c r="A271" s="6">
        <v>270</v>
      </c>
      <c r="B271" s="6" t="s">
        <v>526</v>
      </c>
      <c r="C271" s="6" t="s">
        <v>527</v>
      </c>
      <c r="D271" s="6">
        <v>6</v>
      </c>
      <c r="E271" s="6">
        <v>5</v>
      </c>
      <c r="F271" s="6">
        <v>3</v>
      </c>
      <c r="G271" s="7">
        <v>50</v>
      </c>
      <c r="H271" s="6">
        <v>21</v>
      </c>
      <c r="I271" s="6">
        <v>11</v>
      </c>
      <c r="J271" s="6">
        <v>10</v>
      </c>
      <c r="K271" s="7">
        <v>100</v>
      </c>
    </row>
    <row r="272" spans="1:11" ht="13.9" customHeight="1" x14ac:dyDescent="0.25">
      <c r="A272" s="6">
        <v>271</v>
      </c>
      <c r="B272" s="6" t="s">
        <v>528</v>
      </c>
      <c r="C272" s="6" t="s">
        <v>529</v>
      </c>
      <c r="D272" s="6">
        <v>4</v>
      </c>
      <c r="E272" s="6">
        <v>3</v>
      </c>
      <c r="F272" s="6">
        <v>1</v>
      </c>
      <c r="G272" s="7">
        <v>75</v>
      </c>
      <c r="H272" s="6">
        <v>13</v>
      </c>
      <c r="I272" s="6">
        <v>6</v>
      </c>
      <c r="J272" s="6">
        <v>7</v>
      </c>
      <c r="K272" s="7">
        <v>100</v>
      </c>
    </row>
    <row r="273" spans="1:11" ht="13.9" customHeight="1" x14ac:dyDescent="0.25">
      <c r="A273" s="6">
        <v>272</v>
      </c>
      <c r="B273" s="6" t="s">
        <v>530</v>
      </c>
      <c r="C273" s="6" t="s">
        <v>531</v>
      </c>
      <c r="D273" s="6">
        <v>4</v>
      </c>
      <c r="E273" s="6">
        <v>3</v>
      </c>
      <c r="F273" s="6">
        <v>1</v>
      </c>
      <c r="G273" s="7">
        <v>75</v>
      </c>
      <c r="H273" s="6">
        <v>13</v>
      </c>
      <c r="I273" s="6">
        <v>7</v>
      </c>
      <c r="J273" s="6">
        <v>6</v>
      </c>
      <c r="K273" s="7">
        <v>100</v>
      </c>
    </row>
    <row r="274" spans="1:11" ht="13.9" customHeight="1" x14ac:dyDescent="0.25">
      <c r="A274" s="6">
        <v>273</v>
      </c>
      <c r="B274" s="6" t="s">
        <v>532</v>
      </c>
      <c r="C274" s="6" t="s">
        <v>533</v>
      </c>
      <c r="D274" s="6">
        <v>4</v>
      </c>
      <c r="E274" s="6">
        <v>3</v>
      </c>
      <c r="F274" s="6">
        <v>1</v>
      </c>
      <c r="G274" s="7">
        <v>75</v>
      </c>
      <c r="H274" s="6">
        <v>14</v>
      </c>
      <c r="I274" s="6">
        <v>7</v>
      </c>
      <c r="J274" s="6">
        <v>7</v>
      </c>
      <c r="K274" s="7">
        <v>100</v>
      </c>
    </row>
    <row r="275" spans="1:11" ht="13.9" customHeight="1" x14ac:dyDescent="0.25">
      <c r="A275" s="6">
        <v>274</v>
      </c>
      <c r="B275" s="6" t="s">
        <v>534</v>
      </c>
      <c r="C275" s="6" t="s">
        <v>535</v>
      </c>
      <c r="D275" s="6">
        <v>6</v>
      </c>
      <c r="E275" s="6">
        <v>5</v>
      </c>
      <c r="F275" s="6">
        <v>1</v>
      </c>
      <c r="G275" s="7">
        <v>83.33</v>
      </c>
      <c r="H275" s="6">
        <v>14</v>
      </c>
      <c r="I275" s="6">
        <v>7</v>
      </c>
      <c r="J275" s="6">
        <v>7</v>
      </c>
      <c r="K275" s="7">
        <v>100</v>
      </c>
    </row>
    <row r="276" spans="1:11" ht="13.9" customHeight="1" x14ac:dyDescent="0.25">
      <c r="A276" s="6">
        <v>275</v>
      </c>
      <c r="B276" s="6" t="s">
        <v>536</v>
      </c>
      <c r="C276" s="6" t="s">
        <v>537</v>
      </c>
      <c r="D276" s="6">
        <v>12</v>
      </c>
      <c r="E276" s="6">
        <v>11</v>
      </c>
      <c r="F276" s="6">
        <v>4</v>
      </c>
      <c r="G276" s="7">
        <v>66.67</v>
      </c>
      <c r="H276" s="6">
        <v>23</v>
      </c>
      <c r="I276" s="6">
        <v>13</v>
      </c>
      <c r="J276" s="6">
        <v>9</v>
      </c>
      <c r="K276" s="7">
        <v>92.86</v>
      </c>
    </row>
    <row r="277" spans="1:11" ht="13.9" customHeight="1" x14ac:dyDescent="0.25">
      <c r="A277" s="6">
        <v>276</v>
      </c>
      <c r="B277" s="6" t="s">
        <v>538</v>
      </c>
      <c r="C277" s="6" t="s">
        <v>539</v>
      </c>
      <c r="D277" s="6">
        <v>6</v>
      </c>
      <c r="E277" s="6">
        <v>5</v>
      </c>
      <c r="F277" s="6">
        <v>3</v>
      </c>
      <c r="G277" s="7">
        <v>50</v>
      </c>
      <c r="H277" s="6">
        <v>21</v>
      </c>
      <c r="I277" s="6">
        <v>11</v>
      </c>
      <c r="J277" s="6">
        <v>10</v>
      </c>
      <c r="K277" s="7">
        <v>100</v>
      </c>
    </row>
    <row r="278" spans="1:11" ht="13.9" customHeight="1" x14ac:dyDescent="0.25">
      <c r="A278" s="6">
        <v>277</v>
      </c>
      <c r="B278" s="6" t="s">
        <v>540</v>
      </c>
      <c r="C278" s="6" t="s">
        <v>541</v>
      </c>
      <c r="D278" s="6">
        <v>4</v>
      </c>
      <c r="E278" s="6">
        <v>3</v>
      </c>
      <c r="F278" s="6">
        <v>1</v>
      </c>
      <c r="G278" s="7">
        <v>75</v>
      </c>
      <c r="H278" s="6">
        <v>22</v>
      </c>
      <c r="I278" s="6">
        <v>6</v>
      </c>
      <c r="J278" s="6">
        <v>7</v>
      </c>
      <c r="K278" s="7">
        <v>40</v>
      </c>
    </row>
    <row r="279" spans="1:11" ht="13.9" customHeight="1" x14ac:dyDescent="0.25">
      <c r="A279" s="6">
        <v>278</v>
      </c>
      <c r="B279" s="6" t="s">
        <v>542</v>
      </c>
      <c r="C279" s="6" t="s">
        <v>541</v>
      </c>
      <c r="D279" s="6">
        <v>4</v>
      </c>
      <c r="E279" s="6">
        <v>3</v>
      </c>
      <c r="F279" s="6">
        <v>1</v>
      </c>
      <c r="G279" s="7">
        <v>75</v>
      </c>
      <c r="H279" s="6">
        <v>13</v>
      </c>
      <c r="I279" s="6">
        <v>6</v>
      </c>
      <c r="J279" s="6">
        <v>7</v>
      </c>
      <c r="K279" s="7">
        <v>100</v>
      </c>
    </row>
    <row r="280" spans="1:11" ht="13.9" customHeight="1" x14ac:dyDescent="0.25">
      <c r="A280" s="6">
        <v>279</v>
      </c>
      <c r="B280" s="6" t="s">
        <v>543</v>
      </c>
      <c r="C280" s="6" t="s">
        <v>544</v>
      </c>
      <c r="D280" s="6">
        <v>5</v>
      </c>
      <c r="E280" s="6">
        <v>4</v>
      </c>
      <c r="F280" s="6">
        <v>1</v>
      </c>
      <c r="G280" s="7">
        <v>80</v>
      </c>
      <c r="H280" s="6">
        <v>13</v>
      </c>
      <c r="I280" s="6">
        <v>6</v>
      </c>
      <c r="J280" s="6">
        <v>7</v>
      </c>
      <c r="K280" s="7">
        <v>100</v>
      </c>
    </row>
    <row r="281" spans="1:11" ht="13.9" customHeight="1" x14ac:dyDescent="0.25">
      <c r="A281" s="6">
        <v>280</v>
      </c>
      <c r="B281" s="6" t="s">
        <v>545</v>
      </c>
      <c r="C281" s="6" t="s">
        <v>546</v>
      </c>
      <c r="D281" s="6">
        <v>10</v>
      </c>
      <c r="E281" s="6">
        <v>9</v>
      </c>
      <c r="F281" s="6">
        <v>3</v>
      </c>
      <c r="G281" s="7">
        <v>70</v>
      </c>
      <c r="H281" s="6">
        <v>27</v>
      </c>
      <c r="I281" s="6">
        <v>14</v>
      </c>
      <c r="J281" s="6">
        <v>10</v>
      </c>
      <c r="K281" s="7">
        <v>82.35</v>
      </c>
    </row>
    <row r="282" spans="1:11" ht="13.9" customHeight="1" x14ac:dyDescent="0.25">
      <c r="A282" s="6">
        <v>281</v>
      </c>
      <c r="B282" s="6" t="s">
        <v>547</v>
      </c>
      <c r="C282" s="6" t="s">
        <v>548</v>
      </c>
      <c r="D282" s="6">
        <v>2</v>
      </c>
      <c r="E282" s="6">
        <v>1</v>
      </c>
      <c r="F282" s="6">
        <v>1</v>
      </c>
      <c r="G282" s="7">
        <v>50</v>
      </c>
      <c r="H282" s="6">
        <v>24</v>
      </c>
      <c r="I282" s="6">
        <v>3</v>
      </c>
      <c r="J282" s="6">
        <v>9</v>
      </c>
      <c r="K282" s="7">
        <v>20</v>
      </c>
    </row>
    <row r="283" spans="1:11" ht="13.9" customHeight="1" x14ac:dyDescent="0.25">
      <c r="A283" s="6">
        <v>282</v>
      </c>
      <c r="B283" s="6" t="s">
        <v>549</v>
      </c>
      <c r="C283" s="6" t="s">
        <v>550</v>
      </c>
      <c r="D283" s="6">
        <v>6</v>
      </c>
      <c r="E283" s="6">
        <v>5</v>
      </c>
      <c r="F283" s="6">
        <v>2</v>
      </c>
      <c r="G283" s="7">
        <v>66.67</v>
      </c>
      <c r="H283" s="6">
        <v>19</v>
      </c>
      <c r="I283" s="6">
        <v>9</v>
      </c>
      <c r="J283" s="6">
        <v>9</v>
      </c>
      <c r="K283" s="7">
        <v>90</v>
      </c>
    </row>
    <row r="284" spans="1:11" ht="13.9" customHeight="1" x14ac:dyDescent="0.25">
      <c r="A284" s="6">
        <v>283</v>
      </c>
      <c r="B284" s="6" t="s">
        <v>551</v>
      </c>
      <c r="C284" s="6" t="s">
        <v>552</v>
      </c>
      <c r="D284" s="6">
        <v>5</v>
      </c>
      <c r="E284" s="6">
        <v>4</v>
      </c>
      <c r="F284" s="6">
        <v>1</v>
      </c>
      <c r="G284" s="7">
        <v>80</v>
      </c>
      <c r="H284" s="6">
        <v>13</v>
      </c>
      <c r="I284" s="6">
        <v>6</v>
      </c>
      <c r="J284" s="6">
        <v>7</v>
      </c>
      <c r="K284" s="7">
        <v>100</v>
      </c>
    </row>
    <row r="285" spans="1:11" ht="13.9" customHeight="1" x14ac:dyDescent="0.25">
      <c r="A285" s="6">
        <v>284</v>
      </c>
      <c r="B285" s="6" t="s">
        <v>553</v>
      </c>
      <c r="C285" s="6" t="s">
        <v>554</v>
      </c>
      <c r="D285" s="6">
        <v>5</v>
      </c>
      <c r="E285" s="6">
        <v>4</v>
      </c>
      <c r="F285" s="6">
        <v>2</v>
      </c>
      <c r="G285" s="7">
        <v>60</v>
      </c>
      <c r="H285" s="6">
        <v>21</v>
      </c>
      <c r="I285" s="6">
        <v>8</v>
      </c>
      <c r="J285" s="6">
        <v>10</v>
      </c>
      <c r="K285" s="7">
        <v>72.73</v>
      </c>
    </row>
    <row r="286" spans="1:11" ht="13.9" customHeight="1" x14ac:dyDescent="0.25">
      <c r="A286" s="6">
        <v>285</v>
      </c>
      <c r="B286" s="6" t="s">
        <v>555</v>
      </c>
      <c r="C286" s="6" t="s">
        <v>556</v>
      </c>
      <c r="D286" s="6">
        <v>4</v>
      </c>
      <c r="E286" s="6">
        <v>3</v>
      </c>
      <c r="F286" s="6">
        <v>2</v>
      </c>
      <c r="G286" s="7">
        <v>50</v>
      </c>
      <c r="H286" s="6">
        <v>19</v>
      </c>
      <c r="I286" s="6">
        <v>9</v>
      </c>
      <c r="J286" s="6">
        <v>10</v>
      </c>
      <c r="K286" s="7">
        <v>100</v>
      </c>
    </row>
    <row r="287" spans="1:11" ht="13.9" customHeight="1" x14ac:dyDescent="0.25">
      <c r="A287" s="6">
        <v>286</v>
      </c>
      <c r="B287" s="6" t="s">
        <v>557</v>
      </c>
      <c r="C287" s="6" t="s">
        <v>558</v>
      </c>
      <c r="D287" s="6">
        <v>13</v>
      </c>
      <c r="E287" s="6">
        <v>4</v>
      </c>
      <c r="F287" s="6">
        <v>3</v>
      </c>
      <c r="G287" s="7">
        <v>76.92</v>
      </c>
      <c r="H287" s="6">
        <v>24</v>
      </c>
      <c r="I287" s="6">
        <v>10</v>
      </c>
      <c r="J287" s="6">
        <v>10</v>
      </c>
      <c r="K287" s="7">
        <v>71.430000000000007</v>
      </c>
    </row>
    <row r="288" spans="1:11" ht="13.9" customHeight="1" x14ac:dyDescent="0.25">
      <c r="A288" s="6">
        <v>287</v>
      </c>
      <c r="B288" s="6" t="s">
        <v>559</v>
      </c>
      <c r="C288" s="6" t="s">
        <v>560</v>
      </c>
      <c r="D288" s="6">
        <v>3</v>
      </c>
      <c r="E288" s="6">
        <v>2</v>
      </c>
      <c r="F288" s="6">
        <v>2</v>
      </c>
      <c r="G288" s="7">
        <v>33.33</v>
      </c>
      <c r="H288" s="6">
        <v>17</v>
      </c>
      <c r="I288" s="6">
        <v>6</v>
      </c>
      <c r="J288" s="6">
        <v>9</v>
      </c>
      <c r="K288" s="7">
        <v>75</v>
      </c>
    </row>
    <row r="289" spans="1:11" ht="13.9" customHeight="1" x14ac:dyDescent="0.25">
      <c r="A289" s="6">
        <v>288</v>
      </c>
      <c r="B289" s="6" t="s">
        <v>561</v>
      </c>
      <c r="C289" s="6" t="s">
        <v>562</v>
      </c>
      <c r="D289" s="6">
        <v>2</v>
      </c>
      <c r="E289" s="6">
        <v>1</v>
      </c>
      <c r="F289" s="6">
        <v>1</v>
      </c>
      <c r="G289" s="7">
        <v>50</v>
      </c>
      <c r="H289" s="6">
        <v>10</v>
      </c>
      <c r="I289" s="6">
        <v>3</v>
      </c>
      <c r="J289" s="6">
        <v>7</v>
      </c>
      <c r="K289" s="7">
        <v>100</v>
      </c>
    </row>
    <row r="290" spans="1:11" ht="13.9" customHeight="1" x14ac:dyDescent="0.25">
      <c r="A290" s="6">
        <v>289</v>
      </c>
      <c r="B290" s="6" t="s">
        <v>563</v>
      </c>
      <c r="C290" s="6" t="s">
        <v>564</v>
      </c>
      <c r="D290" s="6">
        <v>14</v>
      </c>
      <c r="E290" s="6">
        <v>13</v>
      </c>
      <c r="F290" s="6">
        <v>2</v>
      </c>
      <c r="G290" s="7">
        <v>85.71</v>
      </c>
      <c r="H290" s="6">
        <v>19</v>
      </c>
      <c r="I290" s="6">
        <v>9</v>
      </c>
      <c r="J290" s="6">
        <v>10</v>
      </c>
      <c r="K290" s="7">
        <v>100</v>
      </c>
    </row>
    <row r="291" spans="1:11" ht="13.9" customHeight="1" x14ac:dyDescent="0.25">
      <c r="A291" s="6">
        <v>290</v>
      </c>
      <c r="B291" s="6" t="s">
        <v>565</v>
      </c>
      <c r="C291" s="6" t="s">
        <v>566</v>
      </c>
      <c r="D291" s="6">
        <v>5</v>
      </c>
      <c r="E291" s="6">
        <v>4</v>
      </c>
      <c r="F291" s="6">
        <v>2</v>
      </c>
      <c r="G291" s="7">
        <v>60</v>
      </c>
      <c r="H291" s="6">
        <v>22</v>
      </c>
      <c r="I291" s="6">
        <v>10</v>
      </c>
      <c r="J291" s="6">
        <v>10</v>
      </c>
      <c r="K291" s="7">
        <v>83.33</v>
      </c>
    </row>
    <row r="292" spans="1:11" ht="13.9" customHeight="1" x14ac:dyDescent="0.25">
      <c r="A292" s="6">
        <v>291</v>
      </c>
      <c r="B292" s="6" t="s">
        <v>567</v>
      </c>
      <c r="C292" s="6" t="s">
        <v>568</v>
      </c>
      <c r="D292" s="6">
        <v>8</v>
      </c>
      <c r="E292" s="6">
        <v>7</v>
      </c>
      <c r="F292" s="6">
        <v>2</v>
      </c>
      <c r="G292" s="7">
        <v>75</v>
      </c>
      <c r="H292" s="6">
        <v>20</v>
      </c>
      <c r="I292" s="6">
        <v>9</v>
      </c>
      <c r="J292" s="6">
        <v>10</v>
      </c>
      <c r="K292" s="7">
        <v>90</v>
      </c>
    </row>
    <row r="293" spans="1:11" ht="13.9" customHeight="1" x14ac:dyDescent="0.25">
      <c r="A293" s="6">
        <v>292</v>
      </c>
      <c r="B293" s="6" t="s">
        <v>569</v>
      </c>
      <c r="C293" s="6" t="s">
        <v>570</v>
      </c>
      <c r="D293" s="6">
        <v>11</v>
      </c>
      <c r="E293" s="6">
        <v>10</v>
      </c>
      <c r="F293" s="6">
        <v>4</v>
      </c>
      <c r="G293" s="7">
        <v>63.64</v>
      </c>
      <c r="H293" s="6">
        <v>26</v>
      </c>
      <c r="I293" s="6">
        <v>15</v>
      </c>
      <c r="J293" s="6">
        <v>10</v>
      </c>
      <c r="K293" s="7">
        <v>93.75</v>
      </c>
    </row>
    <row r="294" spans="1:11" ht="13.9" customHeight="1" x14ac:dyDescent="0.25">
      <c r="A294" s="6">
        <v>293</v>
      </c>
      <c r="B294" s="6" t="s">
        <v>571</v>
      </c>
      <c r="C294" s="6" t="s">
        <v>572</v>
      </c>
      <c r="D294" s="6">
        <v>7</v>
      </c>
      <c r="E294" s="6">
        <v>6</v>
      </c>
      <c r="F294" s="6">
        <v>3</v>
      </c>
      <c r="G294" s="7">
        <v>57.14</v>
      </c>
      <c r="H294" s="6">
        <v>23</v>
      </c>
      <c r="I294" s="6">
        <v>11</v>
      </c>
      <c r="J294" s="6">
        <v>10</v>
      </c>
      <c r="K294" s="7">
        <v>84.62</v>
      </c>
    </row>
    <row r="295" spans="1:11" ht="13.9" customHeight="1" x14ac:dyDescent="0.25">
      <c r="A295" s="6">
        <v>294</v>
      </c>
      <c r="B295" s="6" t="s">
        <v>573</v>
      </c>
      <c r="C295" s="6" t="s">
        <v>574</v>
      </c>
      <c r="D295" s="6">
        <v>6</v>
      </c>
      <c r="E295" s="6">
        <v>5</v>
      </c>
      <c r="F295" s="6">
        <v>3</v>
      </c>
      <c r="G295" s="7">
        <v>50</v>
      </c>
      <c r="H295" s="6">
        <v>26</v>
      </c>
      <c r="I295" s="6">
        <v>11</v>
      </c>
      <c r="J295" s="6">
        <v>10</v>
      </c>
      <c r="K295" s="7">
        <v>68.75</v>
      </c>
    </row>
    <row r="296" spans="1:11" ht="13.9" customHeight="1" x14ac:dyDescent="0.25">
      <c r="A296" s="6">
        <v>295</v>
      </c>
      <c r="B296" s="6" t="s">
        <v>575</v>
      </c>
      <c r="C296" s="6" t="s">
        <v>576</v>
      </c>
      <c r="D296" s="6">
        <v>2</v>
      </c>
      <c r="E296" s="6">
        <v>1</v>
      </c>
      <c r="F296" s="6">
        <v>1</v>
      </c>
      <c r="G296" s="7">
        <v>50</v>
      </c>
      <c r="H296" s="6">
        <v>11</v>
      </c>
      <c r="I296" s="6">
        <v>4</v>
      </c>
      <c r="J296" s="6">
        <v>7</v>
      </c>
      <c r="K296" s="7">
        <v>100</v>
      </c>
    </row>
    <row r="297" spans="1:11" ht="13.9" customHeight="1" x14ac:dyDescent="0.25">
      <c r="A297" s="6">
        <v>296</v>
      </c>
      <c r="B297" s="6" t="s">
        <v>577</v>
      </c>
      <c r="C297" s="6" t="s">
        <v>578</v>
      </c>
      <c r="D297" s="6">
        <v>3</v>
      </c>
      <c r="E297" s="6">
        <v>2</v>
      </c>
      <c r="F297" s="6">
        <v>1</v>
      </c>
      <c r="G297" s="7">
        <v>66.67</v>
      </c>
      <c r="H297" s="6">
        <v>11</v>
      </c>
      <c r="I297" s="6">
        <v>4</v>
      </c>
      <c r="J297" s="6">
        <v>7</v>
      </c>
      <c r="K297" s="7">
        <v>100</v>
      </c>
    </row>
    <row r="298" spans="1:11" ht="13.9" customHeight="1" x14ac:dyDescent="0.25">
      <c r="A298" s="6">
        <v>297</v>
      </c>
      <c r="B298" s="6" t="s">
        <v>579</v>
      </c>
      <c r="C298" s="6" t="s">
        <v>580</v>
      </c>
      <c r="D298" s="6">
        <v>3</v>
      </c>
      <c r="E298" s="6">
        <v>2</v>
      </c>
      <c r="F298" s="6">
        <v>1</v>
      </c>
      <c r="G298" s="7">
        <v>66.67</v>
      </c>
      <c r="H298" s="6">
        <v>11</v>
      </c>
      <c r="I298" s="6">
        <v>4</v>
      </c>
      <c r="J298" s="6">
        <v>7</v>
      </c>
      <c r="K298" s="7">
        <v>100</v>
      </c>
    </row>
    <row r="299" spans="1:11" ht="13.9" customHeight="1" x14ac:dyDescent="0.25">
      <c r="A299" s="6">
        <v>298</v>
      </c>
      <c r="B299" s="6" t="s">
        <v>581</v>
      </c>
      <c r="C299" s="6" t="s">
        <v>582</v>
      </c>
      <c r="D299" s="6">
        <v>5</v>
      </c>
      <c r="E299" s="6">
        <v>4</v>
      </c>
      <c r="F299" s="6">
        <v>1</v>
      </c>
      <c r="G299" s="7">
        <v>80</v>
      </c>
      <c r="H299" s="6">
        <v>14</v>
      </c>
      <c r="I299" s="6">
        <v>7</v>
      </c>
      <c r="J299" s="6">
        <v>7</v>
      </c>
      <c r="K299" s="7">
        <v>100</v>
      </c>
    </row>
    <row r="300" spans="1:11" ht="13.9" customHeight="1" x14ac:dyDescent="0.25">
      <c r="A300" s="6">
        <v>299</v>
      </c>
      <c r="B300" s="6" t="s">
        <v>583</v>
      </c>
      <c r="C300" s="6" t="s">
        <v>584</v>
      </c>
      <c r="D300" s="6">
        <v>4</v>
      </c>
      <c r="E300" s="6">
        <v>1</v>
      </c>
      <c r="F300" s="6">
        <v>1</v>
      </c>
      <c r="G300" s="7">
        <v>75</v>
      </c>
      <c r="H300" s="6">
        <v>19</v>
      </c>
      <c r="I300" s="6">
        <v>5</v>
      </c>
      <c r="J300" s="6">
        <v>9</v>
      </c>
      <c r="K300" s="7">
        <v>50</v>
      </c>
    </row>
    <row r="301" spans="1:11" ht="13.9" customHeight="1" x14ac:dyDescent="0.25">
      <c r="A301" s="6">
        <v>300</v>
      </c>
      <c r="B301" s="6" t="s">
        <v>585</v>
      </c>
      <c r="C301" s="6" t="s">
        <v>586</v>
      </c>
      <c r="D301" s="6">
        <v>3</v>
      </c>
      <c r="E301" s="6">
        <v>2</v>
      </c>
      <c r="F301" s="6">
        <v>1</v>
      </c>
      <c r="G301" s="7">
        <v>66.67</v>
      </c>
      <c r="H301" s="6">
        <v>12</v>
      </c>
      <c r="I301" s="6">
        <v>5</v>
      </c>
      <c r="J301" s="6">
        <v>7</v>
      </c>
      <c r="K301" s="7">
        <v>100</v>
      </c>
    </row>
    <row r="302" spans="1:11" ht="13.9" customHeight="1" x14ac:dyDescent="0.25">
      <c r="A302" s="6">
        <v>301</v>
      </c>
      <c r="B302" s="6" t="s">
        <v>587</v>
      </c>
      <c r="C302" s="6" t="s">
        <v>588</v>
      </c>
      <c r="D302" s="6">
        <v>2</v>
      </c>
      <c r="E302" s="6">
        <v>1</v>
      </c>
      <c r="F302" s="6">
        <v>1</v>
      </c>
      <c r="G302" s="7">
        <v>50</v>
      </c>
      <c r="H302" s="6">
        <v>12</v>
      </c>
      <c r="I302" s="6">
        <v>4</v>
      </c>
      <c r="J302" s="6">
        <v>7</v>
      </c>
      <c r="K302" s="7">
        <v>80</v>
      </c>
    </row>
    <row r="303" spans="1:11" ht="13.9" customHeight="1" x14ac:dyDescent="0.25">
      <c r="A303" s="6">
        <v>302</v>
      </c>
      <c r="B303" s="6" t="s">
        <v>589</v>
      </c>
      <c r="C303" s="6" t="s">
        <v>590</v>
      </c>
      <c r="D303" s="6">
        <v>7</v>
      </c>
      <c r="E303" s="6">
        <v>6</v>
      </c>
      <c r="F303" s="6">
        <v>2</v>
      </c>
      <c r="G303" s="7">
        <v>71.430000000000007</v>
      </c>
      <c r="H303" s="6">
        <v>21</v>
      </c>
      <c r="I303" s="6">
        <v>8</v>
      </c>
      <c r="J303" s="6">
        <v>10</v>
      </c>
      <c r="K303" s="7">
        <v>72.73</v>
      </c>
    </row>
    <row r="304" spans="1:11" ht="13.9" customHeight="1" x14ac:dyDescent="0.25">
      <c r="A304" s="6">
        <v>303</v>
      </c>
      <c r="B304" s="6" t="s">
        <v>591</v>
      </c>
      <c r="C304" s="6" t="s">
        <v>592</v>
      </c>
      <c r="D304" s="6">
        <v>5</v>
      </c>
      <c r="E304" s="6">
        <v>4</v>
      </c>
      <c r="F304" s="6">
        <v>2</v>
      </c>
      <c r="G304" s="7">
        <v>60</v>
      </c>
      <c r="H304" s="6">
        <v>15</v>
      </c>
      <c r="I304" s="6">
        <v>6</v>
      </c>
      <c r="J304" s="6">
        <v>9</v>
      </c>
      <c r="K304" s="7">
        <v>100</v>
      </c>
    </row>
    <row r="305" spans="1:11" ht="13.9" customHeight="1" x14ac:dyDescent="0.25">
      <c r="A305" s="6">
        <v>304</v>
      </c>
      <c r="B305" s="6" t="s">
        <v>593</v>
      </c>
      <c r="C305" s="6" t="s">
        <v>594</v>
      </c>
      <c r="D305" s="6">
        <v>3</v>
      </c>
      <c r="E305" s="6">
        <v>2</v>
      </c>
      <c r="F305" s="6">
        <v>1</v>
      </c>
      <c r="G305" s="7">
        <v>66.67</v>
      </c>
      <c r="H305" s="6">
        <v>11</v>
      </c>
      <c r="I305" s="6">
        <v>4</v>
      </c>
      <c r="J305" s="6">
        <v>7</v>
      </c>
      <c r="K305" s="7">
        <v>100</v>
      </c>
    </row>
    <row r="306" spans="1:11" ht="13.9" customHeight="1" x14ac:dyDescent="0.25">
      <c r="A306" s="6">
        <v>305</v>
      </c>
      <c r="B306" s="6" t="s">
        <v>595</v>
      </c>
      <c r="C306" s="6" t="s">
        <v>596</v>
      </c>
      <c r="D306" s="6">
        <v>5</v>
      </c>
      <c r="E306" s="6">
        <v>4</v>
      </c>
      <c r="F306" s="6">
        <v>3</v>
      </c>
      <c r="G306" s="7">
        <v>40</v>
      </c>
      <c r="H306" s="6">
        <v>24</v>
      </c>
      <c r="I306" s="6">
        <v>11</v>
      </c>
      <c r="J306" s="6">
        <v>10</v>
      </c>
      <c r="K306" s="7">
        <v>78.569999999999993</v>
      </c>
    </row>
    <row r="307" spans="1:11" ht="13.9" customHeight="1" x14ac:dyDescent="0.25">
      <c r="A307" s="6">
        <v>306</v>
      </c>
      <c r="B307" s="6" t="s">
        <v>597</v>
      </c>
      <c r="C307" s="6" t="s">
        <v>598</v>
      </c>
      <c r="D307" s="6">
        <v>13</v>
      </c>
      <c r="E307" s="6">
        <v>12</v>
      </c>
      <c r="F307" s="6">
        <v>3</v>
      </c>
      <c r="G307" s="7">
        <v>76.92</v>
      </c>
      <c r="H307" s="6">
        <v>18</v>
      </c>
      <c r="I307" s="6">
        <v>10</v>
      </c>
      <c r="J307" s="6">
        <v>8</v>
      </c>
      <c r="K307" s="7">
        <v>100</v>
      </c>
    </row>
    <row r="308" spans="1:11" ht="13.9" customHeight="1" x14ac:dyDescent="0.25">
      <c r="A308" s="6">
        <v>307</v>
      </c>
      <c r="B308" s="6" t="s">
        <v>599</v>
      </c>
      <c r="C308" s="6" t="s">
        <v>600</v>
      </c>
      <c r="D308" s="6">
        <v>2</v>
      </c>
      <c r="E308" s="6">
        <v>1</v>
      </c>
      <c r="F308" s="6">
        <v>1</v>
      </c>
      <c r="G308" s="7">
        <v>50</v>
      </c>
      <c r="H308" s="6">
        <v>16</v>
      </c>
      <c r="I308" s="6">
        <v>3</v>
      </c>
      <c r="J308" s="6">
        <v>8</v>
      </c>
      <c r="K308" s="7">
        <v>37.5</v>
      </c>
    </row>
    <row r="309" spans="1:11" ht="13.9" customHeight="1" x14ac:dyDescent="0.25">
      <c r="A309" s="6">
        <v>308</v>
      </c>
      <c r="B309" s="6" t="s">
        <v>601</v>
      </c>
      <c r="C309" s="6" t="s">
        <v>602</v>
      </c>
      <c r="D309" s="6">
        <v>2</v>
      </c>
      <c r="E309" s="6">
        <v>1</v>
      </c>
      <c r="F309" s="6">
        <v>1</v>
      </c>
      <c r="G309" s="7">
        <v>50</v>
      </c>
      <c r="H309" s="6">
        <v>15</v>
      </c>
      <c r="I309" s="6">
        <v>4</v>
      </c>
      <c r="J309" s="6">
        <v>8</v>
      </c>
      <c r="K309" s="7">
        <v>57.14</v>
      </c>
    </row>
    <row r="310" spans="1:11" ht="13.9" customHeight="1" x14ac:dyDescent="0.25">
      <c r="A310" s="6">
        <v>309</v>
      </c>
      <c r="B310" s="6" t="s">
        <v>603</v>
      </c>
      <c r="C310" s="6" t="s">
        <v>604</v>
      </c>
      <c r="D310" s="6">
        <v>3</v>
      </c>
      <c r="E310" s="6">
        <v>2</v>
      </c>
      <c r="F310" s="6">
        <v>1</v>
      </c>
      <c r="G310" s="7">
        <v>66.67</v>
      </c>
      <c r="H310" s="6">
        <v>15</v>
      </c>
      <c r="I310" s="6">
        <v>5</v>
      </c>
      <c r="J310" s="6">
        <v>8</v>
      </c>
      <c r="K310" s="7">
        <v>71.430000000000007</v>
      </c>
    </row>
    <row r="311" spans="1:11" ht="13.9" customHeight="1" x14ac:dyDescent="0.25">
      <c r="A311" s="6">
        <v>310</v>
      </c>
      <c r="B311" s="6" t="s">
        <v>605</v>
      </c>
      <c r="C311" s="8"/>
      <c r="D311" s="8"/>
      <c r="E311" s="8"/>
      <c r="F311" s="8"/>
      <c r="G311" s="8"/>
      <c r="H311" s="8"/>
      <c r="I311" s="8"/>
      <c r="J311" s="8"/>
      <c r="K311" s="8"/>
    </row>
    <row r="312" spans="1:11" ht="13.9" customHeight="1" x14ac:dyDescent="0.25">
      <c r="A312" s="6">
        <v>311</v>
      </c>
      <c r="B312" s="6" t="s">
        <v>606</v>
      </c>
      <c r="C312" s="6" t="s">
        <v>607</v>
      </c>
      <c r="D312" s="6">
        <v>6</v>
      </c>
      <c r="E312" s="6">
        <v>5</v>
      </c>
      <c r="F312" s="6">
        <v>2</v>
      </c>
      <c r="G312" s="7">
        <v>66.67</v>
      </c>
      <c r="H312" s="6">
        <v>19</v>
      </c>
      <c r="I312" s="6">
        <v>9</v>
      </c>
      <c r="J312" s="6">
        <v>10</v>
      </c>
      <c r="K312" s="7">
        <v>100</v>
      </c>
    </row>
    <row r="313" spans="1:11" ht="13.9" customHeight="1" x14ac:dyDescent="0.25">
      <c r="A313" s="6">
        <v>312</v>
      </c>
      <c r="B313" s="6" t="s">
        <v>608</v>
      </c>
      <c r="C313" s="6" t="s">
        <v>609</v>
      </c>
      <c r="D313" s="6">
        <v>6</v>
      </c>
      <c r="E313" s="6">
        <v>5</v>
      </c>
      <c r="F313" s="6">
        <v>3</v>
      </c>
      <c r="G313" s="7">
        <v>50</v>
      </c>
      <c r="H313" s="6">
        <v>25</v>
      </c>
      <c r="I313" s="6">
        <v>11</v>
      </c>
      <c r="J313" s="6">
        <v>10</v>
      </c>
      <c r="K313" s="7">
        <v>73.33</v>
      </c>
    </row>
    <row r="314" spans="1:11" ht="13.9" customHeight="1" x14ac:dyDescent="0.25">
      <c r="A314" s="6">
        <v>313</v>
      </c>
      <c r="B314" s="6" t="s">
        <v>610</v>
      </c>
      <c r="C314" s="6" t="s">
        <v>611</v>
      </c>
      <c r="D314" s="6">
        <v>8</v>
      </c>
      <c r="E314" s="6">
        <v>7</v>
      </c>
      <c r="F314" s="6">
        <v>4</v>
      </c>
      <c r="G314" s="7">
        <v>50</v>
      </c>
      <c r="H314" s="6">
        <v>22</v>
      </c>
      <c r="I314" s="6">
        <v>11</v>
      </c>
      <c r="J314" s="6">
        <v>10</v>
      </c>
      <c r="K314" s="7">
        <v>91.67</v>
      </c>
    </row>
    <row r="315" spans="1:11" ht="13.9" customHeight="1" x14ac:dyDescent="0.25">
      <c r="A315" s="6">
        <v>314</v>
      </c>
      <c r="B315" s="6" t="s">
        <v>612</v>
      </c>
      <c r="C315" s="6" t="s">
        <v>613</v>
      </c>
      <c r="D315" s="6">
        <v>6</v>
      </c>
      <c r="E315" s="6">
        <v>5</v>
      </c>
      <c r="F315" s="6">
        <v>2</v>
      </c>
      <c r="G315" s="7">
        <v>66.67</v>
      </c>
      <c r="H315" s="6">
        <v>24</v>
      </c>
      <c r="I315" s="6">
        <v>10</v>
      </c>
      <c r="J315" s="6">
        <v>10</v>
      </c>
      <c r="K315" s="7">
        <v>71.430000000000007</v>
      </c>
    </row>
    <row r="316" spans="1:11" ht="13.9" customHeight="1" x14ac:dyDescent="0.25">
      <c r="A316" s="6">
        <v>315</v>
      </c>
      <c r="B316" s="6" t="s">
        <v>614</v>
      </c>
      <c r="C316" s="6" t="s">
        <v>615</v>
      </c>
      <c r="D316" s="6">
        <v>2</v>
      </c>
      <c r="E316" s="6">
        <v>1</v>
      </c>
      <c r="F316" s="6">
        <v>1</v>
      </c>
      <c r="G316" s="7">
        <v>50</v>
      </c>
      <c r="H316" s="6">
        <v>10</v>
      </c>
      <c r="I316" s="6">
        <v>3</v>
      </c>
      <c r="J316" s="6">
        <v>7</v>
      </c>
      <c r="K316" s="7">
        <v>100</v>
      </c>
    </row>
    <row r="317" spans="1:11" ht="13.9" customHeight="1" x14ac:dyDescent="0.25">
      <c r="A317" s="6">
        <v>316</v>
      </c>
      <c r="B317" s="6" t="s">
        <v>616</v>
      </c>
      <c r="C317" s="6" t="s">
        <v>617</v>
      </c>
      <c r="D317" s="6">
        <v>2</v>
      </c>
      <c r="E317" s="6">
        <v>1</v>
      </c>
      <c r="F317" s="6">
        <v>1</v>
      </c>
      <c r="G317" s="7">
        <v>50</v>
      </c>
      <c r="H317" s="6">
        <v>10</v>
      </c>
      <c r="I317" s="6">
        <v>3</v>
      </c>
      <c r="J317" s="6">
        <v>7</v>
      </c>
      <c r="K317" s="7">
        <v>100</v>
      </c>
    </row>
    <row r="318" spans="1:11" ht="13.9" customHeight="1" x14ac:dyDescent="0.25">
      <c r="A318" s="6">
        <v>317</v>
      </c>
      <c r="B318" s="6" t="s">
        <v>618</v>
      </c>
      <c r="C318" s="6" t="s">
        <v>619</v>
      </c>
      <c r="D318" s="6">
        <v>6</v>
      </c>
      <c r="E318" s="6">
        <v>1</v>
      </c>
      <c r="F318" s="6">
        <v>1</v>
      </c>
      <c r="G318" s="7">
        <v>83.33</v>
      </c>
      <c r="H318" s="6">
        <v>11</v>
      </c>
      <c r="I318" s="6">
        <v>3</v>
      </c>
      <c r="J318" s="6">
        <v>8</v>
      </c>
      <c r="K318" s="7">
        <v>100</v>
      </c>
    </row>
    <row r="319" spans="1:11" ht="13.9" customHeight="1" x14ac:dyDescent="0.25">
      <c r="A319" s="6">
        <v>318</v>
      </c>
      <c r="B319" s="6" t="s">
        <v>620</v>
      </c>
      <c r="C319" s="6" t="s">
        <v>621</v>
      </c>
      <c r="D319" s="6">
        <v>3</v>
      </c>
      <c r="E319" s="6">
        <v>2</v>
      </c>
      <c r="F319" s="6">
        <v>2</v>
      </c>
      <c r="G319" s="7">
        <v>33.33</v>
      </c>
      <c r="H319" s="6">
        <v>19</v>
      </c>
      <c r="I319" s="6">
        <v>6</v>
      </c>
      <c r="J319" s="6">
        <v>10</v>
      </c>
      <c r="K319" s="7">
        <v>66.67</v>
      </c>
    </row>
    <row r="320" spans="1:11" ht="13.9" customHeight="1" x14ac:dyDescent="0.25">
      <c r="A320" s="6">
        <v>319</v>
      </c>
      <c r="B320" s="6" t="s">
        <v>622</v>
      </c>
      <c r="C320" s="6" t="s">
        <v>623</v>
      </c>
      <c r="D320" s="6">
        <v>5</v>
      </c>
      <c r="E320" s="6">
        <v>4</v>
      </c>
      <c r="F320" s="6">
        <v>2</v>
      </c>
      <c r="G320" s="7">
        <v>60</v>
      </c>
      <c r="H320" s="6">
        <v>18</v>
      </c>
      <c r="I320" s="6">
        <v>7</v>
      </c>
      <c r="J320" s="6">
        <v>10</v>
      </c>
      <c r="K320" s="7">
        <v>87.5</v>
      </c>
    </row>
    <row r="321" spans="1:11" ht="13.9" customHeight="1" x14ac:dyDescent="0.25">
      <c r="A321" s="6">
        <v>320</v>
      </c>
      <c r="B321" s="6" t="s">
        <v>624</v>
      </c>
      <c r="C321" s="6" t="s">
        <v>625</v>
      </c>
      <c r="D321" s="6">
        <v>5</v>
      </c>
      <c r="E321" s="6">
        <v>4</v>
      </c>
      <c r="F321" s="6">
        <v>1</v>
      </c>
      <c r="G321" s="7">
        <v>80</v>
      </c>
      <c r="H321" s="6">
        <v>13</v>
      </c>
      <c r="I321" s="6">
        <v>6</v>
      </c>
      <c r="J321" s="6">
        <v>7</v>
      </c>
      <c r="K321" s="7">
        <v>100</v>
      </c>
    </row>
    <row r="322" spans="1:11" ht="13.9" customHeight="1" x14ac:dyDescent="0.25">
      <c r="A322" s="6">
        <v>321</v>
      </c>
      <c r="B322" s="6" t="s">
        <v>626</v>
      </c>
      <c r="C322" s="6" t="s">
        <v>627</v>
      </c>
      <c r="D322" s="6">
        <v>2</v>
      </c>
      <c r="E322" s="6">
        <v>1</v>
      </c>
      <c r="F322" s="6">
        <v>1</v>
      </c>
      <c r="G322" s="7">
        <v>50</v>
      </c>
      <c r="H322" s="6">
        <v>11</v>
      </c>
      <c r="I322" s="6">
        <v>4</v>
      </c>
      <c r="J322" s="6">
        <v>7</v>
      </c>
      <c r="K322" s="7">
        <v>100</v>
      </c>
    </row>
    <row r="323" spans="1:11" ht="13.9" customHeight="1" x14ac:dyDescent="0.25">
      <c r="A323" s="6">
        <v>322</v>
      </c>
      <c r="B323" s="6" t="s">
        <v>628</v>
      </c>
      <c r="C323" s="6" t="s">
        <v>629</v>
      </c>
      <c r="D323" s="6">
        <v>3</v>
      </c>
      <c r="E323" s="6">
        <v>2</v>
      </c>
      <c r="F323" s="6">
        <v>2</v>
      </c>
      <c r="G323" s="7">
        <v>33.33</v>
      </c>
      <c r="H323" s="6">
        <v>13</v>
      </c>
      <c r="I323" s="6">
        <v>6</v>
      </c>
      <c r="J323" s="6">
        <v>7</v>
      </c>
      <c r="K323" s="7">
        <v>100</v>
      </c>
    </row>
    <row r="324" spans="1:11" ht="13.9" customHeight="1" x14ac:dyDescent="0.25">
      <c r="A324" s="6">
        <v>323</v>
      </c>
      <c r="B324" s="6" t="s">
        <v>630</v>
      </c>
      <c r="C324" s="6" t="s">
        <v>631</v>
      </c>
      <c r="D324" s="6">
        <v>6</v>
      </c>
      <c r="E324" s="6">
        <v>5</v>
      </c>
      <c r="F324" s="6">
        <v>2</v>
      </c>
      <c r="G324" s="7">
        <v>66.67</v>
      </c>
      <c r="H324" s="6">
        <v>21</v>
      </c>
      <c r="I324" s="6">
        <v>10</v>
      </c>
      <c r="J324" s="6">
        <v>9</v>
      </c>
      <c r="K324" s="7">
        <v>83.33</v>
      </c>
    </row>
    <row r="325" spans="1:11" ht="13.9" customHeight="1" x14ac:dyDescent="0.25">
      <c r="A325" s="6">
        <v>324</v>
      </c>
      <c r="B325" s="6" t="s">
        <v>632</v>
      </c>
      <c r="C325" s="6" t="s">
        <v>633</v>
      </c>
      <c r="D325" s="6">
        <v>2</v>
      </c>
      <c r="E325" s="6">
        <v>1</v>
      </c>
      <c r="F325" s="6">
        <v>1</v>
      </c>
      <c r="G325" s="7">
        <v>50</v>
      </c>
      <c r="H325" s="6">
        <v>13</v>
      </c>
      <c r="I325" s="6">
        <v>5</v>
      </c>
      <c r="J325" s="6">
        <v>7</v>
      </c>
      <c r="K325" s="7">
        <v>83.33</v>
      </c>
    </row>
    <row r="326" spans="1:11" ht="13.9" customHeight="1" x14ac:dyDescent="0.25">
      <c r="A326" s="6">
        <v>325</v>
      </c>
      <c r="B326" s="6" t="s">
        <v>634</v>
      </c>
      <c r="C326" s="8"/>
      <c r="D326" s="8"/>
      <c r="E326" s="8"/>
      <c r="F326" s="8"/>
      <c r="G326" s="8"/>
      <c r="H326" s="8"/>
      <c r="I326" s="8"/>
      <c r="J326" s="8"/>
      <c r="K326" s="8"/>
    </row>
    <row r="327" spans="1:11" ht="13.9" customHeight="1" x14ac:dyDescent="0.25">
      <c r="A327" s="6">
        <v>326</v>
      </c>
      <c r="B327" s="6" t="s">
        <v>635</v>
      </c>
      <c r="C327" s="6" t="s">
        <v>636</v>
      </c>
      <c r="D327" s="6">
        <v>6</v>
      </c>
      <c r="E327" s="6">
        <v>1</v>
      </c>
      <c r="F327" s="6">
        <v>1</v>
      </c>
      <c r="G327" s="7">
        <v>83.33</v>
      </c>
      <c r="H327" s="6">
        <v>11</v>
      </c>
      <c r="I327" s="6">
        <v>4</v>
      </c>
      <c r="J327" s="6">
        <v>7</v>
      </c>
      <c r="K327" s="7">
        <v>100</v>
      </c>
    </row>
    <row r="328" spans="1:11" ht="13.9" customHeight="1" x14ac:dyDescent="0.25">
      <c r="A328" s="6">
        <v>327</v>
      </c>
      <c r="B328" s="6" t="s">
        <v>637</v>
      </c>
      <c r="C328" s="6" t="s">
        <v>638</v>
      </c>
      <c r="D328" s="6">
        <v>11</v>
      </c>
      <c r="E328" s="6">
        <v>10</v>
      </c>
      <c r="F328" s="6">
        <v>3</v>
      </c>
      <c r="G328" s="7">
        <v>72.73</v>
      </c>
      <c r="H328" s="6">
        <v>23</v>
      </c>
      <c r="I328" s="6">
        <v>13</v>
      </c>
      <c r="J328" s="6">
        <v>9</v>
      </c>
      <c r="K328" s="7">
        <v>92.86</v>
      </c>
    </row>
    <row r="329" spans="1:11" ht="13.9" customHeight="1" x14ac:dyDescent="0.25">
      <c r="A329" s="6">
        <v>328</v>
      </c>
      <c r="B329" s="6" t="s">
        <v>639</v>
      </c>
      <c r="C329" s="6" t="s">
        <v>640</v>
      </c>
      <c r="D329" s="6">
        <v>7</v>
      </c>
      <c r="E329" s="6">
        <v>6</v>
      </c>
      <c r="F329" s="6">
        <v>3</v>
      </c>
      <c r="G329" s="7">
        <v>57.14</v>
      </c>
      <c r="H329" s="6">
        <v>19</v>
      </c>
      <c r="I329" s="6">
        <v>8</v>
      </c>
      <c r="J329" s="6">
        <v>10</v>
      </c>
      <c r="K329" s="7">
        <v>88.89</v>
      </c>
    </row>
    <row r="330" spans="1:11" ht="13.9" customHeight="1" x14ac:dyDescent="0.25">
      <c r="A330" s="6">
        <v>329</v>
      </c>
      <c r="B330" s="6" t="s">
        <v>641</v>
      </c>
      <c r="C330" s="6" t="s">
        <v>642</v>
      </c>
      <c r="D330" s="6">
        <v>3</v>
      </c>
      <c r="E330" s="6">
        <v>2</v>
      </c>
      <c r="F330" s="6">
        <v>2</v>
      </c>
      <c r="G330" s="7">
        <v>33.33</v>
      </c>
      <c r="H330" s="6">
        <v>17</v>
      </c>
      <c r="I330" s="6">
        <v>7</v>
      </c>
      <c r="J330" s="6">
        <v>10</v>
      </c>
      <c r="K330" s="7">
        <v>100</v>
      </c>
    </row>
    <row r="331" spans="1:11" ht="13.9" customHeight="1" x14ac:dyDescent="0.25">
      <c r="A331" s="6">
        <v>330</v>
      </c>
      <c r="B331" s="6" t="s">
        <v>643</v>
      </c>
      <c r="C331" s="6" t="s">
        <v>644</v>
      </c>
      <c r="D331" s="6">
        <v>5</v>
      </c>
      <c r="E331" s="6">
        <v>2</v>
      </c>
      <c r="F331" s="6">
        <v>1</v>
      </c>
      <c r="G331" s="7">
        <v>80</v>
      </c>
      <c r="H331" s="6">
        <v>17</v>
      </c>
      <c r="I331" s="6">
        <v>5</v>
      </c>
      <c r="J331" s="6">
        <v>8</v>
      </c>
      <c r="K331" s="7">
        <v>55.56</v>
      </c>
    </row>
    <row r="332" spans="1:11" ht="13.9" customHeight="1" x14ac:dyDescent="0.25">
      <c r="A332" s="6">
        <v>331</v>
      </c>
      <c r="B332" s="6" t="s">
        <v>645</v>
      </c>
      <c r="C332" s="6" t="s">
        <v>646</v>
      </c>
      <c r="D332" s="6">
        <v>12</v>
      </c>
      <c r="E332" s="6">
        <v>11</v>
      </c>
      <c r="F332" s="6">
        <v>3</v>
      </c>
      <c r="G332" s="7">
        <v>75</v>
      </c>
      <c r="H332" s="6">
        <v>26</v>
      </c>
      <c r="I332" s="6">
        <v>14</v>
      </c>
      <c r="J332" s="6">
        <v>10</v>
      </c>
      <c r="K332" s="7">
        <v>87.5</v>
      </c>
    </row>
    <row r="333" spans="1:11" ht="13.9" customHeight="1" x14ac:dyDescent="0.25">
      <c r="A333" s="6">
        <v>332</v>
      </c>
      <c r="B333" s="6" t="s">
        <v>647</v>
      </c>
      <c r="C333" s="6" t="s">
        <v>648</v>
      </c>
      <c r="D333" s="6">
        <v>3</v>
      </c>
      <c r="E333" s="6">
        <v>2</v>
      </c>
      <c r="F333" s="6">
        <v>1</v>
      </c>
      <c r="G333" s="7">
        <v>66.67</v>
      </c>
      <c r="H333" s="6">
        <v>13</v>
      </c>
      <c r="I333" s="6">
        <v>5</v>
      </c>
      <c r="J333" s="6">
        <v>8</v>
      </c>
      <c r="K333" s="7">
        <v>100</v>
      </c>
    </row>
    <row r="334" spans="1:11" ht="13.9" customHeight="1" x14ac:dyDescent="0.25">
      <c r="A334" s="6">
        <v>333</v>
      </c>
      <c r="B334" s="6" t="s">
        <v>649</v>
      </c>
      <c r="C334" s="6" t="s">
        <v>650</v>
      </c>
      <c r="D334" s="6">
        <v>3</v>
      </c>
      <c r="E334" s="6">
        <v>2</v>
      </c>
      <c r="F334" s="6">
        <v>1</v>
      </c>
      <c r="G334" s="7">
        <v>66.67</v>
      </c>
      <c r="H334" s="6">
        <v>13</v>
      </c>
      <c r="I334" s="6">
        <v>6</v>
      </c>
      <c r="J334" s="6">
        <v>7</v>
      </c>
      <c r="K334" s="7">
        <v>100</v>
      </c>
    </row>
    <row r="335" spans="1:11" ht="13.9" customHeight="1" x14ac:dyDescent="0.25">
      <c r="A335" s="6">
        <v>334</v>
      </c>
      <c r="B335" s="6" t="s">
        <v>651</v>
      </c>
      <c r="C335" s="6" t="s">
        <v>652</v>
      </c>
      <c r="D335" s="6">
        <v>4</v>
      </c>
      <c r="E335" s="6">
        <v>3</v>
      </c>
      <c r="F335" s="6">
        <v>1</v>
      </c>
      <c r="G335" s="7">
        <v>75</v>
      </c>
      <c r="H335" s="6">
        <v>13</v>
      </c>
      <c r="I335" s="6">
        <v>6</v>
      </c>
      <c r="J335" s="6">
        <v>7</v>
      </c>
      <c r="K335" s="7">
        <v>100</v>
      </c>
    </row>
    <row r="336" spans="1:11" ht="13.9" customHeight="1" x14ac:dyDescent="0.25">
      <c r="A336" s="6">
        <v>335</v>
      </c>
      <c r="B336" s="6" t="s">
        <v>653</v>
      </c>
      <c r="C336" s="6" t="s">
        <v>654</v>
      </c>
      <c r="D336" s="6">
        <v>6</v>
      </c>
      <c r="E336" s="6">
        <v>5</v>
      </c>
      <c r="F336" s="6">
        <v>3</v>
      </c>
      <c r="G336" s="7">
        <v>50</v>
      </c>
      <c r="H336" s="6">
        <v>17</v>
      </c>
      <c r="I336" s="6">
        <v>9</v>
      </c>
      <c r="J336" s="6">
        <v>8</v>
      </c>
      <c r="K336" s="7">
        <v>100</v>
      </c>
    </row>
    <row r="337" spans="1:11" ht="13.9" customHeight="1" x14ac:dyDescent="0.25">
      <c r="A337" s="6">
        <v>336</v>
      </c>
      <c r="B337" s="6" t="s">
        <v>655</v>
      </c>
      <c r="C337" s="6" t="s">
        <v>656</v>
      </c>
      <c r="D337" s="6">
        <v>5</v>
      </c>
      <c r="E337" s="6">
        <v>4</v>
      </c>
      <c r="F337" s="6">
        <v>3</v>
      </c>
      <c r="G337" s="7">
        <v>40</v>
      </c>
      <c r="H337" s="6">
        <v>17</v>
      </c>
      <c r="I337" s="6">
        <v>9</v>
      </c>
      <c r="J337" s="6">
        <v>8</v>
      </c>
      <c r="K337" s="7">
        <v>100</v>
      </c>
    </row>
    <row r="338" spans="1:11" ht="13.9" customHeight="1" x14ac:dyDescent="0.25">
      <c r="A338" s="6">
        <v>337</v>
      </c>
      <c r="B338" s="6" t="s">
        <v>657</v>
      </c>
      <c r="C338" s="6" t="s">
        <v>658</v>
      </c>
      <c r="D338" s="6">
        <v>4</v>
      </c>
      <c r="E338" s="6">
        <v>3</v>
      </c>
      <c r="F338" s="6">
        <v>2</v>
      </c>
      <c r="G338" s="7">
        <v>50</v>
      </c>
      <c r="H338" s="6">
        <v>13</v>
      </c>
      <c r="I338" s="6">
        <v>5</v>
      </c>
      <c r="J338" s="6">
        <v>8</v>
      </c>
      <c r="K338" s="7">
        <v>100</v>
      </c>
    </row>
    <row r="339" spans="1:11" ht="13.9" customHeight="1" x14ac:dyDescent="0.25">
      <c r="A339" s="6">
        <v>338</v>
      </c>
      <c r="B339" s="6" t="s">
        <v>659</v>
      </c>
      <c r="C339" s="8"/>
      <c r="D339" s="8"/>
      <c r="E339" s="8"/>
      <c r="F339" s="8"/>
      <c r="G339" s="8"/>
      <c r="H339" s="8"/>
      <c r="I339" s="8"/>
      <c r="J339" s="8"/>
      <c r="K339" s="8"/>
    </row>
    <row r="340" spans="1:11" ht="13.9" customHeight="1" x14ac:dyDescent="0.25">
      <c r="A340" s="6">
        <v>339</v>
      </c>
      <c r="B340" s="6" t="s">
        <v>660</v>
      </c>
      <c r="C340" s="6" t="s">
        <v>661</v>
      </c>
      <c r="D340" s="6">
        <v>6</v>
      </c>
      <c r="E340" s="6">
        <v>5</v>
      </c>
      <c r="F340" s="6">
        <v>2</v>
      </c>
      <c r="G340" s="7">
        <v>66.67</v>
      </c>
      <c r="H340" s="6">
        <v>19</v>
      </c>
      <c r="I340" s="6">
        <v>10</v>
      </c>
      <c r="J340" s="6">
        <v>9</v>
      </c>
      <c r="K340" s="7">
        <v>100</v>
      </c>
    </row>
    <row r="341" spans="1:11" ht="13.9" customHeight="1" x14ac:dyDescent="0.25">
      <c r="A341" s="6">
        <v>340</v>
      </c>
      <c r="B341" s="6" t="s">
        <v>662</v>
      </c>
      <c r="C341" s="6" t="s">
        <v>663</v>
      </c>
      <c r="D341" s="6">
        <v>4</v>
      </c>
      <c r="E341" s="6">
        <v>3</v>
      </c>
      <c r="F341" s="6">
        <v>1</v>
      </c>
      <c r="G341" s="7">
        <v>75</v>
      </c>
      <c r="H341" s="6">
        <v>13</v>
      </c>
      <c r="I341" s="6">
        <v>6</v>
      </c>
      <c r="J341" s="6">
        <v>7</v>
      </c>
      <c r="K341" s="7">
        <v>100</v>
      </c>
    </row>
    <row r="342" spans="1:11" ht="13.9" customHeight="1" x14ac:dyDescent="0.25">
      <c r="A342" s="6">
        <v>341</v>
      </c>
      <c r="B342" s="6" t="s">
        <v>664</v>
      </c>
      <c r="C342" s="6" t="s">
        <v>665</v>
      </c>
      <c r="D342" s="6">
        <v>5</v>
      </c>
      <c r="E342" s="6">
        <v>4</v>
      </c>
      <c r="F342" s="6">
        <v>3</v>
      </c>
      <c r="G342" s="7">
        <v>40</v>
      </c>
      <c r="H342" s="6">
        <v>19</v>
      </c>
      <c r="I342" s="6">
        <v>9</v>
      </c>
      <c r="J342" s="6">
        <v>9</v>
      </c>
      <c r="K342" s="7">
        <v>90</v>
      </c>
    </row>
    <row r="343" spans="1:11" ht="13.9" customHeight="1" x14ac:dyDescent="0.25">
      <c r="A343" s="6">
        <v>342</v>
      </c>
      <c r="B343" s="6" t="s">
        <v>666</v>
      </c>
      <c r="C343" s="6" t="s">
        <v>667</v>
      </c>
      <c r="D343" s="6">
        <v>3</v>
      </c>
      <c r="E343" s="6">
        <v>2</v>
      </c>
      <c r="F343" s="6">
        <v>1</v>
      </c>
      <c r="G343" s="7">
        <v>66.67</v>
      </c>
      <c r="H343" s="6">
        <v>12</v>
      </c>
      <c r="I343" s="6">
        <v>5</v>
      </c>
      <c r="J343" s="6">
        <v>7</v>
      </c>
      <c r="K343" s="7">
        <v>100</v>
      </c>
    </row>
    <row r="344" spans="1:11" ht="13.9" customHeight="1" x14ac:dyDescent="0.25">
      <c r="A344" s="6">
        <v>343</v>
      </c>
      <c r="B344" s="6" t="s">
        <v>668</v>
      </c>
      <c r="C344" s="6" t="s">
        <v>669</v>
      </c>
      <c r="D344" s="6">
        <v>3</v>
      </c>
      <c r="E344" s="6">
        <v>2</v>
      </c>
      <c r="F344" s="6">
        <v>2</v>
      </c>
      <c r="G344" s="7">
        <v>33.33</v>
      </c>
      <c r="H344" s="6">
        <v>13</v>
      </c>
      <c r="I344" s="6">
        <v>6</v>
      </c>
      <c r="J344" s="6">
        <v>7</v>
      </c>
      <c r="K344" s="7">
        <v>100</v>
      </c>
    </row>
    <row r="345" spans="1:11" ht="13.9" customHeight="1" x14ac:dyDescent="0.25">
      <c r="A345" s="6">
        <v>344</v>
      </c>
      <c r="B345" s="6" t="s">
        <v>670</v>
      </c>
      <c r="C345" s="6" t="s">
        <v>671</v>
      </c>
      <c r="D345" s="6">
        <v>6</v>
      </c>
      <c r="E345" s="6">
        <v>5</v>
      </c>
      <c r="F345" s="6">
        <v>2</v>
      </c>
      <c r="G345" s="7">
        <v>66.67</v>
      </c>
      <c r="H345" s="6">
        <v>15</v>
      </c>
      <c r="I345" s="6">
        <v>7</v>
      </c>
      <c r="J345" s="6">
        <v>8</v>
      </c>
      <c r="K345" s="7">
        <v>100</v>
      </c>
    </row>
    <row r="346" spans="1:11" ht="13.9" customHeight="1" x14ac:dyDescent="0.25">
      <c r="A346" s="6">
        <v>345</v>
      </c>
      <c r="B346" s="6" t="s">
        <v>672</v>
      </c>
      <c r="C346" s="8"/>
      <c r="D346" s="8"/>
      <c r="E346" s="8"/>
      <c r="F346" s="8"/>
      <c r="G346" s="8"/>
      <c r="H346" s="8"/>
      <c r="I346" s="8"/>
      <c r="J346" s="8"/>
      <c r="K346" s="8"/>
    </row>
    <row r="347" spans="1:11" ht="13.9" customHeight="1" x14ac:dyDescent="0.25">
      <c r="A347" s="6">
        <v>346</v>
      </c>
      <c r="B347" s="6" t="s">
        <v>673</v>
      </c>
      <c r="C347" s="6" t="s">
        <v>674</v>
      </c>
      <c r="D347" s="6">
        <v>5</v>
      </c>
      <c r="E347" s="6">
        <v>4</v>
      </c>
      <c r="F347" s="6">
        <v>2</v>
      </c>
      <c r="G347" s="7">
        <v>60</v>
      </c>
      <c r="H347" s="6">
        <v>14</v>
      </c>
      <c r="I347" s="6">
        <v>7</v>
      </c>
      <c r="J347" s="6">
        <v>7</v>
      </c>
      <c r="K347" s="7">
        <v>100</v>
      </c>
    </row>
    <row r="348" spans="1:11" ht="13.9" customHeight="1" x14ac:dyDescent="0.25">
      <c r="A348" s="6">
        <v>347</v>
      </c>
      <c r="B348" s="6" t="s">
        <v>675</v>
      </c>
      <c r="C348" s="6" t="s">
        <v>676</v>
      </c>
      <c r="D348" s="6">
        <v>3</v>
      </c>
      <c r="E348" s="6">
        <v>2</v>
      </c>
      <c r="F348" s="6">
        <v>1</v>
      </c>
      <c r="G348" s="7">
        <v>66.67</v>
      </c>
      <c r="H348" s="6">
        <v>12</v>
      </c>
      <c r="I348" s="6">
        <v>5</v>
      </c>
      <c r="J348" s="6">
        <v>7</v>
      </c>
      <c r="K348" s="7">
        <v>100</v>
      </c>
    </row>
    <row r="349" spans="1:11" ht="13.9" customHeight="1" x14ac:dyDescent="0.25">
      <c r="A349" s="6">
        <v>348</v>
      </c>
      <c r="B349" s="6" t="s">
        <v>677</v>
      </c>
      <c r="C349" s="6" t="s">
        <v>678</v>
      </c>
      <c r="D349" s="6">
        <v>7</v>
      </c>
      <c r="E349" s="6">
        <v>6</v>
      </c>
      <c r="F349" s="6">
        <v>2</v>
      </c>
      <c r="G349" s="7">
        <v>71.430000000000007</v>
      </c>
      <c r="H349" s="6">
        <v>20</v>
      </c>
      <c r="I349" s="6">
        <v>11</v>
      </c>
      <c r="J349" s="6">
        <v>9</v>
      </c>
      <c r="K349" s="7">
        <v>100</v>
      </c>
    </row>
    <row r="350" spans="1:11" ht="13.9" customHeight="1" x14ac:dyDescent="0.25">
      <c r="A350" s="6">
        <v>349</v>
      </c>
      <c r="B350" s="6" t="s">
        <v>679</v>
      </c>
      <c r="C350" s="6" t="s">
        <v>680</v>
      </c>
      <c r="D350" s="6">
        <v>10</v>
      </c>
      <c r="E350" s="6">
        <v>9</v>
      </c>
      <c r="F350" s="6">
        <v>2</v>
      </c>
      <c r="G350" s="7">
        <v>80</v>
      </c>
      <c r="H350" s="6">
        <v>17</v>
      </c>
      <c r="I350" s="6">
        <v>8</v>
      </c>
      <c r="J350" s="6">
        <v>9</v>
      </c>
      <c r="K350" s="7">
        <v>100</v>
      </c>
    </row>
    <row r="351" spans="1:11" ht="13.9" customHeight="1" x14ac:dyDescent="0.25">
      <c r="A351" s="6">
        <v>350</v>
      </c>
      <c r="B351" s="6" t="s">
        <v>681</v>
      </c>
      <c r="C351" s="6" t="s">
        <v>682</v>
      </c>
      <c r="D351" s="6">
        <v>5</v>
      </c>
      <c r="E351" s="6">
        <v>4</v>
      </c>
      <c r="F351" s="6">
        <v>3</v>
      </c>
      <c r="G351" s="7">
        <v>40</v>
      </c>
      <c r="H351" s="6">
        <v>19</v>
      </c>
      <c r="I351" s="6">
        <v>10</v>
      </c>
      <c r="J351" s="6">
        <v>9</v>
      </c>
      <c r="K351" s="7">
        <v>100</v>
      </c>
    </row>
    <row r="352" spans="1:11" ht="13.9" customHeight="1" x14ac:dyDescent="0.25">
      <c r="A352" s="6">
        <v>351</v>
      </c>
      <c r="B352" s="6" t="s">
        <v>683</v>
      </c>
      <c r="C352" s="6" t="s">
        <v>684</v>
      </c>
      <c r="D352" s="6">
        <v>2</v>
      </c>
      <c r="E352" s="6">
        <v>1</v>
      </c>
      <c r="F352" s="6">
        <v>1</v>
      </c>
      <c r="G352" s="7">
        <v>50</v>
      </c>
      <c r="H352" s="6">
        <v>11</v>
      </c>
      <c r="I352" s="6">
        <v>4</v>
      </c>
      <c r="J352" s="6">
        <v>7</v>
      </c>
      <c r="K352" s="7">
        <v>100</v>
      </c>
    </row>
    <row r="353" spans="1:11" ht="13.9" customHeight="1" x14ac:dyDescent="0.25">
      <c r="A353" s="6">
        <v>352</v>
      </c>
      <c r="B353" s="6" t="s">
        <v>685</v>
      </c>
      <c r="C353" s="6" t="s">
        <v>686</v>
      </c>
      <c r="D353" s="6">
        <v>6</v>
      </c>
      <c r="E353" s="6">
        <v>1</v>
      </c>
      <c r="F353" s="6">
        <v>1</v>
      </c>
      <c r="G353" s="7">
        <v>83.33</v>
      </c>
      <c r="H353" s="6">
        <v>12</v>
      </c>
      <c r="I353" s="6">
        <v>4</v>
      </c>
      <c r="J353" s="6">
        <v>7</v>
      </c>
      <c r="K353" s="7">
        <v>80</v>
      </c>
    </row>
    <row r="354" spans="1:11" ht="13.9" customHeight="1" x14ac:dyDescent="0.25">
      <c r="A354" s="6">
        <v>353</v>
      </c>
      <c r="B354" s="6" t="s">
        <v>687</v>
      </c>
      <c r="C354" s="6" t="s">
        <v>688</v>
      </c>
      <c r="D354" s="6">
        <v>3</v>
      </c>
      <c r="E354" s="6">
        <v>2</v>
      </c>
      <c r="F354" s="6">
        <v>1</v>
      </c>
      <c r="G354" s="7">
        <v>66.67</v>
      </c>
      <c r="H354" s="6">
        <v>12</v>
      </c>
      <c r="I354" s="6">
        <v>5</v>
      </c>
      <c r="J354" s="6">
        <v>7</v>
      </c>
      <c r="K354" s="7">
        <v>100</v>
      </c>
    </row>
    <row r="355" spans="1:11" ht="13.9" customHeight="1" x14ac:dyDescent="0.25">
      <c r="A355" s="6">
        <v>354</v>
      </c>
      <c r="B355" s="6" t="s">
        <v>689</v>
      </c>
      <c r="C355" s="6" t="s">
        <v>690</v>
      </c>
      <c r="D355" s="6">
        <v>3</v>
      </c>
      <c r="E355" s="6">
        <v>2</v>
      </c>
      <c r="F355" s="6">
        <v>1</v>
      </c>
      <c r="G355" s="7">
        <v>66.67</v>
      </c>
      <c r="H355" s="6">
        <v>13</v>
      </c>
      <c r="I355" s="6">
        <v>5</v>
      </c>
      <c r="J355" s="6">
        <v>7</v>
      </c>
      <c r="K355" s="7">
        <v>83.33</v>
      </c>
    </row>
    <row r="356" spans="1:11" ht="13.9" customHeight="1" x14ac:dyDescent="0.25">
      <c r="A356" s="6">
        <v>355</v>
      </c>
      <c r="B356" s="6" t="s">
        <v>691</v>
      </c>
      <c r="C356" s="6" t="s">
        <v>692</v>
      </c>
      <c r="D356" s="6">
        <v>3</v>
      </c>
      <c r="E356" s="6">
        <v>2</v>
      </c>
      <c r="F356" s="6">
        <v>1</v>
      </c>
      <c r="G356" s="7">
        <v>66.67</v>
      </c>
      <c r="H356" s="6">
        <v>13</v>
      </c>
      <c r="I356" s="6">
        <v>6</v>
      </c>
      <c r="J356" s="6">
        <v>7</v>
      </c>
      <c r="K356" s="7">
        <v>100</v>
      </c>
    </row>
    <row r="357" spans="1:11" ht="13.9" customHeight="1" x14ac:dyDescent="0.25">
      <c r="A357" s="6">
        <v>356</v>
      </c>
      <c r="B357" s="6" t="s">
        <v>693</v>
      </c>
      <c r="C357" s="6" t="s">
        <v>694</v>
      </c>
      <c r="D357" s="6">
        <v>5</v>
      </c>
      <c r="E357" s="6">
        <v>4</v>
      </c>
      <c r="F357" s="6">
        <v>2</v>
      </c>
      <c r="G357" s="7">
        <v>60</v>
      </c>
      <c r="H357" s="6">
        <v>18</v>
      </c>
      <c r="I357" s="6">
        <v>9</v>
      </c>
      <c r="J357" s="6">
        <v>9</v>
      </c>
      <c r="K357" s="7">
        <v>100</v>
      </c>
    </row>
    <row r="358" spans="1:11" ht="13.9" customHeight="1" x14ac:dyDescent="0.25">
      <c r="A358" s="6">
        <v>357</v>
      </c>
      <c r="B358" s="6" t="s">
        <v>695</v>
      </c>
      <c r="C358" s="6" t="s">
        <v>696</v>
      </c>
      <c r="D358" s="6">
        <v>5</v>
      </c>
      <c r="E358" s="6">
        <v>4</v>
      </c>
      <c r="F358" s="6">
        <v>2</v>
      </c>
      <c r="G358" s="7">
        <v>60</v>
      </c>
      <c r="H358" s="6">
        <v>22</v>
      </c>
      <c r="I358" s="6">
        <v>12</v>
      </c>
      <c r="J358" s="6">
        <v>9</v>
      </c>
      <c r="K358" s="7">
        <v>92.31</v>
      </c>
    </row>
    <row r="359" spans="1:11" ht="13.9" customHeight="1" x14ac:dyDescent="0.25">
      <c r="A359" s="6">
        <v>358</v>
      </c>
      <c r="B359" s="6" t="s">
        <v>697</v>
      </c>
      <c r="C359" s="6" t="s">
        <v>698</v>
      </c>
      <c r="D359" s="6">
        <v>4</v>
      </c>
      <c r="E359" s="6">
        <v>3</v>
      </c>
      <c r="F359" s="6">
        <v>1</v>
      </c>
      <c r="G359" s="7">
        <v>75</v>
      </c>
      <c r="H359" s="6">
        <v>16</v>
      </c>
      <c r="I359" s="6">
        <v>7</v>
      </c>
      <c r="J359" s="6">
        <v>7</v>
      </c>
      <c r="K359" s="7">
        <v>77.78</v>
      </c>
    </row>
    <row r="360" spans="1:11" ht="13.9" customHeight="1" x14ac:dyDescent="0.25">
      <c r="A360" s="6">
        <v>359</v>
      </c>
      <c r="B360" s="6" t="s">
        <v>699</v>
      </c>
      <c r="C360" s="6" t="s">
        <v>700</v>
      </c>
      <c r="D360" s="6">
        <v>3</v>
      </c>
      <c r="E360" s="6">
        <v>2</v>
      </c>
      <c r="F360" s="6">
        <v>2</v>
      </c>
      <c r="G360" s="7">
        <v>33.33</v>
      </c>
      <c r="H360" s="6">
        <v>13</v>
      </c>
      <c r="I360" s="6">
        <v>6</v>
      </c>
      <c r="J360" s="6">
        <v>7</v>
      </c>
      <c r="K360" s="7">
        <v>100</v>
      </c>
    </row>
    <row r="361" spans="1:11" ht="13.9" customHeight="1" x14ac:dyDescent="0.25">
      <c r="A361" s="6">
        <v>360</v>
      </c>
      <c r="B361" s="6" t="s">
        <v>701</v>
      </c>
      <c r="C361" s="6" t="s">
        <v>702</v>
      </c>
      <c r="D361" s="6">
        <v>3</v>
      </c>
      <c r="E361" s="6">
        <v>2</v>
      </c>
      <c r="F361" s="6">
        <v>2</v>
      </c>
      <c r="G361" s="7">
        <v>33.33</v>
      </c>
      <c r="H361" s="6">
        <v>13</v>
      </c>
      <c r="I361" s="6">
        <v>5</v>
      </c>
      <c r="J361" s="6">
        <v>8</v>
      </c>
      <c r="K361" s="7">
        <v>100</v>
      </c>
    </row>
    <row r="362" spans="1:11" ht="13.9" customHeight="1" x14ac:dyDescent="0.25">
      <c r="A362" s="6">
        <v>361</v>
      </c>
      <c r="B362" s="6" t="s">
        <v>703</v>
      </c>
      <c r="C362" s="6" t="s">
        <v>704</v>
      </c>
      <c r="D362" s="6">
        <v>6</v>
      </c>
      <c r="E362" s="6">
        <v>1</v>
      </c>
      <c r="F362" s="6">
        <v>1</v>
      </c>
      <c r="G362" s="7">
        <v>83.33</v>
      </c>
      <c r="H362" s="6">
        <v>14</v>
      </c>
      <c r="I362" s="6">
        <v>4</v>
      </c>
      <c r="J362" s="6">
        <v>7</v>
      </c>
      <c r="K362" s="7">
        <v>57.14</v>
      </c>
    </row>
    <row r="363" spans="1:11" ht="13.9" customHeight="1" x14ac:dyDescent="0.25">
      <c r="A363" s="6">
        <v>362</v>
      </c>
      <c r="B363" s="6" t="s">
        <v>705</v>
      </c>
      <c r="C363" s="8"/>
      <c r="D363" s="8"/>
      <c r="E363" s="8"/>
      <c r="F363" s="8"/>
      <c r="G363" s="8"/>
      <c r="H363" s="8"/>
      <c r="I363" s="8"/>
      <c r="J363" s="8"/>
      <c r="K363" s="8"/>
    </row>
    <row r="364" spans="1:11" ht="13.9" customHeight="1" x14ac:dyDescent="0.25">
      <c r="A364" s="6">
        <v>363</v>
      </c>
      <c r="B364" s="6" t="s">
        <v>706</v>
      </c>
      <c r="C364" s="8"/>
      <c r="D364" s="8"/>
      <c r="E364" s="8"/>
      <c r="F364" s="8"/>
      <c r="G364" s="8"/>
      <c r="H364" s="8"/>
      <c r="I364" s="8"/>
      <c r="J364" s="8"/>
      <c r="K364" s="8"/>
    </row>
    <row r="365" spans="1:11" ht="13.9" customHeight="1" x14ac:dyDescent="0.25">
      <c r="A365" s="6">
        <v>364</v>
      </c>
      <c r="B365" s="6" t="s">
        <v>707</v>
      </c>
      <c r="C365" s="8"/>
      <c r="D365" s="8"/>
      <c r="E365" s="8"/>
      <c r="F365" s="8"/>
      <c r="G365" s="8"/>
      <c r="H365" s="8"/>
      <c r="I365" s="8"/>
      <c r="J365" s="8"/>
      <c r="K365" s="8"/>
    </row>
    <row r="366" spans="1:11" ht="13.9" customHeight="1" x14ac:dyDescent="0.25">
      <c r="A366" s="6">
        <v>365</v>
      </c>
      <c r="B366" s="6" t="s">
        <v>708</v>
      </c>
      <c r="C366" s="8"/>
      <c r="D366" s="8"/>
      <c r="E366" s="8"/>
      <c r="F366" s="8"/>
      <c r="G366" s="8"/>
      <c r="H366" s="8"/>
      <c r="I366" s="8"/>
      <c r="J366" s="8"/>
      <c r="K366" s="8"/>
    </row>
    <row r="367" spans="1:11" ht="13.9" customHeight="1" x14ac:dyDescent="0.25">
      <c r="A367" s="6">
        <v>366</v>
      </c>
      <c r="B367" s="6" t="s">
        <v>709</v>
      </c>
      <c r="C367" s="8"/>
      <c r="D367" s="8"/>
      <c r="E367" s="8"/>
      <c r="F367" s="8"/>
      <c r="G367" s="8"/>
      <c r="H367" s="8"/>
      <c r="I367" s="8"/>
      <c r="J367" s="8"/>
      <c r="K367" s="8"/>
    </row>
    <row r="368" spans="1:11" ht="13.9" customHeight="1" x14ac:dyDescent="0.25">
      <c r="A368" s="6">
        <v>367</v>
      </c>
      <c r="B368" s="6" t="s">
        <v>710</v>
      </c>
      <c r="C368" s="6" t="s">
        <v>711</v>
      </c>
      <c r="D368" s="6">
        <v>3</v>
      </c>
      <c r="E368" s="6">
        <v>2</v>
      </c>
      <c r="F368" s="6">
        <v>1</v>
      </c>
      <c r="G368" s="7">
        <v>66.67</v>
      </c>
      <c r="H368" s="6">
        <v>13</v>
      </c>
      <c r="I368" s="6">
        <v>6</v>
      </c>
      <c r="J368" s="6">
        <v>7</v>
      </c>
      <c r="K368" s="7">
        <v>100</v>
      </c>
    </row>
    <row r="369" spans="1:11" ht="13.9" customHeight="1" x14ac:dyDescent="0.25">
      <c r="A369" s="6">
        <v>368</v>
      </c>
      <c r="B369" s="6" t="s">
        <v>712</v>
      </c>
      <c r="C369" s="6" t="s">
        <v>713</v>
      </c>
      <c r="D369" s="6">
        <v>3</v>
      </c>
      <c r="E369" s="6">
        <v>2</v>
      </c>
      <c r="F369" s="6">
        <v>1</v>
      </c>
      <c r="G369" s="7">
        <v>66.67</v>
      </c>
      <c r="H369" s="6">
        <v>13</v>
      </c>
      <c r="I369" s="6">
        <v>5</v>
      </c>
      <c r="J369" s="6">
        <v>8</v>
      </c>
      <c r="K369" s="7">
        <v>100</v>
      </c>
    </row>
    <row r="370" spans="1:11" ht="13.9" customHeight="1" x14ac:dyDescent="0.25">
      <c r="A370" s="6">
        <v>369</v>
      </c>
      <c r="B370" s="6" t="s">
        <v>714</v>
      </c>
      <c r="C370" s="6" t="s">
        <v>715</v>
      </c>
      <c r="D370" s="6">
        <v>3</v>
      </c>
      <c r="E370" s="6">
        <v>2</v>
      </c>
      <c r="F370" s="6">
        <v>1</v>
      </c>
      <c r="G370" s="7">
        <v>66.67</v>
      </c>
      <c r="H370" s="6">
        <v>12</v>
      </c>
      <c r="I370" s="6">
        <v>6</v>
      </c>
      <c r="J370" s="6">
        <v>6</v>
      </c>
      <c r="K370" s="7">
        <v>100</v>
      </c>
    </row>
    <row r="371" spans="1:11" ht="13.9" customHeight="1" x14ac:dyDescent="0.25">
      <c r="A371" s="6">
        <v>370</v>
      </c>
      <c r="B371" s="6" t="s">
        <v>716</v>
      </c>
      <c r="C371" s="6" t="s">
        <v>717</v>
      </c>
      <c r="D371" s="6">
        <v>3</v>
      </c>
      <c r="E371" s="6">
        <v>2</v>
      </c>
      <c r="F371" s="6">
        <v>2</v>
      </c>
      <c r="G371" s="7">
        <v>33.33</v>
      </c>
      <c r="H371" s="6">
        <v>21</v>
      </c>
      <c r="I371" s="6">
        <v>7</v>
      </c>
      <c r="J371" s="6">
        <v>10</v>
      </c>
      <c r="K371" s="7">
        <v>63.64</v>
      </c>
    </row>
    <row r="372" spans="1:11" ht="13.9" customHeight="1" x14ac:dyDescent="0.25">
      <c r="A372" s="6">
        <v>371</v>
      </c>
      <c r="B372" s="6" t="s">
        <v>718</v>
      </c>
      <c r="C372" s="6" t="s">
        <v>719</v>
      </c>
      <c r="D372" s="6">
        <v>6</v>
      </c>
      <c r="E372" s="6">
        <v>5</v>
      </c>
      <c r="F372" s="6">
        <v>2</v>
      </c>
      <c r="G372" s="7">
        <v>66.67</v>
      </c>
      <c r="H372" s="6">
        <v>21</v>
      </c>
      <c r="I372" s="6">
        <v>11</v>
      </c>
      <c r="J372" s="6">
        <v>10</v>
      </c>
      <c r="K372" s="7">
        <v>100</v>
      </c>
    </row>
    <row r="373" spans="1:11" ht="13.9" customHeight="1" x14ac:dyDescent="0.25">
      <c r="A373" s="6">
        <v>372</v>
      </c>
      <c r="B373" s="6" t="s">
        <v>720</v>
      </c>
      <c r="C373" s="6" t="s">
        <v>721</v>
      </c>
      <c r="D373" s="6">
        <v>6</v>
      </c>
      <c r="E373" s="6">
        <v>3</v>
      </c>
      <c r="F373" s="6">
        <v>2</v>
      </c>
      <c r="G373" s="7">
        <v>66.67</v>
      </c>
      <c r="H373" s="6">
        <v>18</v>
      </c>
      <c r="I373" s="6">
        <v>8</v>
      </c>
      <c r="J373" s="6">
        <v>8</v>
      </c>
      <c r="K373" s="7">
        <v>80</v>
      </c>
    </row>
    <row r="374" spans="1:11" ht="13.9" customHeight="1" x14ac:dyDescent="0.25">
      <c r="A374" s="6">
        <v>373</v>
      </c>
      <c r="B374" s="6" t="s">
        <v>722</v>
      </c>
      <c r="C374" s="6" t="s">
        <v>723</v>
      </c>
      <c r="D374" s="6">
        <v>6</v>
      </c>
      <c r="E374" s="6">
        <v>1</v>
      </c>
      <c r="F374" s="6">
        <v>1</v>
      </c>
      <c r="G374" s="7">
        <v>83.33</v>
      </c>
      <c r="H374" s="6">
        <v>11</v>
      </c>
      <c r="I374" s="6">
        <v>4</v>
      </c>
      <c r="J374" s="6">
        <v>7</v>
      </c>
      <c r="K374" s="7">
        <v>100</v>
      </c>
    </row>
    <row r="375" spans="1:11" ht="13.9" customHeight="1" x14ac:dyDescent="0.25">
      <c r="A375" s="6">
        <v>374</v>
      </c>
      <c r="B375" s="6" t="s">
        <v>724</v>
      </c>
      <c r="C375" s="6" t="s">
        <v>725</v>
      </c>
      <c r="D375" s="6">
        <v>2</v>
      </c>
      <c r="E375" s="6">
        <v>1</v>
      </c>
      <c r="F375" s="6">
        <v>1</v>
      </c>
      <c r="G375" s="7">
        <v>50</v>
      </c>
      <c r="H375" s="6">
        <v>9</v>
      </c>
      <c r="I375" s="6">
        <v>3</v>
      </c>
      <c r="J375" s="6">
        <v>6</v>
      </c>
      <c r="K375" s="7">
        <v>100</v>
      </c>
    </row>
    <row r="376" spans="1:11" ht="13.9" customHeight="1" x14ac:dyDescent="0.25">
      <c r="A376" s="6">
        <v>375</v>
      </c>
      <c r="B376" s="6" t="s">
        <v>726</v>
      </c>
      <c r="C376" s="6" t="s">
        <v>727</v>
      </c>
      <c r="D376" s="6">
        <v>3</v>
      </c>
      <c r="E376" s="6">
        <v>2</v>
      </c>
      <c r="F376" s="6">
        <v>1</v>
      </c>
      <c r="G376" s="7">
        <v>66.67</v>
      </c>
      <c r="H376" s="6">
        <v>12</v>
      </c>
      <c r="I376" s="6">
        <v>5</v>
      </c>
      <c r="J376" s="6">
        <v>7</v>
      </c>
      <c r="K376" s="7">
        <v>100</v>
      </c>
    </row>
    <row r="377" spans="1:11" ht="13.9" customHeight="1" x14ac:dyDescent="0.25">
      <c r="A377" s="6">
        <v>376</v>
      </c>
      <c r="B377" s="6" t="s">
        <v>728</v>
      </c>
      <c r="C377" s="6" t="s">
        <v>729</v>
      </c>
      <c r="D377" s="6">
        <v>3</v>
      </c>
      <c r="E377" s="6">
        <v>2</v>
      </c>
      <c r="F377" s="6">
        <v>1</v>
      </c>
      <c r="G377" s="7">
        <v>66.67</v>
      </c>
      <c r="H377" s="6">
        <v>13</v>
      </c>
      <c r="I377" s="6">
        <v>5</v>
      </c>
      <c r="J377" s="6">
        <v>8</v>
      </c>
      <c r="K377" s="7">
        <v>100</v>
      </c>
    </row>
    <row r="378" spans="1:11" ht="13.9" customHeight="1" x14ac:dyDescent="0.25">
      <c r="A378" s="6">
        <v>377</v>
      </c>
      <c r="B378" s="6" t="s">
        <v>730</v>
      </c>
      <c r="C378" s="6" t="s">
        <v>731</v>
      </c>
      <c r="D378" s="6">
        <v>10</v>
      </c>
      <c r="E378" s="6">
        <v>9</v>
      </c>
      <c r="F378" s="6">
        <v>3</v>
      </c>
      <c r="G378" s="7">
        <v>70</v>
      </c>
      <c r="H378" s="6">
        <v>20</v>
      </c>
      <c r="I378" s="6">
        <v>10</v>
      </c>
      <c r="J378" s="6">
        <v>10</v>
      </c>
      <c r="K378" s="7">
        <v>100</v>
      </c>
    </row>
    <row r="379" spans="1:11" ht="13.9" customHeight="1" x14ac:dyDescent="0.25">
      <c r="A379" s="6">
        <v>378</v>
      </c>
      <c r="B379" s="6" t="s">
        <v>732</v>
      </c>
      <c r="C379" s="6" t="s">
        <v>733</v>
      </c>
      <c r="D379" s="6">
        <v>2</v>
      </c>
      <c r="E379" s="6">
        <v>1</v>
      </c>
      <c r="F379" s="6">
        <v>1</v>
      </c>
      <c r="G379" s="7">
        <v>50</v>
      </c>
      <c r="H379" s="6">
        <v>12</v>
      </c>
      <c r="I379" s="6">
        <v>4</v>
      </c>
      <c r="J379" s="6">
        <v>7</v>
      </c>
      <c r="K379" s="7">
        <v>80</v>
      </c>
    </row>
    <row r="380" spans="1:11" ht="13.9" customHeight="1" x14ac:dyDescent="0.25">
      <c r="A380" s="6">
        <v>379</v>
      </c>
      <c r="B380" s="6" t="s">
        <v>734</v>
      </c>
      <c r="C380" s="6" t="s">
        <v>735</v>
      </c>
      <c r="D380" s="6">
        <v>4</v>
      </c>
      <c r="E380" s="6">
        <v>3</v>
      </c>
      <c r="F380" s="6">
        <v>1</v>
      </c>
      <c r="G380" s="7">
        <v>75</v>
      </c>
      <c r="H380" s="6">
        <v>14</v>
      </c>
      <c r="I380" s="6">
        <v>6</v>
      </c>
      <c r="J380" s="6">
        <v>8</v>
      </c>
      <c r="K380" s="7">
        <v>100</v>
      </c>
    </row>
    <row r="381" spans="1:11" ht="13.9" customHeight="1" x14ac:dyDescent="0.25">
      <c r="A381" s="6">
        <v>380</v>
      </c>
      <c r="B381" s="6" t="s">
        <v>736</v>
      </c>
      <c r="C381" s="6" t="s">
        <v>737</v>
      </c>
      <c r="D381" s="6">
        <v>3</v>
      </c>
      <c r="E381" s="6">
        <v>2</v>
      </c>
      <c r="F381" s="6">
        <v>1</v>
      </c>
      <c r="G381" s="7">
        <v>66.67</v>
      </c>
      <c r="H381" s="6">
        <v>13</v>
      </c>
      <c r="I381" s="6">
        <v>5</v>
      </c>
      <c r="J381" s="6">
        <v>8</v>
      </c>
      <c r="K381" s="7">
        <v>100</v>
      </c>
    </row>
    <row r="382" spans="1:11" ht="13.9" customHeight="1" x14ac:dyDescent="0.25">
      <c r="A382" s="6">
        <v>381</v>
      </c>
      <c r="B382" s="6" t="s">
        <v>738</v>
      </c>
      <c r="C382" s="6" t="s">
        <v>739</v>
      </c>
      <c r="D382" s="6">
        <v>3</v>
      </c>
      <c r="E382" s="6">
        <v>2</v>
      </c>
      <c r="F382" s="6">
        <v>1</v>
      </c>
      <c r="G382" s="7">
        <v>66.67</v>
      </c>
      <c r="H382" s="6">
        <v>13</v>
      </c>
      <c r="I382" s="6">
        <v>5</v>
      </c>
      <c r="J382" s="6">
        <v>8</v>
      </c>
      <c r="K382" s="7">
        <v>100</v>
      </c>
    </row>
    <row r="383" spans="1:11" ht="13.9" customHeight="1" x14ac:dyDescent="0.25">
      <c r="A383" s="6">
        <v>382</v>
      </c>
      <c r="B383" s="6" t="s">
        <v>740</v>
      </c>
      <c r="C383" s="6" t="s">
        <v>741</v>
      </c>
      <c r="D383" s="6">
        <v>3</v>
      </c>
      <c r="E383" s="6">
        <v>2</v>
      </c>
      <c r="F383" s="6">
        <v>1</v>
      </c>
      <c r="G383" s="7">
        <v>66.67</v>
      </c>
      <c r="H383" s="6">
        <v>13</v>
      </c>
      <c r="I383" s="6">
        <v>5</v>
      </c>
      <c r="J383" s="6">
        <v>8</v>
      </c>
      <c r="K383" s="7">
        <v>100</v>
      </c>
    </row>
    <row r="384" spans="1:11" ht="13.9" customHeight="1" x14ac:dyDescent="0.25">
      <c r="A384" s="6">
        <v>383</v>
      </c>
      <c r="B384" s="6" t="s">
        <v>742</v>
      </c>
      <c r="C384" s="6" t="s">
        <v>743</v>
      </c>
      <c r="D384" s="6">
        <v>3</v>
      </c>
      <c r="E384" s="6">
        <v>2</v>
      </c>
      <c r="F384" s="6">
        <v>1</v>
      </c>
      <c r="G384" s="7">
        <v>66.67</v>
      </c>
      <c r="H384" s="6">
        <v>13</v>
      </c>
      <c r="I384" s="6">
        <v>5</v>
      </c>
      <c r="J384" s="6">
        <v>8</v>
      </c>
      <c r="K384" s="7">
        <v>100</v>
      </c>
    </row>
    <row r="385" spans="1:11" ht="13.9" customHeight="1" x14ac:dyDescent="0.25">
      <c r="A385" s="6">
        <v>384</v>
      </c>
      <c r="B385" s="6" t="s">
        <v>744</v>
      </c>
      <c r="C385" s="6" t="s">
        <v>745</v>
      </c>
      <c r="D385" s="6">
        <v>4</v>
      </c>
      <c r="E385" s="6">
        <v>3</v>
      </c>
      <c r="F385" s="6">
        <v>2</v>
      </c>
      <c r="G385" s="7">
        <v>50</v>
      </c>
      <c r="H385" s="6">
        <v>13</v>
      </c>
      <c r="I385" s="6">
        <v>5</v>
      </c>
      <c r="J385" s="6">
        <v>8</v>
      </c>
      <c r="K385" s="7">
        <v>100</v>
      </c>
    </row>
    <row r="386" spans="1:11" ht="13.9" customHeight="1" x14ac:dyDescent="0.25">
      <c r="A386" s="41" t="s">
        <v>755</v>
      </c>
      <c r="B386" s="41"/>
      <c r="C386" s="41"/>
      <c r="D386" s="4">
        <f>SUM(D2:D385)</f>
        <v>1740</v>
      </c>
      <c r="E386" s="4">
        <f t="shared" ref="E386:F386" si="0">SUM(E2:E385)</f>
        <v>1233</v>
      </c>
      <c r="F386" s="4">
        <f t="shared" si="0"/>
        <v>606</v>
      </c>
      <c r="G386" s="4">
        <f>ROUND(((D386-F386)/D386)*100,2)</f>
        <v>65.17</v>
      </c>
      <c r="H386" s="4">
        <f t="shared" ref="H386" si="1">SUM(H2:H385)</f>
        <v>5959</v>
      </c>
      <c r="I386" s="4">
        <f t="shared" ref="I386" si="2">SUM(I2:I385)</f>
        <v>2558</v>
      </c>
      <c r="J386" s="4">
        <f t="shared" ref="J386" si="3">SUM(J2:J385)</f>
        <v>2937</v>
      </c>
      <c r="K386" s="4">
        <f>ROUND((I386/(H386-J386))*100,2)</f>
        <v>84.65</v>
      </c>
    </row>
    <row r="387" spans="1:11" ht="13.9" customHeight="1" thickBot="1" x14ac:dyDescent="0.3"/>
    <row r="388" spans="1:11" ht="13.9" customHeight="1" x14ac:dyDescent="0.25">
      <c r="A388" s="42" t="s">
        <v>746</v>
      </c>
      <c r="B388" s="43"/>
      <c r="C388" s="43"/>
      <c r="D388" s="43"/>
      <c r="E388" s="43"/>
      <c r="F388" s="43"/>
      <c r="G388" s="1">
        <f>COUNT(A2:A385)</f>
        <v>384</v>
      </c>
    </row>
    <row r="389" spans="1:11" ht="13.9" customHeight="1" x14ac:dyDescent="0.25">
      <c r="A389" s="44" t="s">
        <v>747</v>
      </c>
      <c r="B389" s="45"/>
      <c r="C389" s="45"/>
      <c r="D389" s="45"/>
      <c r="E389" s="45"/>
      <c r="F389" s="45"/>
      <c r="G389" s="2">
        <f>G388-G390</f>
        <v>353</v>
      </c>
    </row>
    <row r="390" spans="1:11" ht="13.9" customHeight="1" thickBot="1" x14ac:dyDescent="0.3">
      <c r="A390" s="46" t="s">
        <v>748</v>
      </c>
      <c r="B390" s="47"/>
      <c r="C390" s="47"/>
      <c r="D390" s="47"/>
      <c r="E390" s="47"/>
      <c r="F390" s="47"/>
      <c r="G390" s="3">
        <f>COUNTBLANK(G2:G385)</f>
        <v>31</v>
      </c>
    </row>
    <row r="391" spans="1:11" ht="13.9" customHeight="1" x14ac:dyDescent="0.25">
      <c r="A391" s="42" t="s">
        <v>749</v>
      </c>
      <c r="B391" s="43"/>
      <c r="C391" s="43"/>
      <c r="D391" s="43"/>
      <c r="E391" s="43"/>
      <c r="F391" s="43"/>
      <c r="G391" s="1">
        <f>MAX(G2:G385)</f>
        <v>93.75</v>
      </c>
    </row>
    <row r="392" spans="1:11" ht="13.9" customHeight="1" x14ac:dyDescent="0.25">
      <c r="A392" s="44" t="s">
        <v>750</v>
      </c>
      <c r="B392" s="45"/>
      <c r="C392" s="45"/>
      <c r="D392" s="45"/>
      <c r="E392" s="45"/>
      <c r="F392" s="45"/>
      <c r="G392" s="2">
        <f>MIN(G2:G385)</f>
        <v>25</v>
      </c>
    </row>
    <row r="393" spans="1:11" ht="13.9" customHeight="1" thickBot="1" x14ac:dyDescent="0.3">
      <c r="A393" s="46" t="s">
        <v>751</v>
      </c>
      <c r="B393" s="47"/>
      <c r="C393" s="47"/>
      <c r="D393" s="47"/>
      <c r="E393" s="47"/>
      <c r="F393" s="47"/>
      <c r="G393" s="3">
        <f>AVERAGE(G2:G385)</f>
        <v>61.254107648725132</v>
      </c>
    </row>
    <row r="394" spans="1:11" ht="13.9" customHeight="1" x14ac:dyDescent="0.25">
      <c r="A394" s="42" t="s">
        <v>752</v>
      </c>
      <c r="B394" s="43"/>
      <c r="C394" s="43"/>
      <c r="D394" s="43"/>
      <c r="E394" s="43"/>
      <c r="F394" s="43"/>
      <c r="G394" s="1">
        <f>MAX(K2:K385)</f>
        <v>100</v>
      </c>
    </row>
    <row r="395" spans="1:11" ht="13.9" customHeight="1" x14ac:dyDescent="0.25">
      <c r="A395" s="44" t="s">
        <v>753</v>
      </c>
      <c r="B395" s="45"/>
      <c r="C395" s="45"/>
      <c r="D395" s="45"/>
      <c r="E395" s="45"/>
      <c r="F395" s="45"/>
      <c r="G395" s="2">
        <f>MIN(K2:K385)</f>
        <v>20</v>
      </c>
    </row>
    <row r="396" spans="1:11" ht="13.9" customHeight="1" thickBot="1" x14ac:dyDescent="0.3">
      <c r="A396" s="46" t="s">
        <v>754</v>
      </c>
      <c r="B396" s="47"/>
      <c r="C396" s="47"/>
      <c r="D396" s="47"/>
      <c r="E396" s="47"/>
      <c r="F396" s="47"/>
      <c r="G396" s="3">
        <f>AVERAGE(K2:K385)</f>
        <v>88.741614730878183</v>
      </c>
    </row>
  </sheetData>
  <mergeCells count="10">
    <mergeCell ref="A386:C386"/>
    <mergeCell ref="A394:F394"/>
    <mergeCell ref="A395:F395"/>
    <mergeCell ref="A396:F396"/>
    <mergeCell ref="A388:F388"/>
    <mergeCell ref="A389:F389"/>
    <mergeCell ref="A390:F390"/>
    <mergeCell ref="A391:F391"/>
    <mergeCell ref="A392:F392"/>
    <mergeCell ref="A393:F3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workbookViewId="0">
      <selection activeCell="N12" sqref="N12"/>
    </sheetView>
  </sheetViews>
  <sheetFormatPr defaultRowHeight="13.9" customHeight="1" x14ac:dyDescent="0.25"/>
  <cols>
    <col min="1" max="1" width="5.7109375" bestFit="1" customWidth="1"/>
    <col min="2" max="2" width="31.28515625" customWidth="1"/>
    <col min="3" max="3" width="34.28515625" customWidth="1"/>
  </cols>
  <sheetData>
    <row r="1" spans="1:11" ht="13.9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13.9" customHeight="1" x14ac:dyDescent="0.25">
      <c r="A2" s="6">
        <v>1</v>
      </c>
      <c r="B2" s="6" t="s">
        <v>756</v>
      </c>
      <c r="C2" s="6" t="s">
        <v>757</v>
      </c>
      <c r="D2" s="6">
        <v>3</v>
      </c>
      <c r="E2" s="6">
        <v>2</v>
      </c>
      <c r="F2" s="6">
        <v>1</v>
      </c>
      <c r="G2" s="7">
        <v>66.67</v>
      </c>
      <c r="H2" s="6">
        <v>11</v>
      </c>
      <c r="I2" s="6">
        <v>4</v>
      </c>
      <c r="J2" s="6">
        <v>7</v>
      </c>
      <c r="K2" s="7">
        <v>100</v>
      </c>
    </row>
    <row r="3" spans="1:11" ht="13.9" customHeight="1" x14ac:dyDescent="0.25">
      <c r="A3" s="6">
        <v>2</v>
      </c>
      <c r="B3" s="6" t="s">
        <v>758</v>
      </c>
      <c r="C3" s="6" t="s">
        <v>759</v>
      </c>
      <c r="D3" s="6">
        <v>4</v>
      </c>
      <c r="E3" s="6">
        <v>1</v>
      </c>
      <c r="F3" s="6">
        <v>1</v>
      </c>
      <c r="G3" s="7">
        <v>75</v>
      </c>
      <c r="H3" s="6">
        <v>19</v>
      </c>
      <c r="I3" s="6">
        <v>4</v>
      </c>
      <c r="J3" s="6">
        <v>10</v>
      </c>
      <c r="K3" s="7">
        <v>44.44</v>
      </c>
    </row>
    <row r="4" spans="1:11" ht="13.9" customHeight="1" x14ac:dyDescent="0.25">
      <c r="A4" s="6">
        <v>3</v>
      </c>
      <c r="B4" s="6" t="s">
        <v>760</v>
      </c>
      <c r="C4" s="6" t="s">
        <v>761</v>
      </c>
      <c r="D4" s="6">
        <v>8</v>
      </c>
      <c r="E4" s="6">
        <v>7</v>
      </c>
      <c r="F4" s="6">
        <v>2</v>
      </c>
      <c r="G4" s="7">
        <v>75</v>
      </c>
      <c r="H4" s="6">
        <v>19</v>
      </c>
      <c r="I4" s="6">
        <v>9</v>
      </c>
      <c r="J4" s="6">
        <v>10</v>
      </c>
      <c r="K4" s="7">
        <v>100</v>
      </c>
    </row>
    <row r="5" spans="1:11" ht="13.9" customHeight="1" x14ac:dyDescent="0.25">
      <c r="A5" s="6">
        <v>4</v>
      </c>
      <c r="B5" s="6" t="s">
        <v>762</v>
      </c>
      <c r="C5" s="6" t="s">
        <v>763</v>
      </c>
      <c r="D5" s="6">
        <v>5</v>
      </c>
      <c r="E5" s="6">
        <v>4</v>
      </c>
      <c r="F5" s="6">
        <v>2</v>
      </c>
      <c r="G5" s="7">
        <v>60</v>
      </c>
      <c r="H5" s="6">
        <v>24</v>
      </c>
      <c r="I5" s="6">
        <v>9</v>
      </c>
      <c r="J5" s="6">
        <v>10</v>
      </c>
      <c r="K5" s="7">
        <v>64.290000000000006</v>
      </c>
    </row>
    <row r="6" spans="1:11" ht="13.9" customHeight="1" x14ac:dyDescent="0.25">
      <c r="A6" s="6">
        <v>5</v>
      </c>
      <c r="B6" s="6" t="s">
        <v>764</v>
      </c>
      <c r="C6" s="6" t="s">
        <v>765</v>
      </c>
      <c r="D6" s="6">
        <v>15</v>
      </c>
      <c r="E6" s="6">
        <v>14</v>
      </c>
      <c r="F6" s="6">
        <v>1</v>
      </c>
      <c r="G6" s="7">
        <v>93.33</v>
      </c>
      <c r="H6" s="6">
        <v>18</v>
      </c>
      <c r="I6" s="6">
        <v>9</v>
      </c>
      <c r="J6" s="6">
        <v>9</v>
      </c>
      <c r="K6" s="7">
        <v>100</v>
      </c>
    </row>
    <row r="7" spans="1:11" ht="13.9" customHeight="1" x14ac:dyDescent="0.25">
      <c r="A7" s="6">
        <v>6</v>
      </c>
      <c r="B7" s="6" t="s">
        <v>766</v>
      </c>
      <c r="C7" s="6" t="s">
        <v>767</v>
      </c>
      <c r="D7" s="6">
        <v>3</v>
      </c>
      <c r="E7" s="6">
        <v>2</v>
      </c>
      <c r="F7" s="6">
        <v>1</v>
      </c>
      <c r="G7" s="7">
        <v>66.67</v>
      </c>
      <c r="H7" s="6">
        <v>11</v>
      </c>
      <c r="I7" s="6">
        <v>4</v>
      </c>
      <c r="J7" s="6">
        <v>7</v>
      </c>
      <c r="K7" s="7">
        <v>100</v>
      </c>
    </row>
    <row r="8" spans="1:11" ht="13.9" customHeight="1" x14ac:dyDescent="0.25">
      <c r="A8" s="6">
        <v>7</v>
      </c>
      <c r="B8" s="6" t="s">
        <v>768</v>
      </c>
      <c r="C8" s="6" t="s">
        <v>769</v>
      </c>
      <c r="D8" s="6">
        <v>3</v>
      </c>
      <c r="E8" s="6">
        <v>2</v>
      </c>
      <c r="F8" s="6">
        <v>1</v>
      </c>
      <c r="G8" s="7">
        <v>66.67</v>
      </c>
      <c r="H8" s="6">
        <v>13</v>
      </c>
      <c r="I8" s="6">
        <v>5</v>
      </c>
      <c r="J8" s="6">
        <v>8</v>
      </c>
      <c r="K8" s="7">
        <v>100</v>
      </c>
    </row>
    <row r="9" spans="1:11" ht="13.9" customHeight="1" x14ac:dyDescent="0.25">
      <c r="A9" s="6">
        <v>8</v>
      </c>
      <c r="B9" s="6" t="s">
        <v>770</v>
      </c>
      <c r="C9" s="6" t="s">
        <v>771</v>
      </c>
      <c r="D9" s="6">
        <v>4</v>
      </c>
      <c r="E9" s="6">
        <v>3</v>
      </c>
      <c r="F9" s="6">
        <v>2</v>
      </c>
      <c r="G9" s="7">
        <v>50</v>
      </c>
      <c r="H9" s="6">
        <v>20</v>
      </c>
      <c r="I9" s="6">
        <v>9</v>
      </c>
      <c r="J9" s="6">
        <v>10</v>
      </c>
      <c r="K9" s="7">
        <v>90</v>
      </c>
    </row>
    <row r="10" spans="1:11" ht="13.9" customHeight="1" x14ac:dyDescent="0.25">
      <c r="A10" s="6">
        <v>9</v>
      </c>
      <c r="B10" s="6" t="s">
        <v>772</v>
      </c>
      <c r="C10" s="6" t="s">
        <v>773</v>
      </c>
      <c r="D10" s="6">
        <v>8</v>
      </c>
      <c r="E10" s="6">
        <v>7</v>
      </c>
      <c r="F10" s="6">
        <v>3</v>
      </c>
      <c r="G10" s="7">
        <v>62.5</v>
      </c>
      <c r="H10" s="6">
        <v>21</v>
      </c>
      <c r="I10" s="6">
        <v>11</v>
      </c>
      <c r="J10" s="6">
        <v>10</v>
      </c>
      <c r="K10" s="7">
        <v>100</v>
      </c>
    </row>
    <row r="11" spans="1:11" ht="13.9" customHeight="1" x14ac:dyDescent="0.25">
      <c r="A11" s="6">
        <v>10</v>
      </c>
      <c r="B11" s="6" t="s">
        <v>774</v>
      </c>
      <c r="C11" s="6" t="s">
        <v>775</v>
      </c>
      <c r="D11" s="6">
        <v>3</v>
      </c>
      <c r="E11" s="6">
        <v>2</v>
      </c>
      <c r="F11" s="6">
        <v>2</v>
      </c>
      <c r="G11" s="7">
        <v>33.33</v>
      </c>
      <c r="H11" s="6">
        <v>16</v>
      </c>
      <c r="I11" s="6">
        <v>7</v>
      </c>
      <c r="J11" s="6">
        <v>9</v>
      </c>
      <c r="K11" s="7">
        <v>100</v>
      </c>
    </row>
    <row r="12" spans="1:11" ht="13.9" customHeight="1" x14ac:dyDescent="0.25">
      <c r="A12" s="6">
        <v>11</v>
      </c>
      <c r="B12" s="6" t="s">
        <v>776</v>
      </c>
      <c r="C12" s="6" t="s">
        <v>777</v>
      </c>
      <c r="D12" s="6">
        <v>4</v>
      </c>
      <c r="E12" s="6">
        <v>3</v>
      </c>
      <c r="F12" s="6">
        <v>1</v>
      </c>
      <c r="G12" s="7">
        <v>75</v>
      </c>
      <c r="H12" s="6">
        <v>15</v>
      </c>
      <c r="I12" s="6">
        <v>6</v>
      </c>
      <c r="J12" s="6">
        <v>9</v>
      </c>
      <c r="K12" s="7">
        <v>100</v>
      </c>
    </row>
    <row r="13" spans="1:11" ht="13.9" customHeight="1" x14ac:dyDescent="0.25">
      <c r="A13" s="6">
        <v>12</v>
      </c>
      <c r="B13" s="6" t="s">
        <v>778</v>
      </c>
      <c r="C13" s="6" t="s">
        <v>779</v>
      </c>
      <c r="D13" s="6">
        <v>7</v>
      </c>
      <c r="E13" s="6">
        <v>6</v>
      </c>
      <c r="F13" s="6">
        <v>2</v>
      </c>
      <c r="G13" s="7">
        <v>71.430000000000007</v>
      </c>
      <c r="H13" s="6">
        <v>18</v>
      </c>
      <c r="I13" s="6">
        <v>9</v>
      </c>
      <c r="J13" s="6">
        <v>9</v>
      </c>
      <c r="K13" s="7">
        <v>100</v>
      </c>
    </row>
    <row r="14" spans="1:11" ht="13.9" customHeight="1" x14ac:dyDescent="0.25">
      <c r="A14" s="6">
        <v>13</v>
      </c>
      <c r="B14" s="6" t="s">
        <v>780</v>
      </c>
      <c r="C14" s="6" t="s">
        <v>781</v>
      </c>
      <c r="D14" s="6">
        <v>2</v>
      </c>
      <c r="E14" s="6">
        <v>1</v>
      </c>
      <c r="F14" s="6">
        <v>1</v>
      </c>
      <c r="G14" s="7">
        <v>50</v>
      </c>
      <c r="H14" s="6">
        <v>10</v>
      </c>
      <c r="I14" s="6">
        <v>4</v>
      </c>
      <c r="J14" s="6">
        <v>6</v>
      </c>
      <c r="K14" s="7">
        <v>100</v>
      </c>
    </row>
    <row r="15" spans="1:11" ht="13.9" customHeight="1" x14ac:dyDescent="0.25">
      <c r="A15" s="6">
        <v>14</v>
      </c>
      <c r="B15" s="6" t="s">
        <v>782</v>
      </c>
      <c r="C15" s="6" t="s">
        <v>783</v>
      </c>
      <c r="D15" s="6">
        <v>3</v>
      </c>
      <c r="E15" s="6">
        <v>2</v>
      </c>
      <c r="F15" s="6">
        <v>2</v>
      </c>
      <c r="G15" s="7">
        <v>33.33</v>
      </c>
      <c r="H15" s="6">
        <v>16</v>
      </c>
      <c r="I15" s="6">
        <v>6</v>
      </c>
      <c r="J15" s="6">
        <v>9</v>
      </c>
      <c r="K15" s="7">
        <v>85.71</v>
      </c>
    </row>
    <row r="16" spans="1:11" ht="13.9" customHeight="1" x14ac:dyDescent="0.25">
      <c r="A16" s="6">
        <v>15</v>
      </c>
      <c r="B16" s="6" t="s">
        <v>784</v>
      </c>
      <c r="C16" s="6" t="s">
        <v>785</v>
      </c>
      <c r="D16" s="6">
        <v>3</v>
      </c>
      <c r="E16" s="6">
        <v>2</v>
      </c>
      <c r="F16" s="6">
        <v>1</v>
      </c>
      <c r="G16" s="7">
        <v>66.67</v>
      </c>
      <c r="H16" s="6">
        <v>14</v>
      </c>
      <c r="I16" s="6">
        <v>6</v>
      </c>
      <c r="J16" s="6">
        <v>8</v>
      </c>
      <c r="K16" s="7">
        <v>100</v>
      </c>
    </row>
    <row r="17" spans="1:11" ht="13.9" customHeight="1" x14ac:dyDescent="0.25">
      <c r="A17" s="6">
        <v>16</v>
      </c>
      <c r="B17" s="6" t="s">
        <v>786</v>
      </c>
      <c r="C17" s="6" t="s">
        <v>787</v>
      </c>
      <c r="D17" s="6">
        <v>5</v>
      </c>
      <c r="E17" s="6">
        <v>4</v>
      </c>
      <c r="F17" s="6">
        <v>2</v>
      </c>
      <c r="G17" s="7">
        <v>60</v>
      </c>
      <c r="H17" s="6">
        <v>21</v>
      </c>
      <c r="I17" s="6">
        <v>10</v>
      </c>
      <c r="J17" s="6">
        <v>10</v>
      </c>
      <c r="K17" s="7">
        <v>90.91</v>
      </c>
    </row>
    <row r="18" spans="1:11" ht="13.9" customHeight="1" x14ac:dyDescent="0.25">
      <c r="A18" s="6">
        <v>17</v>
      </c>
      <c r="B18" s="6" t="s">
        <v>788</v>
      </c>
      <c r="C18" s="6" t="s">
        <v>789</v>
      </c>
      <c r="D18" s="6">
        <v>6</v>
      </c>
      <c r="E18" s="6">
        <v>3</v>
      </c>
      <c r="F18" s="6">
        <v>2</v>
      </c>
      <c r="G18" s="7">
        <v>66.67</v>
      </c>
      <c r="H18" s="6">
        <v>17</v>
      </c>
      <c r="I18" s="6">
        <v>8</v>
      </c>
      <c r="J18" s="6">
        <v>9</v>
      </c>
      <c r="K18" s="7">
        <v>100</v>
      </c>
    </row>
    <row r="19" spans="1:11" ht="13.9" customHeight="1" x14ac:dyDescent="0.25">
      <c r="A19" s="6">
        <v>18</v>
      </c>
      <c r="B19" s="6" t="s">
        <v>790</v>
      </c>
      <c r="C19" s="6" t="s">
        <v>791</v>
      </c>
      <c r="D19" s="6">
        <v>3</v>
      </c>
      <c r="E19" s="6">
        <v>2</v>
      </c>
      <c r="F19" s="6">
        <v>1</v>
      </c>
      <c r="G19" s="7">
        <v>66.67</v>
      </c>
      <c r="H19" s="6">
        <v>13</v>
      </c>
      <c r="I19" s="6">
        <v>5</v>
      </c>
      <c r="J19" s="6">
        <v>8</v>
      </c>
      <c r="K19" s="7">
        <v>100</v>
      </c>
    </row>
    <row r="20" spans="1:11" ht="13.9" customHeight="1" x14ac:dyDescent="0.25">
      <c r="A20" s="6">
        <v>19</v>
      </c>
      <c r="B20" s="6" t="s">
        <v>792</v>
      </c>
      <c r="C20" s="6" t="s">
        <v>793</v>
      </c>
      <c r="D20" s="6">
        <v>4</v>
      </c>
      <c r="E20" s="6">
        <v>3</v>
      </c>
      <c r="F20" s="6">
        <v>1</v>
      </c>
      <c r="G20" s="7">
        <v>75</v>
      </c>
      <c r="H20" s="6">
        <v>14</v>
      </c>
      <c r="I20" s="6">
        <v>6</v>
      </c>
      <c r="J20" s="6">
        <v>8</v>
      </c>
      <c r="K20" s="7">
        <v>100</v>
      </c>
    </row>
    <row r="21" spans="1:11" ht="13.9" customHeight="1" x14ac:dyDescent="0.25">
      <c r="A21" s="6">
        <v>20</v>
      </c>
      <c r="B21" s="6" t="s">
        <v>794</v>
      </c>
      <c r="C21" s="6" t="s">
        <v>795</v>
      </c>
      <c r="D21" s="6">
        <v>3</v>
      </c>
      <c r="E21" s="6">
        <v>2</v>
      </c>
      <c r="F21" s="6">
        <v>2</v>
      </c>
      <c r="G21" s="7">
        <v>33.33</v>
      </c>
      <c r="H21" s="6">
        <v>16</v>
      </c>
      <c r="I21" s="6">
        <v>7</v>
      </c>
      <c r="J21" s="6">
        <v>9</v>
      </c>
      <c r="K21" s="7">
        <v>100</v>
      </c>
    </row>
    <row r="22" spans="1:11" ht="13.9" customHeight="1" x14ac:dyDescent="0.25">
      <c r="A22" s="6">
        <v>21</v>
      </c>
      <c r="B22" s="6" t="s">
        <v>796</v>
      </c>
      <c r="C22" s="6" t="s">
        <v>797</v>
      </c>
      <c r="D22" s="6">
        <v>3</v>
      </c>
      <c r="E22" s="6">
        <v>2</v>
      </c>
      <c r="F22" s="6">
        <v>1</v>
      </c>
      <c r="G22" s="7">
        <v>66.67</v>
      </c>
      <c r="H22" s="6">
        <v>11</v>
      </c>
      <c r="I22" s="6">
        <v>4</v>
      </c>
      <c r="J22" s="6">
        <v>7</v>
      </c>
      <c r="K22" s="7">
        <v>100</v>
      </c>
    </row>
    <row r="23" spans="1:11" ht="13.9" customHeight="1" x14ac:dyDescent="0.25">
      <c r="A23" s="6">
        <v>22</v>
      </c>
      <c r="B23" s="6" t="s">
        <v>798</v>
      </c>
      <c r="C23" s="6" t="s">
        <v>799</v>
      </c>
      <c r="D23" s="6">
        <v>3</v>
      </c>
      <c r="E23" s="6">
        <v>2</v>
      </c>
      <c r="F23" s="6">
        <v>1</v>
      </c>
      <c r="G23" s="7">
        <v>66.67</v>
      </c>
      <c r="H23" s="6">
        <v>13</v>
      </c>
      <c r="I23" s="6">
        <v>5</v>
      </c>
      <c r="J23" s="6">
        <v>8</v>
      </c>
      <c r="K23" s="7">
        <v>100</v>
      </c>
    </row>
    <row r="24" spans="1:11" ht="13.9" customHeight="1" x14ac:dyDescent="0.25">
      <c r="A24" s="6">
        <v>23</v>
      </c>
      <c r="B24" s="6" t="s">
        <v>800</v>
      </c>
      <c r="C24" s="6" t="s">
        <v>801</v>
      </c>
      <c r="D24" s="6">
        <v>2</v>
      </c>
      <c r="E24" s="6">
        <v>1</v>
      </c>
      <c r="F24" s="6">
        <v>1</v>
      </c>
      <c r="G24" s="7">
        <v>50</v>
      </c>
      <c r="H24" s="6">
        <v>11</v>
      </c>
      <c r="I24" s="6">
        <v>3</v>
      </c>
      <c r="J24" s="6">
        <v>8</v>
      </c>
      <c r="K24" s="7">
        <v>100</v>
      </c>
    </row>
    <row r="25" spans="1:11" ht="13.9" customHeight="1" x14ac:dyDescent="0.25">
      <c r="A25" s="6">
        <v>24</v>
      </c>
      <c r="B25" s="6" t="s">
        <v>802</v>
      </c>
      <c r="C25" s="6" t="s">
        <v>803</v>
      </c>
      <c r="D25" s="6">
        <v>3</v>
      </c>
      <c r="E25" s="6">
        <v>2</v>
      </c>
      <c r="F25" s="6">
        <v>2</v>
      </c>
      <c r="G25" s="7">
        <v>33.33</v>
      </c>
      <c r="H25" s="6">
        <v>20</v>
      </c>
      <c r="I25" s="6">
        <v>7</v>
      </c>
      <c r="J25" s="6">
        <v>9</v>
      </c>
      <c r="K25" s="7">
        <v>63.64</v>
      </c>
    </row>
    <row r="26" spans="1:11" ht="13.9" customHeight="1" x14ac:dyDescent="0.25">
      <c r="A26" s="6">
        <v>25</v>
      </c>
      <c r="B26" s="6" t="s">
        <v>804</v>
      </c>
      <c r="C26" s="6" t="s">
        <v>805</v>
      </c>
      <c r="D26" s="6">
        <v>5</v>
      </c>
      <c r="E26" s="6">
        <v>4</v>
      </c>
      <c r="F26" s="6">
        <v>2</v>
      </c>
      <c r="G26" s="7">
        <v>60</v>
      </c>
      <c r="H26" s="6">
        <v>21</v>
      </c>
      <c r="I26" s="6">
        <v>9</v>
      </c>
      <c r="J26" s="6">
        <v>10</v>
      </c>
      <c r="K26" s="7">
        <v>81.819999999999993</v>
      </c>
    </row>
    <row r="27" spans="1:11" ht="13.9" customHeight="1" x14ac:dyDescent="0.25">
      <c r="A27" s="6">
        <v>26</v>
      </c>
      <c r="B27" s="6" t="s">
        <v>806</v>
      </c>
      <c r="C27" s="6" t="s">
        <v>807</v>
      </c>
      <c r="D27" s="6">
        <v>4</v>
      </c>
      <c r="E27" s="6">
        <v>3</v>
      </c>
      <c r="F27" s="6">
        <v>2</v>
      </c>
      <c r="G27" s="7">
        <v>50</v>
      </c>
      <c r="H27" s="6">
        <v>20</v>
      </c>
      <c r="I27" s="6">
        <v>9</v>
      </c>
      <c r="J27" s="6">
        <v>10</v>
      </c>
      <c r="K27" s="7">
        <v>90</v>
      </c>
    </row>
    <row r="28" spans="1:11" ht="13.9" customHeight="1" x14ac:dyDescent="0.25">
      <c r="A28" s="6">
        <v>27</v>
      </c>
      <c r="B28" s="6" t="s">
        <v>808</v>
      </c>
      <c r="C28" s="6" t="s">
        <v>809</v>
      </c>
      <c r="D28" s="6">
        <v>5</v>
      </c>
      <c r="E28" s="6">
        <v>4</v>
      </c>
      <c r="F28" s="6">
        <v>1</v>
      </c>
      <c r="G28" s="7">
        <v>80</v>
      </c>
      <c r="H28" s="6">
        <v>18</v>
      </c>
      <c r="I28" s="6">
        <v>6</v>
      </c>
      <c r="J28" s="6">
        <v>9</v>
      </c>
      <c r="K28" s="7">
        <v>66.67</v>
      </c>
    </row>
    <row r="29" spans="1:11" ht="13.9" customHeight="1" x14ac:dyDescent="0.25">
      <c r="A29" s="6">
        <v>28</v>
      </c>
      <c r="B29" s="6" t="s">
        <v>810</v>
      </c>
      <c r="C29" s="6" t="s">
        <v>811</v>
      </c>
      <c r="D29" s="6">
        <v>2</v>
      </c>
      <c r="E29" s="6">
        <v>1</v>
      </c>
      <c r="F29" s="6">
        <v>1</v>
      </c>
      <c r="G29" s="7">
        <v>50</v>
      </c>
      <c r="H29" s="6">
        <v>11</v>
      </c>
      <c r="I29" s="6">
        <v>4</v>
      </c>
      <c r="J29" s="6">
        <v>7</v>
      </c>
      <c r="K29" s="7">
        <v>100</v>
      </c>
    </row>
    <row r="30" spans="1:11" ht="13.9" customHeight="1" x14ac:dyDescent="0.25">
      <c r="A30" s="6">
        <v>29</v>
      </c>
      <c r="B30" s="6" t="s">
        <v>812</v>
      </c>
      <c r="C30" s="6" t="s">
        <v>813</v>
      </c>
      <c r="D30" s="6">
        <v>2</v>
      </c>
      <c r="E30" s="6">
        <v>1</v>
      </c>
      <c r="F30" s="6">
        <v>1</v>
      </c>
      <c r="G30" s="7">
        <v>50</v>
      </c>
      <c r="H30" s="6">
        <v>10</v>
      </c>
      <c r="I30" s="6">
        <v>3</v>
      </c>
      <c r="J30" s="6">
        <v>7</v>
      </c>
      <c r="K30" s="7">
        <v>100</v>
      </c>
    </row>
    <row r="31" spans="1:11" ht="13.9" customHeight="1" x14ac:dyDescent="0.25">
      <c r="A31" s="6">
        <v>30</v>
      </c>
      <c r="B31" s="6" t="s">
        <v>814</v>
      </c>
      <c r="C31" s="6" t="s">
        <v>815</v>
      </c>
      <c r="D31" s="6">
        <v>2</v>
      </c>
      <c r="E31" s="6">
        <v>1</v>
      </c>
      <c r="F31" s="6">
        <v>1</v>
      </c>
      <c r="G31" s="7">
        <v>50</v>
      </c>
      <c r="H31" s="6">
        <v>10</v>
      </c>
      <c r="I31" s="6">
        <v>4</v>
      </c>
      <c r="J31" s="6">
        <v>6</v>
      </c>
      <c r="K31" s="7">
        <v>100</v>
      </c>
    </row>
    <row r="32" spans="1:11" ht="13.9" customHeight="1" x14ac:dyDescent="0.25">
      <c r="A32" s="6">
        <v>31</v>
      </c>
      <c r="B32" s="6" t="s">
        <v>816</v>
      </c>
      <c r="C32" s="6" t="s">
        <v>817</v>
      </c>
      <c r="D32" s="6">
        <v>6</v>
      </c>
      <c r="E32" s="6">
        <v>5</v>
      </c>
      <c r="F32" s="6">
        <v>2</v>
      </c>
      <c r="G32" s="7">
        <v>66.67</v>
      </c>
      <c r="H32" s="6">
        <v>17</v>
      </c>
      <c r="I32" s="6">
        <v>9</v>
      </c>
      <c r="J32" s="6">
        <v>7</v>
      </c>
      <c r="K32" s="7">
        <v>90</v>
      </c>
    </row>
    <row r="33" spans="1:11" ht="13.9" customHeight="1" x14ac:dyDescent="0.25">
      <c r="A33" s="6">
        <v>32</v>
      </c>
      <c r="B33" s="6" t="s">
        <v>818</v>
      </c>
      <c r="C33" s="6" t="s">
        <v>819</v>
      </c>
      <c r="D33" s="6">
        <v>5</v>
      </c>
      <c r="E33" s="6">
        <v>4</v>
      </c>
      <c r="F33" s="6">
        <v>2</v>
      </c>
      <c r="G33" s="7">
        <v>60</v>
      </c>
      <c r="H33" s="6">
        <v>15</v>
      </c>
      <c r="I33" s="6">
        <v>8</v>
      </c>
      <c r="J33" s="6">
        <v>7</v>
      </c>
      <c r="K33" s="7">
        <v>100</v>
      </c>
    </row>
    <row r="34" spans="1:11" ht="13.9" customHeight="1" x14ac:dyDescent="0.25">
      <c r="A34" s="6">
        <v>33</v>
      </c>
      <c r="B34" s="6" t="s">
        <v>820</v>
      </c>
      <c r="C34" s="6" t="s">
        <v>821</v>
      </c>
      <c r="D34" s="6">
        <v>3</v>
      </c>
      <c r="E34" s="6">
        <v>2</v>
      </c>
      <c r="F34" s="6">
        <v>1</v>
      </c>
      <c r="G34" s="7">
        <v>66.67</v>
      </c>
      <c r="H34" s="6">
        <v>15</v>
      </c>
      <c r="I34" s="6">
        <v>7</v>
      </c>
      <c r="J34" s="6">
        <v>8</v>
      </c>
      <c r="K34" s="7">
        <v>100</v>
      </c>
    </row>
    <row r="35" spans="1:11" ht="13.9" customHeight="1" x14ac:dyDescent="0.25">
      <c r="A35" s="6">
        <v>34</v>
      </c>
      <c r="B35" s="6" t="s">
        <v>822</v>
      </c>
      <c r="C35" s="6" t="s">
        <v>823</v>
      </c>
      <c r="D35" s="6">
        <v>3</v>
      </c>
      <c r="E35" s="6">
        <v>2</v>
      </c>
      <c r="F35" s="6">
        <v>1</v>
      </c>
      <c r="G35" s="7">
        <v>66.67</v>
      </c>
      <c r="H35" s="6">
        <v>14</v>
      </c>
      <c r="I35" s="6">
        <v>6</v>
      </c>
      <c r="J35" s="6">
        <v>8</v>
      </c>
      <c r="K35" s="7">
        <v>100</v>
      </c>
    </row>
    <row r="36" spans="1:11" ht="13.9" customHeight="1" x14ac:dyDescent="0.25">
      <c r="A36" s="6">
        <v>35</v>
      </c>
      <c r="B36" s="6" t="s">
        <v>824</v>
      </c>
      <c r="C36" s="6" t="s">
        <v>825</v>
      </c>
      <c r="D36" s="6">
        <v>3</v>
      </c>
      <c r="E36" s="6">
        <v>2</v>
      </c>
      <c r="F36" s="6">
        <v>1</v>
      </c>
      <c r="G36" s="7">
        <v>66.67</v>
      </c>
      <c r="H36" s="6">
        <v>18</v>
      </c>
      <c r="I36" s="6">
        <v>6</v>
      </c>
      <c r="J36" s="6">
        <v>8</v>
      </c>
      <c r="K36" s="7">
        <v>60</v>
      </c>
    </row>
    <row r="37" spans="1:11" ht="13.9" customHeight="1" x14ac:dyDescent="0.25">
      <c r="A37" s="6">
        <v>36</v>
      </c>
      <c r="B37" s="6" t="s">
        <v>826</v>
      </c>
      <c r="C37" s="6" t="s">
        <v>827</v>
      </c>
      <c r="D37" s="6">
        <v>3</v>
      </c>
      <c r="E37" s="6">
        <v>2</v>
      </c>
      <c r="F37" s="6">
        <v>2</v>
      </c>
      <c r="G37" s="7">
        <v>33.33</v>
      </c>
      <c r="H37" s="6">
        <v>16</v>
      </c>
      <c r="I37" s="6">
        <v>7</v>
      </c>
      <c r="J37" s="6">
        <v>9</v>
      </c>
      <c r="K37" s="7">
        <v>100</v>
      </c>
    </row>
    <row r="38" spans="1:11" ht="13.9" customHeight="1" x14ac:dyDescent="0.25">
      <c r="A38" s="6">
        <v>37</v>
      </c>
      <c r="B38" s="6" t="s">
        <v>828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 ht="13.9" customHeight="1" x14ac:dyDescent="0.25">
      <c r="A39" s="6">
        <v>38</v>
      </c>
      <c r="B39" s="6" t="s">
        <v>829</v>
      </c>
      <c r="C39" s="6" t="s">
        <v>830</v>
      </c>
      <c r="D39" s="6">
        <v>7</v>
      </c>
      <c r="E39" s="6">
        <v>4</v>
      </c>
      <c r="F39" s="6">
        <v>1</v>
      </c>
      <c r="G39" s="7">
        <v>85.71</v>
      </c>
      <c r="H39" s="6">
        <v>21</v>
      </c>
      <c r="I39" s="6">
        <v>5</v>
      </c>
      <c r="J39" s="6">
        <v>10</v>
      </c>
      <c r="K39" s="7">
        <v>45.45</v>
      </c>
    </row>
    <row r="40" spans="1:11" ht="13.9" customHeight="1" x14ac:dyDescent="0.25">
      <c r="A40" s="6">
        <v>39</v>
      </c>
      <c r="B40" s="6" t="s">
        <v>831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 ht="13.9" customHeight="1" x14ac:dyDescent="0.25">
      <c r="A41" s="6">
        <v>40</v>
      </c>
      <c r="B41" s="6" t="s">
        <v>832</v>
      </c>
      <c r="C41" s="6" t="s">
        <v>833</v>
      </c>
      <c r="D41" s="6">
        <v>3</v>
      </c>
      <c r="E41" s="6">
        <v>2</v>
      </c>
      <c r="F41" s="6">
        <v>1</v>
      </c>
      <c r="G41" s="7">
        <v>66.67</v>
      </c>
      <c r="H41" s="6">
        <v>12</v>
      </c>
      <c r="I41" s="6">
        <v>5</v>
      </c>
      <c r="J41" s="6">
        <v>7</v>
      </c>
      <c r="K41" s="7">
        <v>100</v>
      </c>
    </row>
    <row r="42" spans="1:11" ht="13.9" customHeight="1" x14ac:dyDescent="0.25">
      <c r="A42" s="6">
        <v>41</v>
      </c>
      <c r="B42" s="6" t="s">
        <v>834</v>
      </c>
      <c r="C42" s="6" t="s">
        <v>835</v>
      </c>
      <c r="D42" s="6">
        <v>4</v>
      </c>
      <c r="E42" s="6">
        <v>3</v>
      </c>
      <c r="F42" s="6">
        <v>2</v>
      </c>
      <c r="G42" s="7">
        <v>50</v>
      </c>
      <c r="H42" s="6">
        <v>18</v>
      </c>
      <c r="I42" s="6">
        <v>9</v>
      </c>
      <c r="J42" s="6">
        <v>9</v>
      </c>
      <c r="K42" s="7">
        <v>100</v>
      </c>
    </row>
    <row r="43" spans="1:11" ht="13.9" customHeight="1" x14ac:dyDescent="0.25">
      <c r="A43" s="6">
        <v>42</v>
      </c>
      <c r="B43" s="6" t="s">
        <v>836</v>
      </c>
      <c r="C43" s="6" t="s">
        <v>837</v>
      </c>
      <c r="D43" s="6">
        <v>7</v>
      </c>
      <c r="E43" s="6">
        <v>2</v>
      </c>
      <c r="F43" s="6">
        <v>2</v>
      </c>
      <c r="G43" s="7">
        <v>71.430000000000007</v>
      </c>
      <c r="H43" s="6">
        <v>17</v>
      </c>
      <c r="I43" s="6">
        <v>8</v>
      </c>
      <c r="J43" s="6">
        <v>9</v>
      </c>
      <c r="K43" s="7">
        <v>100</v>
      </c>
    </row>
    <row r="44" spans="1:11" ht="13.9" customHeight="1" x14ac:dyDescent="0.25">
      <c r="A44" s="6">
        <v>43</v>
      </c>
      <c r="B44" s="6" t="s">
        <v>838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 ht="13.9" customHeight="1" x14ac:dyDescent="0.25">
      <c r="A45" s="6">
        <v>44</v>
      </c>
      <c r="B45" s="6" t="s">
        <v>839</v>
      </c>
      <c r="C45" s="6" t="s">
        <v>840</v>
      </c>
      <c r="D45" s="6">
        <v>4</v>
      </c>
      <c r="E45" s="6">
        <v>3</v>
      </c>
      <c r="F45" s="6">
        <v>2</v>
      </c>
      <c r="G45" s="7">
        <v>50</v>
      </c>
      <c r="H45" s="6">
        <v>19</v>
      </c>
      <c r="I45" s="6">
        <v>10</v>
      </c>
      <c r="J45" s="6">
        <v>9</v>
      </c>
      <c r="K45" s="7">
        <v>100</v>
      </c>
    </row>
    <row r="46" spans="1:11" ht="13.9" customHeight="1" x14ac:dyDescent="0.25">
      <c r="A46" s="6">
        <v>45</v>
      </c>
      <c r="B46" s="6" t="s">
        <v>841</v>
      </c>
      <c r="C46" s="6" t="s">
        <v>842</v>
      </c>
      <c r="D46" s="6">
        <v>6</v>
      </c>
      <c r="E46" s="6">
        <v>5</v>
      </c>
      <c r="F46" s="6">
        <v>2</v>
      </c>
      <c r="G46" s="7">
        <v>66.67</v>
      </c>
      <c r="H46" s="6">
        <v>20</v>
      </c>
      <c r="I46" s="6">
        <v>10</v>
      </c>
      <c r="J46" s="6">
        <v>8</v>
      </c>
      <c r="K46" s="7">
        <v>83.33</v>
      </c>
    </row>
    <row r="47" spans="1:11" ht="13.9" customHeight="1" x14ac:dyDescent="0.25">
      <c r="A47" s="6">
        <v>46</v>
      </c>
      <c r="B47" s="6" t="s">
        <v>843</v>
      </c>
      <c r="C47" s="6" t="s">
        <v>844</v>
      </c>
      <c r="D47" s="6">
        <v>7</v>
      </c>
      <c r="E47" s="6">
        <v>6</v>
      </c>
      <c r="F47" s="6">
        <v>3</v>
      </c>
      <c r="G47" s="7">
        <v>57.14</v>
      </c>
      <c r="H47" s="6">
        <v>20</v>
      </c>
      <c r="I47" s="6">
        <v>10</v>
      </c>
      <c r="J47" s="6">
        <v>10</v>
      </c>
      <c r="K47" s="7">
        <v>100</v>
      </c>
    </row>
    <row r="48" spans="1:11" ht="13.9" customHeight="1" x14ac:dyDescent="0.25">
      <c r="A48" s="6">
        <v>47</v>
      </c>
      <c r="B48" s="6" t="s">
        <v>845</v>
      </c>
      <c r="C48" s="6" t="s">
        <v>846</v>
      </c>
      <c r="D48" s="6">
        <v>4</v>
      </c>
      <c r="E48" s="6">
        <v>3</v>
      </c>
      <c r="F48" s="6">
        <v>2</v>
      </c>
      <c r="G48" s="7">
        <v>50</v>
      </c>
      <c r="H48" s="6">
        <v>19</v>
      </c>
      <c r="I48" s="6">
        <v>10</v>
      </c>
      <c r="J48" s="6">
        <v>9</v>
      </c>
      <c r="K48" s="7">
        <v>100</v>
      </c>
    </row>
    <row r="49" spans="1:11" ht="13.9" customHeight="1" x14ac:dyDescent="0.25">
      <c r="A49" s="6">
        <v>48</v>
      </c>
      <c r="B49" s="6" t="s">
        <v>847</v>
      </c>
      <c r="C49" s="6" t="s">
        <v>848</v>
      </c>
      <c r="D49" s="6">
        <v>8</v>
      </c>
      <c r="E49" s="6">
        <v>5</v>
      </c>
      <c r="F49" s="6">
        <v>2</v>
      </c>
      <c r="G49" s="7">
        <v>75</v>
      </c>
      <c r="H49" s="6">
        <v>20</v>
      </c>
      <c r="I49" s="6">
        <v>10</v>
      </c>
      <c r="J49" s="6">
        <v>9</v>
      </c>
      <c r="K49" s="7">
        <v>90.91</v>
      </c>
    </row>
    <row r="50" spans="1:11" ht="13.9" customHeight="1" x14ac:dyDescent="0.25">
      <c r="A50" s="6">
        <v>49</v>
      </c>
      <c r="B50" s="6" t="s">
        <v>849</v>
      </c>
      <c r="C50" s="6" t="s">
        <v>850</v>
      </c>
      <c r="D50" s="6">
        <v>4</v>
      </c>
      <c r="E50" s="6">
        <v>3</v>
      </c>
      <c r="F50" s="6">
        <v>2</v>
      </c>
      <c r="G50" s="7">
        <v>50</v>
      </c>
      <c r="H50" s="6">
        <v>17</v>
      </c>
      <c r="I50" s="6">
        <v>8</v>
      </c>
      <c r="J50" s="6">
        <v>9</v>
      </c>
      <c r="K50" s="7">
        <v>100</v>
      </c>
    </row>
    <row r="51" spans="1:11" ht="13.9" customHeight="1" x14ac:dyDescent="0.25">
      <c r="A51" s="6">
        <v>50</v>
      </c>
      <c r="B51" s="6" t="s">
        <v>851</v>
      </c>
      <c r="C51" s="6" t="s">
        <v>852</v>
      </c>
      <c r="D51" s="6">
        <v>4</v>
      </c>
      <c r="E51" s="6">
        <v>3</v>
      </c>
      <c r="F51" s="6">
        <v>2</v>
      </c>
      <c r="G51" s="7">
        <v>50</v>
      </c>
      <c r="H51" s="6">
        <v>17</v>
      </c>
      <c r="I51" s="6">
        <v>8</v>
      </c>
      <c r="J51" s="6">
        <v>9</v>
      </c>
      <c r="K51" s="7">
        <v>100</v>
      </c>
    </row>
    <row r="52" spans="1:11" ht="13.9" customHeight="1" x14ac:dyDescent="0.25">
      <c r="A52" s="6">
        <v>51</v>
      </c>
      <c r="B52" s="6" t="s">
        <v>853</v>
      </c>
      <c r="C52" s="6" t="s">
        <v>854</v>
      </c>
      <c r="D52" s="6">
        <v>6</v>
      </c>
      <c r="E52" s="6">
        <v>5</v>
      </c>
      <c r="F52" s="6">
        <v>2</v>
      </c>
      <c r="G52" s="7">
        <v>66.67</v>
      </c>
      <c r="H52" s="6">
        <v>18</v>
      </c>
      <c r="I52" s="6">
        <v>9</v>
      </c>
      <c r="J52" s="6">
        <v>9</v>
      </c>
      <c r="K52" s="7">
        <v>100</v>
      </c>
    </row>
    <row r="53" spans="1:11" ht="13.9" customHeight="1" x14ac:dyDescent="0.25">
      <c r="A53" s="6">
        <v>52</v>
      </c>
      <c r="B53" s="6" t="s">
        <v>855</v>
      </c>
      <c r="C53" s="6" t="s">
        <v>856</v>
      </c>
      <c r="D53" s="6">
        <v>6</v>
      </c>
      <c r="E53" s="6">
        <v>3</v>
      </c>
      <c r="F53" s="6">
        <v>2</v>
      </c>
      <c r="G53" s="7">
        <v>66.67</v>
      </c>
      <c r="H53" s="6">
        <v>18</v>
      </c>
      <c r="I53" s="6">
        <v>6</v>
      </c>
      <c r="J53" s="6">
        <v>10</v>
      </c>
      <c r="K53" s="7">
        <v>75</v>
      </c>
    </row>
    <row r="54" spans="1:11" ht="13.9" customHeight="1" x14ac:dyDescent="0.25">
      <c r="A54" s="6">
        <v>53</v>
      </c>
      <c r="B54" s="6" t="s">
        <v>857</v>
      </c>
      <c r="C54" s="6" t="s">
        <v>858</v>
      </c>
      <c r="D54" s="6">
        <v>4</v>
      </c>
      <c r="E54" s="6">
        <v>3</v>
      </c>
      <c r="F54" s="6">
        <v>2</v>
      </c>
      <c r="G54" s="7">
        <v>50</v>
      </c>
      <c r="H54" s="6">
        <v>18</v>
      </c>
      <c r="I54" s="6">
        <v>8</v>
      </c>
      <c r="J54" s="6">
        <v>10</v>
      </c>
      <c r="K54" s="7">
        <v>100</v>
      </c>
    </row>
    <row r="55" spans="1:11" ht="13.9" customHeight="1" x14ac:dyDescent="0.25">
      <c r="A55" s="6">
        <v>54</v>
      </c>
      <c r="B55" s="6" t="s">
        <v>859</v>
      </c>
      <c r="C55" s="6" t="s">
        <v>860</v>
      </c>
      <c r="D55" s="6">
        <v>4</v>
      </c>
      <c r="E55" s="6">
        <v>3</v>
      </c>
      <c r="F55" s="6">
        <v>2</v>
      </c>
      <c r="G55" s="7">
        <v>50</v>
      </c>
      <c r="H55" s="6">
        <v>20</v>
      </c>
      <c r="I55" s="6">
        <v>10</v>
      </c>
      <c r="J55" s="6">
        <v>10</v>
      </c>
      <c r="K55" s="7">
        <v>100</v>
      </c>
    </row>
    <row r="56" spans="1:11" ht="13.9" customHeight="1" x14ac:dyDescent="0.25">
      <c r="A56" s="6">
        <v>55</v>
      </c>
      <c r="B56" s="6" t="s">
        <v>861</v>
      </c>
      <c r="C56" s="6" t="s">
        <v>862</v>
      </c>
      <c r="D56" s="6">
        <v>13</v>
      </c>
      <c r="E56" s="6">
        <v>12</v>
      </c>
      <c r="F56" s="6">
        <v>3</v>
      </c>
      <c r="G56" s="7">
        <v>76.92</v>
      </c>
      <c r="H56" s="6">
        <v>21</v>
      </c>
      <c r="I56" s="6">
        <v>11</v>
      </c>
      <c r="J56" s="6">
        <v>10</v>
      </c>
      <c r="K56" s="7">
        <v>100</v>
      </c>
    </row>
    <row r="57" spans="1:11" ht="13.9" customHeight="1" x14ac:dyDescent="0.25">
      <c r="A57" s="6">
        <v>56</v>
      </c>
      <c r="B57" s="6" t="s">
        <v>863</v>
      </c>
      <c r="C57" s="6" t="s">
        <v>864</v>
      </c>
      <c r="D57" s="6">
        <v>14</v>
      </c>
      <c r="E57" s="6">
        <v>7</v>
      </c>
      <c r="F57" s="6">
        <v>2</v>
      </c>
      <c r="G57" s="7">
        <v>85.71</v>
      </c>
      <c r="H57" s="6">
        <v>19</v>
      </c>
      <c r="I57" s="6">
        <v>10</v>
      </c>
      <c r="J57" s="6">
        <v>9</v>
      </c>
      <c r="K57" s="7">
        <v>100</v>
      </c>
    </row>
    <row r="58" spans="1:11" ht="13.9" customHeight="1" x14ac:dyDescent="0.25">
      <c r="A58" s="6">
        <v>57</v>
      </c>
      <c r="B58" s="6" t="s">
        <v>865</v>
      </c>
      <c r="C58" s="6" t="s">
        <v>866</v>
      </c>
      <c r="D58" s="6">
        <v>4</v>
      </c>
      <c r="E58" s="6">
        <v>3</v>
      </c>
      <c r="F58" s="6">
        <v>2</v>
      </c>
      <c r="G58" s="7">
        <v>50</v>
      </c>
      <c r="H58" s="6">
        <v>20</v>
      </c>
      <c r="I58" s="6">
        <v>9</v>
      </c>
      <c r="J58" s="6">
        <v>9</v>
      </c>
      <c r="K58" s="7">
        <v>81.819999999999993</v>
      </c>
    </row>
    <row r="59" spans="1:11" ht="13.9" customHeight="1" x14ac:dyDescent="0.25">
      <c r="A59" s="6">
        <v>58</v>
      </c>
      <c r="B59" s="6" t="s">
        <v>867</v>
      </c>
      <c r="C59" s="6" t="s">
        <v>868</v>
      </c>
      <c r="D59" s="6">
        <v>3</v>
      </c>
      <c r="E59" s="6">
        <v>2</v>
      </c>
      <c r="F59" s="6">
        <v>1</v>
      </c>
      <c r="G59" s="7">
        <v>66.67</v>
      </c>
      <c r="H59" s="6">
        <v>14</v>
      </c>
      <c r="I59" s="6">
        <v>7</v>
      </c>
      <c r="J59" s="6">
        <v>7</v>
      </c>
      <c r="K59" s="7">
        <v>100</v>
      </c>
    </row>
    <row r="60" spans="1:11" ht="13.9" customHeight="1" x14ac:dyDescent="0.25">
      <c r="A60" s="6">
        <v>59</v>
      </c>
      <c r="B60" s="6" t="s">
        <v>869</v>
      </c>
      <c r="C60" s="6" t="s">
        <v>870</v>
      </c>
      <c r="D60" s="6">
        <v>2</v>
      </c>
      <c r="E60" s="6">
        <v>1</v>
      </c>
      <c r="F60" s="6">
        <v>1</v>
      </c>
      <c r="G60" s="7">
        <v>50</v>
      </c>
      <c r="H60" s="6">
        <v>11</v>
      </c>
      <c r="I60" s="6">
        <v>3</v>
      </c>
      <c r="J60" s="6">
        <v>8</v>
      </c>
      <c r="K60" s="7">
        <v>100</v>
      </c>
    </row>
    <row r="61" spans="1:11" ht="13.9" customHeight="1" x14ac:dyDescent="0.25">
      <c r="A61" s="6">
        <v>60</v>
      </c>
      <c r="B61" s="6" t="s">
        <v>871</v>
      </c>
      <c r="C61" s="6" t="s">
        <v>872</v>
      </c>
      <c r="D61" s="6">
        <v>4</v>
      </c>
      <c r="E61" s="6">
        <v>2</v>
      </c>
      <c r="F61" s="6">
        <v>1</v>
      </c>
      <c r="G61" s="7">
        <v>75</v>
      </c>
      <c r="H61" s="6">
        <v>22</v>
      </c>
      <c r="I61" s="6">
        <v>10</v>
      </c>
      <c r="J61" s="6">
        <v>9</v>
      </c>
      <c r="K61" s="7">
        <v>76.92</v>
      </c>
    </row>
    <row r="62" spans="1:11" ht="13.9" customHeight="1" x14ac:dyDescent="0.25">
      <c r="A62" s="6">
        <v>61</v>
      </c>
      <c r="B62" s="6" t="s">
        <v>873</v>
      </c>
      <c r="C62" s="8"/>
      <c r="D62" s="8"/>
      <c r="E62" s="8"/>
      <c r="F62" s="8"/>
      <c r="G62" s="8"/>
      <c r="H62" s="8"/>
      <c r="I62" s="8"/>
      <c r="J62" s="8"/>
      <c r="K62" s="8"/>
    </row>
    <row r="63" spans="1:11" ht="13.9" customHeight="1" x14ac:dyDescent="0.25">
      <c r="A63" s="6">
        <v>62</v>
      </c>
      <c r="B63" s="6" t="s">
        <v>874</v>
      </c>
      <c r="C63" s="6" t="s">
        <v>875</v>
      </c>
      <c r="D63" s="6">
        <v>2</v>
      </c>
      <c r="E63" s="6">
        <v>1</v>
      </c>
      <c r="F63" s="6">
        <v>1</v>
      </c>
      <c r="G63" s="7">
        <v>50</v>
      </c>
      <c r="H63" s="6">
        <v>11</v>
      </c>
      <c r="I63" s="6">
        <v>4</v>
      </c>
      <c r="J63" s="6">
        <v>7</v>
      </c>
      <c r="K63" s="7">
        <v>100</v>
      </c>
    </row>
    <row r="64" spans="1:11" ht="13.9" customHeight="1" x14ac:dyDescent="0.25">
      <c r="A64" s="6">
        <v>63</v>
      </c>
      <c r="B64" s="6" t="s">
        <v>876</v>
      </c>
      <c r="C64" s="8"/>
      <c r="D64" s="8"/>
      <c r="E64" s="8"/>
      <c r="F64" s="8"/>
      <c r="G64" s="8"/>
      <c r="H64" s="8"/>
      <c r="I64" s="8"/>
      <c r="J64" s="8"/>
      <c r="K64" s="8"/>
    </row>
    <row r="65" spans="1:11" ht="13.9" customHeight="1" x14ac:dyDescent="0.25">
      <c r="A65" s="6">
        <v>64</v>
      </c>
      <c r="B65" s="6" t="s">
        <v>877</v>
      </c>
      <c r="C65" s="6" t="s">
        <v>878</v>
      </c>
      <c r="D65" s="6">
        <v>4</v>
      </c>
      <c r="E65" s="6">
        <v>1</v>
      </c>
      <c r="F65" s="6">
        <v>1</v>
      </c>
      <c r="G65" s="7">
        <v>75</v>
      </c>
      <c r="H65" s="6">
        <v>10</v>
      </c>
      <c r="I65" s="6">
        <v>3</v>
      </c>
      <c r="J65" s="6">
        <v>7</v>
      </c>
      <c r="K65" s="7">
        <v>100</v>
      </c>
    </row>
    <row r="66" spans="1:11" ht="13.9" customHeight="1" x14ac:dyDescent="0.25">
      <c r="A66" s="6">
        <v>65</v>
      </c>
      <c r="B66" s="6" t="s">
        <v>879</v>
      </c>
      <c r="C66" s="6" t="s">
        <v>880</v>
      </c>
      <c r="D66" s="6">
        <v>3</v>
      </c>
      <c r="E66" s="6">
        <v>2</v>
      </c>
      <c r="F66" s="6">
        <v>1</v>
      </c>
      <c r="G66" s="7">
        <v>66.67</v>
      </c>
      <c r="H66" s="6">
        <v>12</v>
      </c>
      <c r="I66" s="6">
        <v>5</v>
      </c>
      <c r="J66" s="6">
        <v>7</v>
      </c>
      <c r="K66" s="7">
        <v>100</v>
      </c>
    </row>
    <row r="67" spans="1:11" ht="13.9" customHeight="1" x14ac:dyDescent="0.25">
      <c r="A67" s="6">
        <v>66</v>
      </c>
      <c r="B67" s="6" t="s">
        <v>881</v>
      </c>
      <c r="C67" s="6" t="s">
        <v>882</v>
      </c>
      <c r="D67" s="6">
        <v>2</v>
      </c>
      <c r="E67" s="6">
        <v>1</v>
      </c>
      <c r="F67" s="6">
        <v>1</v>
      </c>
      <c r="G67" s="7">
        <v>50</v>
      </c>
      <c r="H67" s="6">
        <v>10</v>
      </c>
      <c r="I67" s="6">
        <v>3</v>
      </c>
      <c r="J67" s="6">
        <v>7</v>
      </c>
      <c r="K67" s="7">
        <v>100</v>
      </c>
    </row>
    <row r="68" spans="1:11" ht="13.9" customHeight="1" x14ac:dyDescent="0.25">
      <c r="A68" s="6">
        <v>67</v>
      </c>
      <c r="B68" s="6" t="s">
        <v>883</v>
      </c>
      <c r="C68" s="6" t="s">
        <v>884</v>
      </c>
      <c r="D68" s="6">
        <v>2</v>
      </c>
      <c r="E68" s="6">
        <v>1</v>
      </c>
      <c r="F68" s="6">
        <v>1</v>
      </c>
      <c r="G68" s="7">
        <v>50</v>
      </c>
      <c r="H68" s="6">
        <v>10</v>
      </c>
      <c r="I68" s="6">
        <v>3</v>
      </c>
      <c r="J68" s="6">
        <v>7</v>
      </c>
      <c r="K68" s="7">
        <v>100</v>
      </c>
    </row>
    <row r="69" spans="1:11" ht="13.9" customHeight="1" x14ac:dyDescent="0.25">
      <c r="A69" s="6">
        <v>68</v>
      </c>
      <c r="B69" s="6" t="s">
        <v>885</v>
      </c>
      <c r="C69" s="6" t="s">
        <v>886</v>
      </c>
      <c r="D69" s="6">
        <v>2</v>
      </c>
      <c r="E69" s="6">
        <v>1</v>
      </c>
      <c r="F69" s="6">
        <v>1</v>
      </c>
      <c r="G69" s="7">
        <v>50</v>
      </c>
      <c r="H69" s="6">
        <v>10</v>
      </c>
      <c r="I69" s="6">
        <v>3</v>
      </c>
      <c r="J69" s="6">
        <v>7</v>
      </c>
      <c r="K69" s="7">
        <v>100</v>
      </c>
    </row>
    <row r="70" spans="1:11" ht="13.9" customHeight="1" x14ac:dyDescent="0.25">
      <c r="A70" s="6">
        <v>69</v>
      </c>
      <c r="B70" s="6" t="s">
        <v>887</v>
      </c>
      <c r="C70" s="6" t="s">
        <v>888</v>
      </c>
      <c r="D70" s="6">
        <v>2</v>
      </c>
      <c r="E70" s="6">
        <v>1</v>
      </c>
      <c r="F70" s="6">
        <v>1</v>
      </c>
      <c r="G70" s="7">
        <v>50</v>
      </c>
      <c r="H70" s="6">
        <v>10</v>
      </c>
      <c r="I70" s="6">
        <v>3</v>
      </c>
      <c r="J70" s="6">
        <v>7</v>
      </c>
      <c r="K70" s="7">
        <v>100</v>
      </c>
    </row>
    <row r="71" spans="1:11" ht="13.9" customHeight="1" x14ac:dyDescent="0.25">
      <c r="A71" s="6">
        <v>70</v>
      </c>
      <c r="B71" s="6" t="s">
        <v>889</v>
      </c>
      <c r="C71" s="6" t="s">
        <v>890</v>
      </c>
      <c r="D71" s="6">
        <v>2</v>
      </c>
      <c r="E71" s="6">
        <v>1</v>
      </c>
      <c r="F71" s="6">
        <v>1</v>
      </c>
      <c r="G71" s="7">
        <v>50</v>
      </c>
      <c r="H71" s="6">
        <v>11</v>
      </c>
      <c r="I71" s="6">
        <v>4</v>
      </c>
      <c r="J71" s="6">
        <v>7</v>
      </c>
      <c r="K71" s="7">
        <v>100</v>
      </c>
    </row>
    <row r="72" spans="1:11" ht="13.9" customHeight="1" x14ac:dyDescent="0.25">
      <c r="A72" s="6">
        <v>71</v>
      </c>
      <c r="B72" s="6" t="s">
        <v>891</v>
      </c>
      <c r="C72" s="6" t="s">
        <v>892</v>
      </c>
      <c r="D72" s="6">
        <v>5</v>
      </c>
      <c r="E72" s="6">
        <v>2</v>
      </c>
      <c r="F72" s="6">
        <v>2</v>
      </c>
      <c r="G72" s="7">
        <v>60</v>
      </c>
      <c r="H72" s="6">
        <v>22</v>
      </c>
      <c r="I72" s="6">
        <v>6</v>
      </c>
      <c r="J72" s="6">
        <v>10</v>
      </c>
      <c r="K72" s="7">
        <v>50</v>
      </c>
    </row>
    <row r="73" spans="1:11" ht="13.9" customHeight="1" x14ac:dyDescent="0.25">
      <c r="A73" s="6">
        <v>72</v>
      </c>
      <c r="B73" s="6" t="s">
        <v>893</v>
      </c>
      <c r="C73" s="6" t="s">
        <v>894</v>
      </c>
      <c r="D73" s="6">
        <v>3</v>
      </c>
      <c r="E73" s="6">
        <v>2</v>
      </c>
      <c r="F73" s="6">
        <v>1</v>
      </c>
      <c r="G73" s="7">
        <v>66.67</v>
      </c>
      <c r="H73" s="6">
        <v>12</v>
      </c>
      <c r="I73" s="6">
        <v>5</v>
      </c>
      <c r="J73" s="6">
        <v>7</v>
      </c>
      <c r="K73" s="7">
        <v>100</v>
      </c>
    </row>
    <row r="74" spans="1:11" ht="13.9" customHeight="1" x14ac:dyDescent="0.25">
      <c r="A74" s="6">
        <v>73</v>
      </c>
      <c r="B74" s="6" t="s">
        <v>895</v>
      </c>
      <c r="C74" s="6" t="s">
        <v>896</v>
      </c>
      <c r="D74" s="6">
        <v>2</v>
      </c>
      <c r="E74" s="6">
        <v>1</v>
      </c>
      <c r="F74" s="6">
        <v>1</v>
      </c>
      <c r="G74" s="7">
        <v>50</v>
      </c>
      <c r="H74" s="6">
        <v>10</v>
      </c>
      <c r="I74" s="6">
        <v>3</v>
      </c>
      <c r="J74" s="6">
        <v>7</v>
      </c>
      <c r="K74" s="7">
        <v>100</v>
      </c>
    </row>
    <row r="75" spans="1:11" ht="13.9" customHeight="1" x14ac:dyDescent="0.25">
      <c r="A75" s="6">
        <v>74</v>
      </c>
      <c r="B75" s="6" t="s">
        <v>897</v>
      </c>
      <c r="C75" s="6" t="s">
        <v>898</v>
      </c>
      <c r="D75" s="6">
        <v>5</v>
      </c>
      <c r="E75" s="6">
        <v>4</v>
      </c>
      <c r="F75" s="6">
        <v>2</v>
      </c>
      <c r="G75" s="7">
        <v>60</v>
      </c>
      <c r="H75" s="6">
        <v>23</v>
      </c>
      <c r="I75" s="6">
        <v>8</v>
      </c>
      <c r="J75" s="6">
        <v>10</v>
      </c>
      <c r="K75" s="7">
        <v>61.54</v>
      </c>
    </row>
    <row r="76" spans="1:11" ht="13.9" customHeight="1" x14ac:dyDescent="0.25">
      <c r="A76" s="6">
        <v>75</v>
      </c>
      <c r="B76" s="6" t="s">
        <v>899</v>
      </c>
      <c r="C76" s="6" t="s">
        <v>900</v>
      </c>
      <c r="D76" s="6">
        <v>3</v>
      </c>
      <c r="E76" s="6">
        <v>2</v>
      </c>
      <c r="F76" s="6">
        <v>1</v>
      </c>
      <c r="G76" s="7">
        <v>66.67</v>
      </c>
      <c r="H76" s="6">
        <v>12</v>
      </c>
      <c r="I76" s="6">
        <v>5</v>
      </c>
      <c r="J76" s="6">
        <v>6</v>
      </c>
      <c r="K76" s="7">
        <v>83.33</v>
      </c>
    </row>
    <row r="77" spans="1:11" ht="13.9" customHeight="1" x14ac:dyDescent="0.25">
      <c r="A77" s="6">
        <v>76</v>
      </c>
      <c r="B77" s="6" t="s">
        <v>901</v>
      </c>
      <c r="C77" s="6" t="s">
        <v>902</v>
      </c>
      <c r="D77" s="6">
        <v>5</v>
      </c>
      <c r="E77" s="6">
        <v>4</v>
      </c>
      <c r="F77" s="6">
        <v>2</v>
      </c>
      <c r="G77" s="7">
        <v>60</v>
      </c>
      <c r="H77" s="6">
        <v>16</v>
      </c>
      <c r="I77" s="6">
        <v>7</v>
      </c>
      <c r="J77" s="6">
        <v>9</v>
      </c>
      <c r="K77" s="7">
        <v>100</v>
      </c>
    </row>
    <row r="78" spans="1:11" ht="13.9" customHeight="1" x14ac:dyDescent="0.25">
      <c r="A78" s="6">
        <v>77</v>
      </c>
      <c r="B78" s="6" t="s">
        <v>903</v>
      </c>
      <c r="C78" s="6" t="s">
        <v>904</v>
      </c>
      <c r="D78" s="6">
        <v>2</v>
      </c>
      <c r="E78" s="6">
        <v>1</v>
      </c>
      <c r="F78" s="6">
        <v>1</v>
      </c>
      <c r="G78" s="7">
        <v>50</v>
      </c>
      <c r="H78" s="6">
        <v>12</v>
      </c>
      <c r="I78" s="6">
        <v>4</v>
      </c>
      <c r="J78" s="6">
        <v>8</v>
      </c>
      <c r="K78" s="7">
        <v>100</v>
      </c>
    </row>
    <row r="79" spans="1:11" ht="13.9" customHeight="1" x14ac:dyDescent="0.25">
      <c r="A79" s="6">
        <v>78</v>
      </c>
      <c r="B79" s="6" t="s">
        <v>905</v>
      </c>
      <c r="C79" s="6" t="s">
        <v>906</v>
      </c>
      <c r="D79" s="6">
        <v>6</v>
      </c>
      <c r="E79" s="6">
        <v>5</v>
      </c>
      <c r="F79" s="6">
        <v>2</v>
      </c>
      <c r="G79" s="7">
        <v>66.67</v>
      </c>
      <c r="H79" s="6">
        <v>21</v>
      </c>
      <c r="I79" s="6">
        <v>11</v>
      </c>
      <c r="J79" s="6">
        <v>10</v>
      </c>
      <c r="K79" s="7">
        <v>100</v>
      </c>
    </row>
    <row r="80" spans="1:11" ht="13.9" customHeight="1" x14ac:dyDescent="0.25">
      <c r="A80" s="6">
        <v>79</v>
      </c>
      <c r="B80" s="6" t="s">
        <v>907</v>
      </c>
      <c r="C80" s="6" t="s">
        <v>908</v>
      </c>
      <c r="D80" s="6">
        <v>2</v>
      </c>
      <c r="E80" s="6">
        <v>1</v>
      </c>
      <c r="F80" s="6">
        <v>1</v>
      </c>
      <c r="G80" s="7">
        <v>50</v>
      </c>
      <c r="H80" s="6">
        <v>10</v>
      </c>
      <c r="I80" s="6">
        <v>3</v>
      </c>
      <c r="J80" s="6">
        <v>6</v>
      </c>
      <c r="K80" s="7">
        <v>75</v>
      </c>
    </row>
    <row r="81" spans="1:11" ht="13.9" customHeight="1" x14ac:dyDescent="0.25">
      <c r="A81" s="6">
        <v>80</v>
      </c>
      <c r="B81" s="6" t="s">
        <v>909</v>
      </c>
      <c r="C81" s="6" t="s">
        <v>910</v>
      </c>
      <c r="D81" s="6">
        <v>4</v>
      </c>
      <c r="E81" s="6">
        <v>3</v>
      </c>
      <c r="F81" s="6">
        <v>2</v>
      </c>
      <c r="G81" s="7">
        <v>50</v>
      </c>
      <c r="H81" s="6">
        <v>22</v>
      </c>
      <c r="I81" s="6">
        <v>7</v>
      </c>
      <c r="J81" s="6">
        <v>10</v>
      </c>
      <c r="K81" s="7">
        <v>58.33</v>
      </c>
    </row>
    <row r="82" spans="1:11" ht="13.9" customHeight="1" x14ac:dyDescent="0.25">
      <c r="A82" s="6">
        <v>81</v>
      </c>
      <c r="B82" s="6" t="s">
        <v>911</v>
      </c>
      <c r="C82" s="6" t="s">
        <v>912</v>
      </c>
      <c r="D82" s="6">
        <v>11</v>
      </c>
      <c r="E82" s="6">
        <v>10</v>
      </c>
      <c r="F82" s="6">
        <v>4</v>
      </c>
      <c r="G82" s="7">
        <v>63.64</v>
      </c>
      <c r="H82" s="6">
        <v>28</v>
      </c>
      <c r="I82" s="6">
        <v>18</v>
      </c>
      <c r="J82" s="6">
        <v>10</v>
      </c>
      <c r="K82" s="7">
        <v>100</v>
      </c>
    </row>
    <row r="83" spans="1:11" ht="13.9" customHeight="1" x14ac:dyDescent="0.25">
      <c r="A83" s="6">
        <v>82</v>
      </c>
      <c r="B83" s="6" t="s">
        <v>913</v>
      </c>
      <c r="C83" s="6" t="s">
        <v>914</v>
      </c>
      <c r="D83" s="6">
        <v>4</v>
      </c>
      <c r="E83" s="6">
        <v>3</v>
      </c>
      <c r="F83" s="6">
        <v>2</v>
      </c>
      <c r="G83" s="7">
        <v>50</v>
      </c>
      <c r="H83" s="6">
        <v>19</v>
      </c>
      <c r="I83" s="6">
        <v>8</v>
      </c>
      <c r="J83" s="6">
        <v>10</v>
      </c>
      <c r="K83" s="7">
        <v>88.89</v>
      </c>
    </row>
    <row r="84" spans="1:11" ht="13.9" customHeight="1" x14ac:dyDescent="0.25">
      <c r="A84" s="6">
        <v>83</v>
      </c>
      <c r="B84" s="6" t="s">
        <v>915</v>
      </c>
      <c r="C84" s="6" t="s">
        <v>916</v>
      </c>
      <c r="D84" s="6">
        <v>2</v>
      </c>
      <c r="E84" s="6">
        <v>1</v>
      </c>
      <c r="F84" s="6">
        <v>1</v>
      </c>
      <c r="G84" s="7">
        <v>50</v>
      </c>
      <c r="H84" s="6">
        <v>18</v>
      </c>
      <c r="I84" s="6">
        <v>4</v>
      </c>
      <c r="J84" s="6">
        <v>8</v>
      </c>
      <c r="K84" s="7">
        <v>40</v>
      </c>
    </row>
    <row r="85" spans="1:11" ht="13.9" customHeight="1" x14ac:dyDescent="0.25">
      <c r="A85" s="6">
        <v>84</v>
      </c>
      <c r="B85" s="6" t="s">
        <v>917</v>
      </c>
      <c r="C85" s="6" t="s">
        <v>918</v>
      </c>
      <c r="D85" s="6">
        <v>3</v>
      </c>
      <c r="E85" s="6">
        <v>2</v>
      </c>
      <c r="F85" s="6">
        <v>1</v>
      </c>
      <c r="G85" s="7">
        <v>66.67</v>
      </c>
      <c r="H85" s="6">
        <v>17</v>
      </c>
      <c r="I85" s="6">
        <v>6</v>
      </c>
      <c r="J85" s="6">
        <v>8</v>
      </c>
      <c r="K85" s="7">
        <v>66.67</v>
      </c>
    </row>
    <row r="86" spans="1:11" ht="13.9" customHeight="1" x14ac:dyDescent="0.25">
      <c r="A86" s="6">
        <v>85</v>
      </c>
      <c r="B86" s="6" t="s">
        <v>919</v>
      </c>
      <c r="C86" s="6" t="s">
        <v>920</v>
      </c>
      <c r="D86" s="6">
        <v>5</v>
      </c>
      <c r="E86" s="6">
        <v>4</v>
      </c>
      <c r="F86" s="6">
        <v>1</v>
      </c>
      <c r="G86" s="7">
        <v>80</v>
      </c>
      <c r="H86" s="6">
        <v>18</v>
      </c>
      <c r="I86" s="6">
        <v>8</v>
      </c>
      <c r="J86" s="6">
        <v>8</v>
      </c>
      <c r="K86" s="7">
        <v>80</v>
      </c>
    </row>
    <row r="87" spans="1:11" ht="13.9" customHeight="1" x14ac:dyDescent="0.25">
      <c r="A87" s="6">
        <v>86</v>
      </c>
      <c r="B87" s="6" t="s">
        <v>921</v>
      </c>
      <c r="C87" s="6" t="s">
        <v>922</v>
      </c>
      <c r="D87" s="6">
        <v>4</v>
      </c>
      <c r="E87" s="6">
        <v>3</v>
      </c>
      <c r="F87" s="6">
        <v>2</v>
      </c>
      <c r="G87" s="7">
        <v>50</v>
      </c>
      <c r="H87" s="6">
        <v>16</v>
      </c>
      <c r="I87" s="6">
        <v>8</v>
      </c>
      <c r="J87" s="6">
        <v>8</v>
      </c>
      <c r="K87" s="7">
        <v>100</v>
      </c>
    </row>
    <row r="88" spans="1:11" ht="13.9" customHeight="1" x14ac:dyDescent="0.25">
      <c r="A88" s="6">
        <v>87</v>
      </c>
      <c r="B88" s="6" t="s">
        <v>923</v>
      </c>
      <c r="C88" s="6" t="s">
        <v>924</v>
      </c>
      <c r="D88" s="6">
        <v>5</v>
      </c>
      <c r="E88" s="6">
        <v>4</v>
      </c>
      <c r="F88" s="6">
        <v>1</v>
      </c>
      <c r="G88" s="7">
        <v>80</v>
      </c>
      <c r="H88" s="6">
        <v>16</v>
      </c>
      <c r="I88" s="6">
        <v>8</v>
      </c>
      <c r="J88" s="6">
        <v>8</v>
      </c>
      <c r="K88" s="7">
        <v>100</v>
      </c>
    </row>
    <row r="89" spans="1:11" ht="13.9" customHeight="1" x14ac:dyDescent="0.25">
      <c r="A89" s="6">
        <v>88</v>
      </c>
      <c r="B89" s="6" t="s">
        <v>925</v>
      </c>
      <c r="C89" s="6" t="s">
        <v>926</v>
      </c>
      <c r="D89" s="6">
        <v>5</v>
      </c>
      <c r="E89" s="6">
        <v>4</v>
      </c>
      <c r="F89" s="6">
        <v>2</v>
      </c>
      <c r="G89" s="7">
        <v>60</v>
      </c>
      <c r="H89" s="6">
        <v>16</v>
      </c>
      <c r="I89" s="6">
        <v>8</v>
      </c>
      <c r="J89" s="6">
        <v>8</v>
      </c>
      <c r="K89" s="7">
        <v>100</v>
      </c>
    </row>
    <row r="90" spans="1:11" ht="13.9" customHeight="1" x14ac:dyDescent="0.25">
      <c r="A90" s="6">
        <v>89</v>
      </c>
      <c r="B90" s="6" t="s">
        <v>927</v>
      </c>
      <c r="C90" s="6" t="s">
        <v>928</v>
      </c>
      <c r="D90" s="6">
        <v>4</v>
      </c>
      <c r="E90" s="6">
        <v>3</v>
      </c>
      <c r="F90" s="6">
        <v>2</v>
      </c>
      <c r="G90" s="7">
        <v>50</v>
      </c>
      <c r="H90" s="6">
        <v>18</v>
      </c>
      <c r="I90" s="6">
        <v>9</v>
      </c>
      <c r="J90" s="6">
        <v>9</v>
      </c>
      <c r="K90" s="7">
        <v>100</v>
      </c>
    </row>
    <row r="91" spans="1:11" ht="13.9" customHeight="1" x14ac:dyDescent="0.25">
      <c r="A91" s="6">
        <v>90</v>
      </c>
      <c r="B91" s="6" t="s">
        <v>929</v>
      </c>
      <c r="C91" s="6" t="s">
        <v>930</v>
      </c>
      <c r="D91" s="6">
        <v>7</v>
      </c>
      <c r="E91" s="6">
        <v>6</v>
      </c>
      <c r="F91" s="6">
        <v>2</v>
      </c>
      <c r="G91" s="7">
        <v>71.430000000000007</v>
      </c>
      <c r="H91" s="6">
        <v>21</v>
      </c>
      <c r="I91" s="6">
        <v>12</v>
      </c>
      <c r="J91" s="6">
        <v>9</v>
      </c>
      <c r="K91" s="7">
        <v>100</v>
      </c>
    </row>
    <row r="92" spans="1:11" ht="13.9" customHeight="1" x14ac:dyDescent="0.25">
      <c r="A92" s="6">
        <v>91</v>
      </c>
      <c r="B92" s="6" t="s">
        <v>931</v>
      </c>
      <c r="C92" s="6" t="s">
        <v>932</v>
      </c>
      <c r="D92" s="6">
        <v>3</v>
      </c>
      <c r="E92" s="6">
        <v>2</v>
      </c>
      <c r="F92" s="6">
        <v>1</v>
      </c>
      <c r="G92" s="7">
        <v>66.67</v>
      </c>
      <c r="H92" s="6">
        <v>12</v>
      </c>
      <c r="I92" s="6">
        <v>5</v>
      </c>
      <c r="J92" s="6">
        <v>7</v>
      </c>
      <c r="K92" s="7">
        <v>100</v>
      </c>
    </row>
    <row r="93" spans="1:11" ht="13.9" customHeight="1" x14ac:dyDescent="0.25">
      <c r="A93" s="6">
        <v>92</v>
      </c>
      <c r="B93" s="6" t="s">
        <v>933</v>
      </c>
      <c r="C93" s="6" t="s">
        <v>934</v>
      </c>
      <c r="D93" s="6">
        <v>6</v>
      </c>
      <c r="E93" s="6">
        <v>3</v>
      </c>
      <c r="F93" s="6">
        <v>1</v>
      </c>
      <c r="G93" s="7">
        <v>83.33</v>
      </c>
      <c r="H93" s="6">
        <v>15</v>
      </c>
      <c r="I93" s="6">
        <v>6</v>
      </c>
      <c r="J93" s="6">
        <v>7</v>
      </c>
      <c r="K93" s="7">
        <v>75</v>
      </c>
    </row>
    <row r="94" spans="1:11" ht="13.9" customHeight="1" x14ac:dyDescent="0.25">
      <c r="A94" s="6">
        <v>93</v>
      </c>
      <c r="B94" s="6" t="s">
        <v>935</v>
      </c>
      <c r="C94" s="6" t="s">
        <v>936</v>
      </c>
      <c r="D94" s="6">
        <v>6</v>
      </c>
      <c r="E94" s="6">
        <v>3</v>
      </c>
      <c r="F94" s="6">
        <v>1</v>
      </c>
      <c r="G94" s="7">
        <v>83.33</v>
      </c>
      <c r="H94" s="6">
        <v>26</v>
      </c>
      <c r="I94" s="6">
        <v>6</v>
      </c>
      <c r="J94" s="6">
        <v>10</v>
      </c>
      <c r="K94" s="7">
        <v>37.5</v>
      </c>
    </row>
    <row r="95" spans="1:11" ht="13.9" customHeight="1" x14ac:dyDescent="0.25">
      <c r="A95" s="6">
        <v>94</v>
      </c>
      <c r="B95" s="6" t="s">
        <v>937</v>
      </c>
      <c r="C95" s="6" t="s">
        <v>938</v>
      </c>
      <c r="D95" s="6">
        <v>2</v>
      </c>
      <c r="E95" s="6">
        <v>1</v>
      </c>
      <c r="F95" s="6">
        <v>1</v>
      </c>
      <c r="G95" s="7">
        <v>50</v>
      </c>
      <c r="H95" s="6">
        <v>11</v>
      </c>
      <c r="I95" s="6">
        <v>4</v>
      </c>
      <c r="J95" s="6">
        <v>7</v>
      </c>
      <c r="K95" s="7">
        <v>100</v>
      </c>
    </row>
    <row r="96" spans="1:11" ht="13.9" customHeight="1" x14ac:dyDescent="0.25">
      <c r="A96" s="6">
        <v>95</v>
      </c>
      <c r="B96" s="6" t="s">
        <v>939</v>
      </c>
      <c r="C96" s="6" t="s">
        <v>940</v>
      </c>
      <c r="D96" s="6">
        <v>8</v>
      </c>
      <c r="E96" s="6">
        <v>7</v>
      </c>
      <c r="F96" s="6">
        <v>3</v>
      </c>
      <c r="G96" s="7">
        <v>62.5</v>
      </c>
      <c r="H96" s="6">
        <v>20</v>
      </c>
      <c r="I96" s="6">
        <v>8</v>
      </c>
      <c r="J96" s="6">
        <v>10</v>
      </c>
      <c r="K96" s="7">
        <v>80</v>
      </c>
    </row>
    <row r="97" spans="1:11" ht="13.9" customHeight="1" x14ac:dyDescent="0.25">
      <c r="A97" s="6">
        <v>96</v>
      </c>
      <c r="B97" s="6" t="s">
        <v>941</v>
      </c>
      <c r="C97" s="6" t="s">
        <v>942</v>
      </c>
      <c r="D97" s="6">
        <v>8</v>
      </c>
      <c r="E97" s="6">
        <v>7</v>
      </c>
      <c r="F97" s="6">
        <v>2</v>
      </c>
      <c r="G97" s="7">
        <v>75</v>
      </c>
      <c r="H97" s="6">
        <v>18</v>
      </c>
      <c r="I97" s="6">
        <v>7</v>
      </c>
      <c r="J97" s="6">
        <v>10</v>
      </c>
      <c r="K97" s="7">
        <v>87.5</v>
      </c>
    </row>
    <row r="98" spans="1:11" ht="13.9" customHeight="1" x14ac:dyDescent="0.25">
      <c r="A98" s="6">
        <v>97</v>
      </c>
      <c r="B98" s="6" t="s">
        <v>943</v>
      </c>
      <c r="C98" s="6" t="s">
        <v>944</v>
      </c>
      <c r="D98" s="6">
        <v>10</v>
      </c>
      <c r="E98" s="6">
        <v>9</v>
      </c>
      <c r="F98" s="6">
        <v>1</v>
      </c>
      <c r="G98" s="7">
        <v>90</v>
      </c>
      <c r="H98" s="6">
        <v>17</v>
      </c>
      <c r="I98" s="6">
        <v>9</v>
      </c>
      <c r="J98" s="6">
        <v>8</v>
      </c>
      <c r="K98" s="7">
        <v>100</v>
      </c>
    </row>
    <row r="99" spans="1:11" ht="13.9" customHeight="1" x14ac:dyDescent="0.25">
      <c r="A99" s="6">
        <v>98</v>
      </c>
      <c r="B99" s="6" t="s">
        <v>945</v>
      </c>
      <c r="C99" s="8"/>
      <c r="D99" s="8"/>
      <c r="E99" s="8"/>
      <c r="F99" s="8"/>
      <c r="G99" s="8"/>
      <c r="H99" s="8"/>
      <c r="I99" s="8"/>
      <c r="J99" s="8"/>
      <c r="K99" s="8"/>
    </row>
    <row r="100" spans="1:11" ht="13.9" customHeight="1" x14ac:dyDescent="0.25">
      <c r="A100" s="6">
        <v>99</v>
      </c>
      <c r="B100" s="6" t="s">
        <v>946</v>
      </c>
      <c r="C100" s="8"/>
      <c r="D100" s="8"/>
      <c r="E100" s="8"/>
      <c r="F100" s="8"/>
      <c r="G100" s="8"/>
      <c r="H100" s="8"/>
      <c r="I100" s="8"/>
      <c r="J100" s="8"/>
      <c r="K100" s="8"/>
    </row>
    <row r="101" spans="1:11" ht="13.9" customHeight="1" x14ac:dyDescent="0.25">
      <c r="A101" s="6">
        <v>100</v>
      </c>
      <c r="B101" s="6" t="s">
        <v>947</v>
      </c>
      <c r="C101" s="6" t="s">
        <v>948</v>
      </c>
      <c r="D101" s="6">
        <v>2</v>
      </c>
      <c r="E101" s="6">
        <v>1</v>
      </c>
      <c r="F101" s="6">
        <v>1</v>
      </c>
      <c r="G101" s="7">
        <v>50</v>
      </c>
      <c r="H101" s="6">
        <v>10</v>
      </c>
      <c r="I101" s="6">
        <v>3</v>
      </c>
      <c r="J101" s="6">
        <v>7</v>
      </c>
      <c r="K101" s="7">
        <v>100</v>
      </c>
    </row>
    <row r="102" spans="1:11" ht="13.9" customHeight="1" x14ac:dyDescent="0.25">
      <c r="A102" s="6">
        <v>101</v>
      </c>
      <c r="B102" s="6" t="s">
        <v>949</v>
      </c>
      <c r="C102" s="6" t="s">
        <v>950</v>
      </c>
      <c r="D102" s="6">
        <v>3</v>
      </c>
      <c r="E102" s="6">
        <v>2</v>
      </c>
      <c r="F102" s="6">
        <v>1</v>
      </c>
      <c r="G102" s="7">
        <v>66.67</v>
      </c>
      <c r="H102" s="6">
        <v>11</v>
      </c>
      <c r="I102" s="6">
        <v>5</v>
      </c>
      <c r="J102" s="6">
        <v>6</v>
      </c>
      <c r="K102" s="7">
        <v>100</v>
      </c>
    </row>
    <row r="103" spans="1:11" ht="13.9" customHeight="1" x14ac:dyDescent="0.25">
      <c r="A103" s="6">
        <v>102</v>
      </c>
      <c r="B103" s="6" t="s">
        <v>951</v>
      </c>
      <c r="C103" s="6" t="s">
        <v>952</v>
      </c>
      <c r="D103" s="6">
        <v>2</v>
      </c>
      <c r="E103" s="6">
        <v>1</v>
      </c>
      <c r="F103" s="6">
        <v>1</v>
      </c>
      <c r="G103" s="7">
        <v>50</v>
      </c>
      <c r="H103" s="6">
        <v>12</v>
      </c>
      <c r="I103" s="6">
        <v>4</v>
      </c>
      <c r="J103" s="6">
        <v>8</v>
      </c>
      <c r="K103" s="7">
        <v>100</v>
      </c>
    </row>
    <row r="104" spans="1:11" ht="13.9" customHeight="1" x14ac:dyDescent="0.25">
      <c r="A104" s="6">
        <v>103</v>
      </c>
      <c r="B104" s="6" t="s">
        <v>953</v>
      </c>
      <c r="C104" s="6" t="s">
        <v>954</v>
      </c>
      <c r="D104" s="6">
        <v>2</v>
      </c>
      <c r="E104" s="6">
        <v>1</v>
      </c>
      <c r="F104" s="6">
        <v>1</v>
      </c>
      <c r="G104" s="7">
        <v>50</v>
      </c>
      <c r="H104" s="6">
        <v>13</v>
      </c>
      <c r="I104" s="6">
        <v>3</v>
      </c>
      <c r="J104" s="6">
        <v>8</v>
      </c>
      <c r="K104" s="7">
        <v>60</v>
      </c>
    </row>
    <row r="105" spans="1:11" ht="13.9" customHeight="1" x14ac:dyDescent="0.25">
      <c r="A105" s="6">
        <v>104</v>
      </c>
      <c r="B105" s="6" t="s">
        <v>955</v>
      </c>
      <c r="C105" s="6" t="s">
        <v>956</v>
      </c>
      <c r="D105" s="6">
        <v>4</v>
      </c>
      <c r="E105" s="6">
        <v>3</v>
      </c>
      <c r="F105" s="6">
        <v>2</v>
      </c>
      <c r="G105" s="7">
        <v>50</v>
      </c>
      <c r="H105" s="6">
        <v>18</v>
      </c>
      <c r="I105" s="6">
        <v>8</v>
      </c>
      <c r="J105" s="6">
        <v>10</v>
      </c>
      <c r="K105" s="7">
        <v>100</v>
      </c>
    </row>
    <row r="106" spans="1:11" ht="13.9" customHeight="1" x14ac:dyDescent="0.25">
      <c r="A106" s="6">
        <v>105</v>
      </c>
      <c r="B106" s="6" t="s">
        <v>957</v>
      </c>
      <c r="C106" s="6" t="s">
        <v>958</v>
      </c>
      <c r="D106" s="6">
        <v>3</v>
      </c>
      <c r="E106" s="6">
        <v>2</v>
      </c>
      <c r="F106" s="6">
        <v>2</v>
      </c>
      <c r="G106" s="7">
        <v>33.33</v>
      </c>
      <c r="H106" s="6">
        <v>13</v>
      </c>
      <c r="I106" s="6">
        <v>5</v>
      </c>
      <c r="J106" s="6">
        <v>8</v>
      </c>
      <c r="K106" s="7">
        <v>100</v>
      </c>
    </row>
    <row r="107" spans="1:11" ht="13.9" customHeight="1" x14ac:dyDescent="0.25">
      <c r="A107" s="6">
        <v>106</v>
      </c>
      <c r="B107" s="6" t="s">
        <v>959</v>
      </c>
      <c r="C107" s="6" t="s">
        <v>960</v>
      </c>
      <c r="D107" s="6">
        <v>8</v>
      </c>
      <c r="E107" s="6">
        <v>7</v>
      </c>
      <c r="F107" s="6">
        <v>3</v>
      </c>
      <c r="G107" s="7">
        <v>62.5</v>
      </c>
      <c r="H107" s="6">
        <v>19</v>
      </c>
      <c r="I107" s="6">
        <v>9</v>
      </c>
      <c r="J107" s="6">
        <v>10</v>
      </c>
      <c r="K107" s="7">
        <v>100</v>
      </c>
    </row>
    <row r="108" spans="1:11" ht="13.9" customHeight="1" x14ac:dyDescent="0.25">
      <c r="A108" s="6">
        <v>107</v>
      </c>
      <c r="B108" s="6" t="s">
        <v>961</v>
      </c>
      <c r="C108" s="6" t="s">
        <v>962</v>
      </c>
      <c r="D108" s="6">
        <v>3</v>
      </c>
      <c r="E108" s="6">
        <v>2</v>
      </c>
      <c r="F108" s="6">
        <v>2</v>
      </c>
      <c r="G108" s="7">
        <v>33.33</v>
      </c>
      <c r="H108" s="6">
        <v>13</v>
      </c>
      <c r="I108" s="6">
        <v>5</v>
      </c>
      <c r="J108" s="6">
        <v>8</v>
      </c>
      <c r="K108" s="7">
        <v>100</v>
      </c>
    </row>
    <row r="109" spans="1:11" ht="13.9" customHeight="1" x14ac:dyDescent="0.25">
      <c r="A109" s="6">
        <v>108</v>
      </c>
      <c r="B109" s="6" t="s">
        <v>963</v>
      </c>
      <c r="C109" s="6" t="s">
        <v>964</v>
      </c>
      <c r="D109" s="6">
        <v>3</v>
      </c>
      <c r="E109" s="6">
        <v>2</v>
      </c>
      <c r="F109" s="6">
        <v>1</v>
      </c>
      <c r="G109" s="7">
        <v>66.67</v>
      </c>
      <c r="H109" s="6">
        <v>11</v>
      </c>
      <c r="I109" s="6">
        <v>4</v>
      </c>
      <c r="J109" s="6">
        <v>7</v>
      </c>
      <c r="K109" s="7">
        <v>100</v>
      </c>
    </row>
    <row r="110" spans="1:11" ht="13.9" customHeight="1" x14ac:dyDescent="0.25">
      <c r="A110" s="6">
        <v>109</v>
      </c>
      <c r="B110" s="6" t="s">
        <v>965</v>
      </c>
      <c r="C110" s="6" t="s">
        <v>966</v>
      </c>
      <c r="D110" s="6">
        <v>3</v>
      </c>
      <c r="E110" s="6">
        <v>2</v>
      </c>
      <c r="F110" s="6">
        <v>2</v>
      </c>
      <c r="G110" s="7">
        <v>33.33</v>
      </c>
      <c r="H110" s="6">
        <v>16</v>
      </c>
      <c r="I110" s="6">
        <v>7</v>
      </c>
      <c r="J110" s="6">
        <v>9</v>
      </c>
      <c r="K110" s="7">
        <v>100</v>
      </c>
    </row>
    <row r="111" spans="1:11" ht="13.9" customHeight="1" x14ac:dyDescent="0.25">
      <c r="A111" s="6">
        <v>110</v>
      </c>
      <c r="B111" s="6" t="s">
        <v>967</v>
      </c>
      <c r="C111" s="6" t="s">
        <v>968</v>
      </c>
      <c r="D111" s="6">
        <v>5</v>
      </c>
      <c r="E111" s="6">
        <v>4</v>
      </c>
      <c r="F111" s="6">
        <v>3</v>
      </c>
      <c r="G111" s="7">
        <v>40</v>
      </c>
      <c r="H111" s="6">
        <v>19</v>
      </c>
      <c r="I111" s="6">
        <v>9</v>
      </c>
      <c r="J111" s="6">
        <v>10</v>
      </c>
      <c r="K111" s="7">
        <v>100</v>
      </c>
    </row>
    <row r="112" spans="1:11" ht="13.9" customHeight="1" x14ac:dyDescent="0.25">
      <c r="A112" s="6">
        <v>111</v>
      </c>
      <c r="B112" s="6" t="s">
        <v>969</v>
      </c>
      <c r="C112" s="6" t="s">
        <v>970</v>
      </c>
      <c r="D112" s="6">
        <v>6</v>
      </c>
      <c r="E112" s="6">
        <v>5</v>
      </c>
      <c r="F112" s="6">
        <v>2</v>
      </c>
      <c r="G112" s="7">
        <v>66.67</v>
      </c>
      <c r="H112" s="6">
        <v>22</v>
      </c>
      <c r="I112" s="6">
        <v>11</v>
      </c>
      <c r="J112" s="6">
        <v>10</v>
      </c>
      <c r="K112" s="7">
        <v>91.67</v>
      </c>
    </row>
    <row r="113" spans="1:11" ht="13.9" customHeight="1" x14ac:dyDescent="0.25">
      <c r="A113" s="6">
        <v>112</v>
      </c>
      <c r="B113" s="6" t="s">
        <v>971</v>
      </c>
      <c r="C113" s="6" t="s">
        <v>972</v>
      </c>
      <c r="D113" s="6">
        <v>4</v>
      </c>
      <c r="E113" s="6">
        <v>3</v>
      </c>
      <c r="F113" s="6">
        <v>2</v>
      </c>
      <c r="G113" s="7">
        <v>50</v>
      </c>
      <c r="H113" s="6">
        <v>14</v>
      </c>
      <c r="I113" s="6">
        <v>7</v>
      </c>
      <c r="J113" s="6">
        <v>7</v>
      </c>
      <c r="K113" s="7">
        <v>100</v>
      </c>
    </row>
    <row r="114" spans="1:11" ht="13.9" customHeight="1" x14ac:dyDescent="0.25">
      <c r="A114" s="6">
        <v>113</v>
      </c>
      <c r="B114" s="6" t="s">
        <v>973</v>
      </c>
      <c r="C114" s="6" t="s">
        <v>974</v>
      </c>
      <c r="D114" s="6">
        <v>3</v>
      </c>
      <c r="E114" s="6">
        <v>2</v>
      </c>
      <c r="F114" s="6">
        <v>1</v>
      </c>
      <c r="G114" s="7">
        <v>66.67</v>
      </c>
      <c r="H114" s="6">
        <v>14</v>
      </c>
      <c r="I114" s="6">
        <v>6</v>
      </c>
      <c r="J114" s="6">
        <v>7</v>
      </c>
      <c r="K114" s="7">
        <v>85.71</v>
      </c>
    </row>
    <row r="115" spans="1:11" ht="13.9" customHeight="1" x14ac:dyDescent="0.25">
      <c r="A115" s="6">
        <v>114</v>
      </c>
      <c r="B115" s="6" t="s">
        <v>975</v>
      </c>
      <c r="C115" s="6" t="s">
        <v>976</v>
      </c>
      <c r="D115" s="6">
        <v>2</v>
      </c>
      <c r="E115" s="6">
        <v>1</v>
      </c>
      <c r="F115" s="6">
        <v>1</v>
      </c>
      <c r="G115" s="7">
        <v>50</v>
      </c>
      <c r="H115" s="6">
        <v>10</v>
      </c>
      <c r="I115" s="6">
        <v>3</v>
      </c>
      <c r="J115" s="6">
        <v>7</v>
      </c>
      <c r="K115" s="7">
        <v>100</v>
      </c>
    </row>
    <row r="116" spans="1:11" ht="13.9" customHeight="1" x14ac:dyDescent="0.25">
      <c r="A116" s="6">
        <v>115</v>
      </c>
      <c r="B116" s="6" t="s">
        <v>977</v>
      </c>
      <c r="C116" s="6" t="s">
        <v>978</v>
      </c>
      <c r="D116" s="6">
        <v>4</v>
      </c>
      <c r="E116" s="6">
        <v>3</v>
      </c>
      <c r="F116" s="6">
        <v>2</v>
      </c>
      <c r="G116" s="7">
        <v>50</v>
      </c>
      <c r="H116" s="6">
        <v>17</v>
      </c>
      <c r="I116" s="6">
        <v>6</v>
      </c>
      <c r="J116" s="6">
        <v>9</v>
      </c>
      <c r="K116" s="7">
        <v>75</v>
      </c>
    </row>
    <row r="117" spans="1:11" ht="13.9" customHeight="1" x14ac:dyDescent="0.25">
      <c r="A117" s="6">
        <v>116</v>
      </c>
      <c r="B117" s="6" t="s">
        <v>979</v>
      </c>
      <c r="C117" s="6" t="s">
        <v>980</v>
      </c>
      <c r="D117" s="6">
        <v>4</v>
      </c>
      <c r="E117" s="6">
        <v>3</v>
      </c>
      <c r="F117" s="6">
        <v>2</v>
      </c>
      <c r="G117" s="7">
        <v>50</v>
      </c>
      <c r="H117" s="6">
        <v>15</v>
      </c>
      <c r="I117" s="6">
        <v>7</v>
      </c>
      <c r="J117" s="6">
        <v>8</v>
      </c>
      <c r="K117" s="7">
        <v>100</v>
      </c>
    </row>
    <row r="118" spans="1:11" ht="13.9" customHeight="1" x14ac:dyDescent="0.25">
      <c r="A118" s="6">
        <v>117</v>
      </c>
      <c r="B118" s="6" t="s">
        <v>981</v>
      </c>
      <c r="C118" s="6" t="s">
        <v>982</v>
      </c>
      <c r="D118" s="6">
        <v>4</v>
      </c>
      <c r="E118" s="6">
        <v>3</v>
      </c>
      <c r="F118" s="6">
        <v>2</v>
      </c>
      <c r="G118" s="7">
        <v>50</v>
      </c>
      <c r="H118" s="6">
        <v>18</v>
      </c>
      <c r="I118" s="6">
        <v>8</v>
      </c>
      <c r="J118" s="6">
        <v>9</v>
      </c>
      <c r="K118" s="7">
        <v>88.89</v>
      </c>
    </row>
    <row r="119" spans="1:11" ht="13.9" customHeight="1" x14ac:dyDescent="0.25">
      <c r="A119" s="6">
        <v>118</v>
      </c>
      <c r="B119" s="6" t="s">
        <v>983</v>
      </c>
      <c r="C119" s="6" t="s">
        <v>984</v>
      </c>
      <c r="D119" s="6">
        <v>5</v>
      </c>
      <c r="E119" s="6">
        <v>4</v>
      </c>
      <c r="F119" s="6">
        <v>2</v>
      </c>
      <c r="G119" s="7">
        <v>60</v>
      </c>
      <c r="H119" s="6">
        <v>19</v>
      </c>
      <c r="I119" s="6">
        <v>9</v>
      </c>
      <c r="J119" s="6">
        <v>10</v>
      </c>
      <c r="K119" s="7">
        <v>100</v>
      </c>
    </row>
    <row r="120" spans="1:11" ht="13.9" customHeight="1" x14ac:dyDescent="0.25">
      <c r="A120" s="6">
        <v>119</v>
      </c>
      <c r="B120" s="6" t="s">
        <v>985</v>
      </c>
      <c r="C120" s="6" t="s">
        <v>986</v>
      </c>
      <c r="D120" s="6">
        <v>2</v>
      </c>
      <c r="E120" s="6">
        <v>1</v>
      </c>
      <c r="F120" s="6">
        <v>1</v>
      </c>
      <c r="G120" s="7">
        <v>50</v>
      </c>
      <c r="H120" s="6">
        <v>11</v>
      </c>
      <c r="I120" s="6">
        <v>4</v>
      </c>
      <c r="J120" s="6">
        <v>7</v>
      </c>
      <c r="K120" s="7">
        <v>100</v>
      </c>
    </row>
    <row r="121" spans="1:11" ht="13.9" customHeight="1" x14ac:dyDescent="0.25">
      <c r="A121" s="6">
        <v>120</v>
      </c>
      <c r="B121" s="6" t="s">
        <v>987</v>
      </c>
      <c r="C121" s="6" t="s">
        <v>988</v>
      </c>
      <c r="D121" s="6">
        <v>4</v>
      </c>
      <c r="E121" s="6">
        <v>3</v>
      </c>
      <c r="F121" s="6">
        <v>2</v>
      </c>
      <c r="G121" s="7">
        <v>50</v>
      </c>
      <c r="H121" s="6">
        <v>20</v>
      </c>
      <c r="I121" s="6">
        <v>8</v>
      </c>
      <c r="J121" s="6">
        <v>9</v>
      </c>
      <c r="K121" s="7">
        <v>72.73</v>
      </c>
    </row>
    <row r="122" spans="1:11" ht="13.9" customHeight="1" x14ac:dyDescent="0.25">
      <c r="A122" s="6">
        <v>121</v>
      </c>
      <c r="B122" s="6" t="s">
        <v>989</v>
      </c>
      <c r="C122" s="6" t="s">
        <v>990</v>
      </c>
      <c r="D122" s="6">
        <v>2</v>
      </c>
      <c r="E122" s="6">
        <v>1</v>
      </c>
      <c r="F122" s="6">
        <v>1</v>
      </c>
      <c r="G122" s="7">
        <v>50</v>
      </c>
      <c r="H122" s="6">
        <v>10</v>
      </c>
      <c r="I122" s="6">
        <v>3</v>
      </c>
      <c r="J122" s="6">
        <v>7</v>
      </c>
      <c r="K122" s="7">
        <v>100</v>
      </c>
    </row>
    <row r="123" spans="1:11" ht="13.9" customHeight="1" x14ac:dyDescent="0.25">
      <c r="A123" s="6">
        <v>122</v>
      </c>
      <c r="B123" s="6" t="s">
        <v>991</v>
      </c>
      <c r="C123" s="6" t="s">
        <v>992</v>
      </c>
      <c r="D123" s="6">
        <v>4</v>
      </c>
      <c r="E123" s="6">
        <v>3</v>
      </c>
      <c r="F123" s="6">
        <v>1</v>
      </c>
      <c r="G123" s="7">
        <v>75</v>
      </c>
      <c r="H123" s="6">
        <v>13</v>
      </c>
      <c r="I123" s="6">
        <v>6</v>
      </c>
      <c r="J123" s="6">
        <v>7</v>
      </c>
      <c r="K123" s="7">
        <v>100</v>
      </c>
    </row>
    <row r="124" spans="1:11" ht="13.9" customHeight="1" x14ac:dyDescent="0.25">
      <c r="A124" s="6">
        <v>123</v>
      </c>
      <c r="B124" s="6" t="s">
        <v>993</v>
      </c>
      <c r="C124" s="6" t="s">
        <v>994</v>
      </c>
      <c r="D124" s="6">
        <v>4</v>
      </c>
      <c r="E124" s="6">
        <v>3</v>
      </c>
      <c r="F124" s="6">
        <v>1</v>
      </c>
      <c r="G124" s="7">
        <v>75</v>
      </c>
      <c r="H124" s="6">
        <v>14</v>
      </c>
      <c r="I124" s="6">
        <v>6</v>
      </c>
      <c r="J124" s="6">
        <v>8</v>
      </c>
      <c r="K124" s="7">
        <v>100</v>
      </c>
    </row>
    <row r="125" spans="1:11" ht="13.9" customHeight="1" x14ac:dyDescent="0.25">
      <c r="A125" s="6">
        <v>124</v>
      </c>
      <c r="B125" s="6" t="s">
        <v>995</v>
      </c>
      <c r="C125" s="6" t="s">
        <v>996</v>
      </c>
      <c r="D125" s="6">
        <v>10</v>
      </c>
      <c r="E125" s="6">
        <v>9</v>
      </c>
      <c r="F125" s="6">
        <v>1</v>
      </c>
      <c r="G125" s="7">
        <v>90</v>
      </c>
      <c r="H125" s="6">
        <v>17</v>
      </c>
      <c r="I125" s="6">
        <v>9</v>
      </c>
      <c r="J125" s="6">
        <v>8</v>
      </c>
      <c r="K125" s="7">
        <v>100</v>
      </c>
    </row>
    <row r="126" spans="1:11" ht="13.9" customHeight="1" x14ac:dyDescent="0.25">
      <c r="A126" s="6">
        <v>125</v>
      </c>
      <c r="B126" s="6" t="s">
        <v>997</v>
      </c>
      <c r="C126" s="6" t="s">
        <v>998</v>
      </c>
      <c r="D126" s="6">
        <v>2</v>
      </c>
      <c r="E126" s="6">
        <v>1</v>
      </c>
      <c r="F126" s="6">
        <v>1</v>
      </c>
      <c r="G126" s="7">
        <v>50</v>
      </c>
      <c r="H126" s="6">
        <v>10</v>
      </c>
      <c r="I126" s="6">
        <v>3</v>
      </c>
      <c r="J126" s="6">
        <v>7</v>
      </c>
      <c r="K126" s="7">
        <v>100</v>
      </c>
    </row>
    <row r="127" spans="1:11" ht="13.9" customHeight="1" x14ac:dyDescent="0.25">
      <c r="A127" s="6">
        <v>126</v>
      </c>
      <c r="B127" s="6" t="s">
        <v>999</v>
      </c>
      <c r="C127" s="6" t="s">
        <v>1000</v>
      </c>
      <c r="D127" s="6">
        <v>3</v>
      </c>
      <c r="E127" s="6">
        <v>2</v>
      </c>
      <c r="F127" s="6">
        <v>2</v>
      </c>
      <c r="G127" s="7">
        <v>33.33</v>
      </c>
      <c r="H127" s="6">
        <v>13</v>
      </c>
      <c r="I127" s="6">
        <v>5</v>
      </c>
      <c r="J127" s="6">
        <v>8</v>
      </c>
      <c r="K127" s="7">
        <v>100</v>
      </c>
    </row>
    <row r="128" spans="1:11" ht="13.9" customHeight="1" x14ac:dyDescent="0.25">
      <c r="A128" s="6">
        <v>127</v>
      </c>
      <c r="B128" s="6" t="s">
        <v>1001</v>
      </c>
      <c r="C128" s="6" t="s">
        <v>1002</v>
      </c>
      <c r="D128" s="6">
        <v>2</v>
      </c>
      <c r="E128" s="6">
        <v>1</v>
      </c>
      <c r="F128" s="6">
        <v>1</v>
      </c>
      <c r="G128" s="7">
        <v>50</v>
      </c>
      <c r="H128" s="6">
        <v>11</v>
      </c>
      <c r="I128" s="6">
        <v>3</v>
      </c>
      <c r="J128" s="6">
        <v>8</v>
      </c>
      <c r="K128" s="7">
        <v>100</v>
      </c>
    </row>
    <row r="129" spans="1:11" ht="13.9" customHeight="1" x14ac:dyDescent="0.25">
      <c r="A129" s="6">
        <v>128</v>
      </c>
      <c r="B129" s="6" t="s">
        <v>1003</v>
      </c>
      <c r="C129" s="6" t="s">
        <v>1004</v>
      </c>
      <c r="D129" s="6">
        <v>3</v>
      </c>
      <c r="E129" s="6">
        <v>2</v>
      </c>
      <c r="F129" s="6">
        <v>2</v>
      </c>
      <c r="G129" s="7">
        <v>33.33</v>
      </c>
      <c r="H129" s="6">
        <v>17</v>
      </c>
      <c r="I129" s="6">
        <v>8</v>
      </c>
      <c r="J129" s="6">
        <v>9</v>
      </c>
      <c r="K129" s="7">
        <v>100</v>
      </c>
    </row>
    <row r="130" spans="1:11" ht="13.9" customHeight="1" x14ac:dyDescent="0.25">
      <c r="A130" s="6">
        <v>129</v>
      </c>
      <c r="B130" s="6" t="s">
        <v>1005</v>
      </c>
      <c r="C130" s="6" t="s">
        <v>1006</v>
      </c>
      <c r="D130" s="6">
        <v>3</v>
      </c>
      <c r="E130" s="6">
        <v>2</v>
      </c>
      <c r="F130" s="6">
        <v>1</v>
      </c>
      <c r="G130" s="7">
        <v>66.67</v>
      </c>
      <c r="H130" s="6">
        <v>12</v>
      </c>
      <c r="I130" s="6">
        <v>5</v>
      </c>
      <c r="J130" s="6">
        <v>7</v>
      </c>
      <c r="K130" s="7">
        <v>100</v>
      </c>
    </row>
    <row r="131" spans="1:11" ht="13.9" customHeight="1" x14ac:dyDescent="0.25">
      <c r="A131" s="6">
        <v>130</v>
      </c>
      <c r="B131" s="6" t="s">
        <v>1007</v>
      </c>
      <c r="C131" s="6" t="s">
        <v>1008</v>
      </c>
      <c r="D131" s="6">
        <v>8</v>
      </c>
      <c r="E131" s="6">
        <v>7</v>
      </c>
      <c r="F131" s="6">
        <v>2</v>
      </c>
      <c r="G131" s="7">
        <v>75</v>
      </c>
      <c r="H131" s="6">
        <v>18</v>
      </c>
      <c r="I131" s="6">
        <v>8</v>
      </c>
      <c r="J131" s="6">
        <v>9</v>
      </c>
      <c r="K131" s="7">
        <v>88.89</v>
      </c>
    </row>
    <row r="132" spans="1:11" ht="13.9" customHeight="1" x14ac:dyDescent="0.25">
      <c r="A132" s="6">
        <v>131</v>
      </c>
      <c r="B132" s="6" t="s">
        <v>1009</v>
      </c>
      <c r="C132" s="6" t="s">
        <v>1010</v>
      </c>
      <c r="D132" s="6">
        <v>4</v>
      </c>
      <c r="E132" s="6">
        <v>3</v>
      </c>
      <c r="F132" s="6">
        <v>2</v>
      </c>
      <c r="G132" s="7">
        <v>50</v>
      </c>
      <c r="H132" s="6">
        <v>12</v>
      </c>
      <c r="I132" s="6">
        <v>6</v>
      </c>
      <c r="J132" s="6">
        <v>6</v>
      </c>
      <c r="K132" s="7">
        <v>100</v>
      </c>
    </row>
    <row r="133" spans="1:11" ht="13.9" customHeight="1" x14ac:dyDescent="0.25">
      <c r="A133" s="6">
        <v>132</v>
      </c>
      <c r="B133" s="6" t="s">
        <v>1011</v>
      </c>
      <c r="C133" s="6" t="s">
        <v>1012</v>
      </c>
      <c r="D133" s="6">
        <v>2</v>
      </c>
      <c r="E133" s="6">
        <v>1</v>
      </c>
      <c r="F133" s="6">
        <v>1</v>
      </c>
      <c r="G133" s="7">
        <v>50</v>
      </c>
      <c r="H133" s="6">
        <v>11</v>
      </c>
      <c r="I133" s="6">
        <v>4</v>
      </c>
      <c r="J133" s="6">
        <v>7</v>
      </c>
      <c r="K133" s="7">
        <v>100</v>
      </c>
    </row>
    <row r="134" spans="1:11" ht="13.9" customHeight="1" x14ac:dyDescent="0.25">
      <c r="A134" s="6">
        <v>133</v>
      </c>
      <c r="B134" s="6" t="s">
        <v>1013</v>
      </c>
      <c r="C134" s="6" t="s">
        <v>1014</v>
      </c>
      <c r="D134" s="6">
        <v>4</v>
      </c>
      <c r="E134" s="6">
        <v>3</v>
      </c>
      <c r="F134" s="6">
        <v>1</v>
      </c>
      <c r="G134" s="7">
        <v>75</v>
      </c>
      <c r="H134" s="6">
        <v>16</v>
      </c>
      <c r="I134" s="6">
        <v>7</v>
      </c>
      <c r="J134" s="6">
        <v>7</v>
      </c>
      <c r="K134" s="7">
        <v>77.78</v>
      </c>
    </row>
    <row r="135" spans="1:11" ht="13.9" customHeight="1" x14ac:dyDescent="0.25">
      <c r="A135" s="6">
        <v>134</v>
      </c>
      <c r="B135" s="6" t="s">
        <v>1015</v>
      </c>
      <c r="C135" s="6" t="s">
        <v>1016</v>
      </c>
      <c r="D135" s="6">
        <v>3</v>
      </c>
      <c r="E135" s="6">
        <v>2</v>
      </c>
      <c r="F135" s="6">
        <v>1</v>
      </c>
      <c r="G135" s="7">
        <v>66.67</v>
      </c>
      <c r="H135" s="6">
        <v>13</v>
      </c>
      <c r="I135" s="6">
        <v>6</v>
      </c>
      <c r="J135" s="6">
        <v>7</v>
      </c>
      <c r="K135" s="7">
        <v>100</v>
      </c>
    </row>
    <row r="136" spans="1:11" ht="13.9" customHeight="1" x14ac:dyDescent="0.25">
      <c r="A136" s="6">
        <v>135</v>
      </c>
      <c r="B136" s="6" t="s">
        <v>1017</v>
      </c>
      <c r="C136" s="6" t="s">
        <v>1018</v>
      </c>
      <c r="D136" s="6">
        <v>4</v>
      </c>
      <c r="E136" s="6">
        <v>1</v>
      </c>
      <c r="F136" s="6">
        <v>1</v>
      </c>
      <c r="G136" s="7">
        <v>75</v>
      </c>
      <c r="H136" s="6">
        <v>14</v>
      </c>
      <c r="I136" s="6">
        <v>4</v>
      </c>
      <c r="J136" s="6">
        <v>9</v>
      </c>
      <c r="K136" s="7">
        <v>80</v>
      </c>
    </row>
    <row r="137" spans="1:11" ht="13.9" customHeight="1" x14ac:dyDescent="0.25">
      <c r="A137" s="6">
        <v>136</v>
      </c>
      <c r="B137" s="6" t="s">
        <v>1019</v>
      </c>
      <c r="C137" s="6" t="s">
        <v>1020</v>
      </c>
      <c r="D137" s="6">
        <v>2</v>
      </c>
      <c r="E137" s="6">
        <v>1</v>
      </c>
      <c r="F137" s="6">
        <v>1</v>
      </c>
      <c r="G137" s="7">
        <v>50</v>
      </c>
      <c r="H137" s="6">
        <v>11</v>
      </c>
      <c r="I137" s="6">
        <v>4</v>
      </c>
      <c r="J137" s="6">
        <v>7</v>
      </c>
      <c r="K137" s="7">
        <v>100</v>
      </c>
    </row>
    <row r="138" spans="1:11" ht="13.9" customHeight="1" x14ac:dyDescent="0.25">
      <c r="A138" s="6">
        <v>137</v>
      </c>
      <c r="B138" s="6" t="s">
        <v>1021</v>
      </c>
      <c r="C138" s="6" t="s">
        <v>1022</v>
      </c>
      <c r="D138" s="6">
        <v>2</v>
      </c>
      <c r="E138" s="6">
        <v>1</v>
      </c>
      <c r="F138" s="6">
        <v>1</v>
      </c>
      <c r="G138" s="7">
        <v>50</v>
      </c>
      <c r="H138" s="6">
        <v>12</v>
      </c>
      <c r="I138" s="6">
        <v>6</v>
      </c>
      <c r="J138" s="6">
        <v>6</v>
      </c>
      <c r="K138" s="7">
        <v>100</v>
      </c>
    </row>
    <row r="139" spans="1:11" ht="13.9" customHeight="1" x14ac:dyDescent="0.25">
      <c r="A139" s="6">
        <v>138</v>
      </c>
      <c r="B139" s="6" t="s">
        <v>1023</v>
      </c>
      <c r="C139" s="6" t="s">
        <v>1024</v>
      </c>
      <c r="D139" s="6">
        <v>2</v>
      </c>
      <c r="E139" s="6">
        <v>1</v>
      </c>
      <c r="F139" s="6">
        <v>1</v>
      </c>
      <c r="G139" s="7">
        <v>50</v>
      </c>
      <c r="H139" s="6">
        <v>13</v>
      </c>
      <c r="I139" s="6">
        <v>3</v>
      </c>
      <c r="J139" s="6">
        <v>7</v>
      </c>
      <c r="K139" s="7">
        <v>50</v>
      </c>
    </row>
    <row r="140" spans="1:11" ht="13.9" customHeight="1" x14ac:dyDescent="0.25">
      <c r="A140" s="6">
        <v>139</v>
      </c>
      <c r="B140" s="6" t="s">
        <v>1025</v>
      </c>
      <c r="C140" s="6" t="s">
        <v>1026</v>
      </c>
      <c r="D140" s="6">
        <v>3</v>
      </c>
      <c r="E140" s="6">
        <v>2</v>
      </c>
      <c r="F140" s="6">
        <v>1</v>
      </c>
      <c r="G140" s="7">
        <v>66.67</v>
      </c>
      <c r="H140" s="6">
        <v>13</v>
      </c>
      <c r="I140" s="6">
        <v>5</v>
      </c>
      <c r="J140" s="6">
        <v>8</v>
      </c>
      <c r="K140" s="7">
        <v>100</v>
      </c>
    </row>
    <row r="141" spans="1:11" ht="13.9" customHeight="1" x14ac:dyDescent="0.25">
      <c r="A141" s="6">
        <v>140</v>
      </c>
      <c r="B141" s="6" t="s">
        <v>1027</v>
      </c>
      <c r="C141" s="6" t="s">
        <v>1028</v>
      </c>
      <c r="D141" s="6">
        <v>5</v>
      </c>
      <c r="E141" s="6">
        <v>4</v>
      </c>
      <c r="F141" s="6">
        <v>3</v>
      </c>
      <c r="G141" s="7">
        <v>40</v>
      </c>
      <c r="H141" s="6">
        <v>19</v>
      </c>
      <c r="I141" s="6">
        <v>9</v>
      </c>
      <c r="J141" s="6">
        <v>10</v>
      </c>
      <c r="K141" s="7">
        <v>100</v>
      </c>
    </row>
    <row r="142" spans="1:11" ht="13.9" customHeight="1" x14ac:dyDescent="0.25">
      <c r="A142" s="6">
        <v>141</v>
      </c>
      <c r="B142" s="6" t="s">
        <v>1029</v>
      </c>
      <c r="C142" s="6" t="s">
        <v>1030</v>
      </c>
      <c r="D142" s="6">
        <v>12</v>
      </c>
      <c r="E142" s="6">
        <v>11</v>
      </c>
      <c r="F142" s="6">
        <v>1</v>
      </c>
      <c r="G142" s="7">
        <v>91.67</v>
      </c>
      <c r="H142" s="6">
        <v>19</v>
      </c>
      <c r="I142" s="6">
        <v>9</v>
      </c>
      <c r="J142" s="6">
        <v>10</v>
      </c>
      <c r="K142" s="7">
        <v>100</v>
      </c>
    </row>
    <row r="143" spans="1:11" ht="13.9" customHeight="1" x14ac:dyDescent="0.25">
      <c r="A143" s="6">
        <v>142</v>
      </c>
      <c r="B143" s="6" t="s">
        <v>1031</v>
      </c>
      <c r="C143" s="6" t="s">
        <v>1032</v>
      </c>
      <c r="D143" s="6">
        <v>4</v>
      </c>
      <c r="E143" s="6">
        <v>3</v>
      </c>
      <c r="F143" s="6">
        <v>3</v>
      </c>
      <c r="G143" s="7">
        <v>25</v>
      </c>
      <c r="H143" s="6">
        <v>18</v>
      </c>
      <c r="I143" s="6">
        <v>8</v>
      </c>
      <c r="J143" s="6">
        <v>10</v>
      </c>
      <c r="K143" s="7">
        <v>100</v>
      </c>
    </row>
    <row r="144" spans="1:11" ht="13.9" customHeight="1" x14ac:dyDescent="0.25">
      <c r="A144" s="6">
        <v>143</v>
      </c>
      <c r="B144" s="6" t="s">
        <v>1033</v>
      </c>
      <c r="C144" s="6" t="s">
        <v>1034</v>
      </c>
      <c r="D144" s="6">
        <v>4</v>
      </c>
      <c r="E144" s="6">
        <v>3</v>
      </c>
      <c r="F144" s="6">
        <v>1</v>
      </c>
      <c r="G144" s="7">
        <v>75</v>
      </c>
      <c r="H144" s="6">
        <v>16</v>
      </c>
      <c r="I144" s="6">
        <v>7</v>
      </c>
      <c r="J144" s="6">
        <v>7</v>
      </c>
      <c r="K144" s="7">
        <v>77.78</v>
      </c>
    </row>
    <row r="145" spans="1:11" ht="13.9" customHeight="1" x14ac:dyDescent="0.25">
      <c r="A145" s="6">
        <v>144</v>
      </c>
      <c r="B145" s="6" t="s">
        <v>1035</v>
      </c>
      <c r="C145" s="6" t="s">
        <v>1036</v>
      </c>
      <c r="D145" s="6">
        <v>3</v>
      </c>
      <c r="E145" s="6">
        <v>2</v>
      </c>
      <c r="F145" s="6">
        <v>1</v>
      </c>
      <c r="G145" s="7">
        <v>66.67</v>
      </c>
      <c r="H145" s="6">
        <v>14</v>
      </c>
      <c r="I145" s="6">
        <v>6</v>
      </c>
      <c r="J145" s="6">
        <v>8</v>
      </c>
      <c r="K145" s="7">
        <v>100</v>
      </c>
    </row>
    <row r="146" spans="1:11" ht="13.9" customHeight="1" x14ac:dyDescent="0.25">
      <c r="A146" s="6">
        <v>145</v>
      </c>
      <c r="B146" s="6" t="s">
        <v>1037</v>
      </c>
      <c r="C146" s="6" t="s">
        <v>1038</v>
      </c>
      <c r="D146" s="6">
        <v>12</v>
      </c>
      <c r="E146" s="6">
        <v>11</v>
      </c>
      <c r="F146" s="6">
        <v>2</v>
      </c>
      <c r="G146" s="7">
        <v>83.33</v>
      </c>
      <c r="H146" s="6">
        <v>23</v>
      </c>
      <c r="I146" s="6">
        <v>13</v>
      </c>
      <c r="J146" s="6">
        <v>10</v>
      </c>
      <c r="K146" s="7">
        <v>100</v>
      </c>
    </row>
    <row r="147" spans="1:11" ht="13.9" customHeight="1" x14ac:dyDescent="0.25">
      <c r="A147" s="6">
        <v>146</v>
      </c>
      <c r="B147" s="6" t="s">
        <v>1039</v>
      </c>
      <c r="C147" s="6" t="s">
        <v>1040</v>
      </c>
      <c r="D147" s="6">
        <v>9</v>
      </c>
      <c r="E147" s="6">
        <v>8</v>
      </c>
      <c r="F147" s="6">
        <v>3</v>
      </c>
      <c r="G147" s="7">
        <v>66.67</v>
      </c>
      <c r="H147" s="6">
        <v>25</v>
      </c>
      <c r="I147" s="6">
        <v>13</v>
      </c>
      <c r="J147" s="6">
        <v>10</v>
      </c>
      <c r="K147" s="7">
        <v>86.67</v>
      </c>
    </row>
    <row r="148" spans="1:11" ht="13.9" customHeight="1" x14ac:dyDescent="0.25">
      <c r="A148" s="6">
        <v>147</v>
      </c>
      <c r="B148" s="6" t="s">
        <v>1041</v>
      </c>
      <c r="C148" s="8"/>
      <c r="D148" s="8"/>
      <c r="E148" s="8"/>
      <c r="F148" s="8"/>
      <c r="G148" s="8"/>
      <c r="H148" s="8"/>
      <c r="I148" s="8"/>
      <c r="J148" s="8"/>
      <c r="K148" s="8"/>
    </row>
    <row r="149" spans="1:11" ht="13.9" customHeight="1" x14ac:dyDescent="0.25">
      <c r="A149" s="6">
        <v>148</v>
      </c>
      <c r="B149" s="6" t="s">
        <v>1042</v>
      </c>
      <c r="C149" s="6" t="s">
        <v>1043</v>
      </c>
      <c r="D149" s="6">
        <v>3</v>
      </c>
      <c r="E149" s="6">
        <v>2</v>
      </c>
      <c r="F149" s="6">
        <v>2</v>
      </c>
      <c r="G149" s="7">
        <v>33.33</v>
      </c>
      <c r="H149" s="6">
        <v>15</v>
      </c>
      <c r="I149" s="6">
        <v>6</v>
      </c>
      <c r="J149" s="6">
        <v>9</v>
      </c>
      <c r="K149" s="7">
        <v>100</v>
      </c>
    </row>
    <row r="150" spans="1:11" ht="13.9" customHeight="1" x14ac:dyDescent="0.25">
      <c r="A150" s="6">
        <v>149</v>
      </c>
      <c r="B150" s="6" t="s">
        <v>1044</v>
      </c>
      <c r="C150" s="6" t="s">
        <v>1045</v>
      </c>
      <c r="D150" s="6">
        <v>3</v>
      </c>
      <c r="E150" s="6">
        <v>2</v>
      </c>
      <c r="F150" s="6">
        <v>2</v>
      </c>
      <c r="G150" s="7">
        <v>33.33</v>
      </c>
      <c r="H150" s="6">
        <v>18</v>
      </c>
      <c r="I150" s="6">
        <v>7</v>
      </c>
      <c r="J150" s="6">
        <v>9</v>
      </c>
      <c r="K150" s="7">
        <v>77.78</v>
      </c>
    </row>
    <row r="151" spans="1:11" ht="13.9" customHeight="1" x14ac:dyDescent="0.25">
      <c r="A151" s="6">
        <v>150</v>
      </c>
      <c r="B151" s="6" t="s">
        <v>1046</v>
      </c>
      <c r="C151" s="6" t="s">
        <v>1047</v>
      </c>
      <c r="D151" s="6">
        <v>2</v>
      </c>
      <c r="E151" s="6">
        <v>1</v>
      </c>
      <c r="F151" s="6">
        <v>1</v>
      </c>
      <c r="G151" s="7">
        <v>50</v>
      </c>
      <c r="H151" s="6">
        <v>10</v>
      </c>
      <c r="I151" s="6">
        <v>3</v>
      </c>
      <c r="J151" s="6">
        <v>7</v>
      </c>
      <c r="K151" s="7">
        <v>100</v>
      </c>
    </row>
    <row r="152" spans="1:11" ht="13.9" customHeight="1" x14ac:dyDescent="0.25">
      <c r="A152" s="6">
        <v>151</v>
      </c>
      <c r="B152" s="6" t="s">
        <v>1048</v>
      </c>
      <c r="C152" s="6" t="s">
        <v>1049</v>
      </c>
      <c r="D152" s="6">
        <v>4</v>
      </c>
      <c r="E152" s="6">
        <v>3</v>
      </c>
      <c r="F152" s="6">
        <v>2</v>
      </c>
      <c r="G152" s="7">
        <v>50</v>
      </c>
      <c r="H152" s="6">
        <v>19</v>
      </c>
      <c r="I152" s="6">
        <v>10</v>
      </c>
      <c r="J152" s="6">
        <v>9</v>
      </c>
      <c r="K152" s="7">
        <v>100</v>
      </c>
    </row>
    <row r="153" spans="1:11" ht="13.9" customHeight="1" x14ac:dyDescent="0.25">
      <c r="A153" s="6">
        <v>152</v>
      </c>
      <c r="B153" s="6" t="s">
        <v>1050</v>
      </c>
      <c r="C153" s="6" t="s">
        <v>1051</v>
      </c>
      <c r="D153" s="6">
        <v>6</v>
      </c>
      <c r="E153" s="6">
        <v>5</v>
      </c>
      <c r="F153" s="6">
        <v>2</v>
      </c>
      <c r="G153" s="7">
        <v>66.67</v>
      </c>
      <c r="H153" s="6">
        <v>20</v>
      </c>
      <c r="I153" s="6">
        <v>10</v>
      </c>
      <c r="J153" s="6">
        <v>8</v>
      </c>
      <c r="K153" s="7">
        <v>83.33</v>
      </c>
    </row>
    <row r="154" spans="1:11" ht="13.9" customHeight="1" x14ac:dyDescent="0.25">
      <c r="A154" s="6">
        <v>153</v>
      </c>
      <c r="B154" s="6" t="s">
        <v>1052</v>
      </c>
      <c r="C154" s="6" t="s">
        <v>1053</v>
      </c>
      <c r="D154" s="6">
        <v>5</v>
      </c>
      <c r="E154" s="6">
        <v>4</v>
      </c>
      <c r="F154" s="6">
        <v>2</v>
      </c>
      <c r="G154" s="7">
        <v>60</v>
      </c>
      <c r="H154" s="6">
        <v>19</v>
      </c>
      <c r="I154" s="6">
        <v>10</v>
      </c>
      <c r="J154" s="6">
        <v>9</v>
      </c>
      <c r="K154" s="7">
        <v>100</v>
      </c>
    </row>
    <row r="155" spans="1:11" ht="13.9" customHeight="1" x14ac:dyDescent="0.25">
      <c r="A155" s="6">
        <v>154</v>
      </c>
      <c r="B155" s="6" t="s">
        <v>1054</v>
      </c>
      <c r="C155" s="6" t="s">
        <v>1055</v>
      </c>
      <c r="D155" s="6">
        <v>6</v>
      </c>
      <c r="E155" s="6">
        <v>3</v>
      </c>
      <c r="F155" s="6">
        <v>2</v>
      </c>
      <c r="G155" s="7">
        <v>66.67</v>
      </c>
      <c r="H155" s="6">
        <v>18</v>
      </c>
      <c r="I155" s="6">
        <v>9</v>
      </c>
      <c r="J155" s="6">
        <v>9</v>
      </c>
      <c r="K155" s="7">
        <v>100</v>
      </c>
    </row>
    <row r="156" spans="1:11" ht="13.9" customHeight="1" x14ac:dyDescent="0.25">
      <c r="A156" s="6">
        <v>155</v>
      </c>
      <c r="B156" s="6" t="s">
        <v>1056</v>
      </c>
      <c r="C156" s="6" t="s">
        <v>1057</v>
      </c>
      <c r="D156" s="6">
        <v>6</v>
      </c>
      <c r="E156" s="6">
        <v>3</v>
      </c>
      <c r="F156" s="6">
        <v>2</v>
      </c>
      <c r="G156" s="7">
        <v>66.67</v>
      </c>
      <c r="H156" s="6">
        <v>18</v>
      </c>
      <c r="I156" s="6">
        <v>9</v>
      </c>
      <c r="J156" s="6">
        <v>9</v>
      </c>
      <c r="K156" s="7">
        <v>100</v>
      </c>
    </row>
    <row r="157" spans="1:11" ht="13.9" customHeight="1" x14ac:dyDescent="0.25">
      <c r="A157" s="6">
        <v>156</v>
      </c>
      <c r="B157" s="6" t="s">
        <v>1058</v>
      </c>
      <c r="C157" s="6" t="s">
        <v>1059</v>
      </c>
      <c r="D157" s="6">
        <v>5</v>
      </c>
      <c r="E157" s="6">
        <v>4</v>
      </c>
      <c r="F157" s="6">
        <v>2</v>
      </c>
      <c r="G157" s="7">
        <v>60</v>
      </c>
      <c r="H157" s="6">
        <v>19</v>
      </c>
      <c r="I157" s="6">
        <v>10</v>
      </c>
      <c r="J157" s="6">
        <v>9</v>
      </c>
      <c r="K157" s="7">
        <v>100</v>
      </c>
    </row>
    <row r="158" spans="1:11" ht="13.9" customHeight="1" x14ac:dyDescent="0.25">
      <c r="A158" s="6">
        <v>157</v>
      </c>
      <c r="B158" s="6" t="s">
        <v>1060</v>
      </c>
      <c r="C158" s="6" t="s">
        <v>1061</v>
      </c>
      <c r="D158" s="6">
        <v>12</v>
      </c>
      <c r="E158" s="6">
        <v>7</v>
      </c>
      <c r="F158" s="6">
        <v>5</v>
      </c>
      <c r="G158" s="7">
        <v>58.33</v>
      </c>
      <c r="H158" s="6">
        <v>22</v>
      </c>
      <c r="I158" s="6">
        <v>12</v>
      </c>
      <c r="J158" s="6">
        <v>9</v>
      </c>
      <c r="K158" s="7">
        <v>92.31</v>
      </c>
    </row>
    <row r="159" spans="1:11" ht="13.9" customHeight="1" x14ac:dyDescent="0.25">
      <c r="A159" s="6">
        <v>158</v>
      </c>
      <c r="B159" s="6" t="s">
        <v>1062</v>
      </c>
      <c r="C159" s="6" t="s">
        <v>1063</v>
      </c>
      <c r="D159" s="6">
        <v>8</v>
      </c>
      <c r="E159" s="6">
        <v>5</v>
      </c>
      <c r="F159" s="6">
        <v>1</v>
      </c>
      <c r="G159" s="7">
        <v>87.5</v>
      </c>
      <c r="H159" s="6">
        <v>21</v>
      </c>
      <c r="I159" s="6">
        <v>6</v>
      </c>
      <c r="J159" s="6">
        <v>9</v>
      </c>
      <c r="K159" s="7">
        <v>50</v>
      </c>
    </row>
    <row r="160" spans="1:11" ht="13.9" customHeight="1" x14ac:dyDescent="0.25">
      <c r="A160" s="6">
        <v>159</v>
      </c>
      <c r="B160" s="6" t="s">
        <v>1064</v>
      </c>
      <c r="C160" s="6" t="s">
        <v>1065</v>
      </c>
      <c r="D160" s="6">
        <v>21</v>
      </c>
      <c r="E160" s="6">
        <v>18</v>
      </c>
      <c r="F160" s="6">
        <v>4</v>
      </c>
      <c r="G160" s="7">
        <v>80.95</v>
      </c>
      <c r="H160" s="6">
        <v>27</v>
      </c>
      <c r="I160" s="6">
        <v>15</v>
      </c>
      <c r="J160" s="6">
        <v>10</v>
      </c>
      <c r="K160" s="7">
        <v>88.24</v>
      </c>
    </row>
    <row r="161" spans="1:11" ht="13.9" customHeight="1" x14ac:dyDescent="0.25">
      <c r="A161" s="6">
        <v>160</v>
      </c>
      <c r="B161" s="6" t="s">
        <v>1066</v>
      </c>
      <c r="C161" s="6" t="s">
        <v>1067</v>
      </c>
      <c r="D161" s="6">
        <v>19</v>
      </c>
      <c r="E161" s="6">
        <v>16</v>
      </c>
      <c r="F161" s="6">
        <v>2</v>
      </c>
      <c r="G161" s="7">
        <v>89.47</v>
      </c>
      <c r="H161" s="6">
        <v>25</v>
      </c>
      <c r="I161" s="6">
        <v>15</v>
      </c>
      <c r="J161" s="6">
        <v>10</v>
      </c>
      <c r="K161" s="7">
        <v>100</v>
      </c>
    </row>
    <row r="162" spans="1:11" ht="13.9" customHeight="1" x14ac:dyDescent="0.25">
      <c r="A162" s="6">
        <v>161</v>
      </c>
      <c r="B162" s="6" t="s">
        <v>1068</v>
      </c>
      <c r="C162" s="6" t="s">
        <v>1069</v>
      </c>
      <c r="D162" s="6">
        <v>11</v>
      </c>
      <c r="E162" s="6">
        <v>8</v>
      </c>
      <c r="F162" s="6">
        <v>3</v>
      </c>
      <c r="G162" s="7">
        <v>72.73</v>
      </c>
      <c r="H162" s="6">
        <v>22</v>
      </c>
      <c r="I162" s="6">
        <v>9</v>
      </c>
      <c r="J162" s="6">
        <v>10</v>
      </c>
      <c r="K162" s="7">
        <v>75</v>
      </c>
    </row>
    <row r="163" spans="1:11" ht="13.9" customHeight="1" x14ac:dyDescent="0.25">
      <c r="A163" s="6">
        <v>162</v>
      </c>
      <c r="B163" s="6" t="s">
        <v>1070</v>
      </c>
      <c r="C163" s="6" t="s">
        <v>1071</v>
      </c>
      <c r="D163" s="6">
        <v>7</v>
      </c>
      <c r="E163" s="6">
        <v>6</v>
      </c>
      <c r="F163" s="6">
        <v>2</v>
      </c>
      <c r="G163" s="7">
        <v>71.430000000000007</v>
      </c>
      <c r="H163" s="6">
        <v>20</v>
      </c>
      <c r="I163" s="6">
        <v>10</v>
      </c>
      <c r="J163" s="6">
        <v>9</v>
      </c>
      <c r="K163" s="7">
        <v>90.91</v>
      </c>
    </row>
    <row r="164" spans="1:11" ht="13.9" customHeight="1" x14ac:dyDescent="0.25">
      <c r="A164" s="6">
        <v>163</v>
      </c>
      <c r="B164" s="6" t="s">
        <v>1072</v>
      </c>
      <c r="C164" s="6" t="s">
        <v>1073</v>
      </c>
      <c r="D164" s="6">
        <v>2</v>
      </c>
      <c r="E164" s="6">
        <v>1</v>
      </c>
      <c r="F164" s="6">
        <v>1</v>
      </c>
      <c r="G164" s="7">
        <v>50</v>
      </c>
      <c r="H164" s="6">
        <v>11</v>
      </c>
      <c r="I164" s="6">
        <v>4</v>
      </c>
      <c r="J164" s="6">
        <v>7</v>
      </c>
      <c r="K164" s="7">
        <v>100</v>
      </c>
    </row>
    <row r="165" spans="1:11" ht="13.9" customHeight="1" x14ac:dyDescent="0.25">
      <c r="A165" s="6">
        <v>164</v>
      </c>
      <c r="B165" s="6" t="s">
        <v>1074</v>
      </c>
      <c r="C165" s="6" t="s">
        <v>1075</v>
      </c>
      <c r="D165" s="6">
        <v>2</v>
      </c>
      <c r="E165" s="6">
        <v>1</v>
      </c>
      <c r="F165" s="6">
        <v>1</v>
      </c>
      <c r="G165" s="7">
        <v>50</v>
      </c>
      <c r="H165" s="6">
        <v>10</v>
      </c>
      <c r="I165" s="6">
        <v>3</v>
      </c>
      <c r="J165" s="6">
        <v>7</v>
      </c>
      <c r="K165" s="7">
        <v>100</v>
      </c>
    </row>
    <row r="166" spans="1:11" ht="13.9" customHeight="1" x14ac:dyDescent="0.25">
      <c r="A166" s="6">
        <v>165</v>
      </c>
      <c r="B166" s="6" t="s">
        <v>1076</v>
      </c>
      <c r="C166" s="6" t="s">
        <v>1077</v>
      </c>
      <c r="D166" s="6">
        <v>12</v>
      </c>
      <c r="E166" s="6">
        <v>11</v>
      </c>
      <c r="F166" s="6">
        <v>3</v>
      </c>
      <c r="G166" s="7">
        <v>75</v>
      </c>
      <c r="H166" s="6">
        <v>22</v>
      </c>
      <c r="I166" s="6">
        <v>11</v>
      </c>
      <c r="J166" s="6">
        <v>10</v>
      </c>
      <c r="K166" s="7">
        <v>91.67</v>
      </c>
    </row>
    <row r="167" spans="1:11" ht="13.9" customHeight="1" x14ac:dyDescent="0.25">
      <c r="A167" s="6">
        <v>166</v>
      </c>
      <c r="B167" s="6" t="s">
        <v>1078</v>
      </c>
      <c r="C167" s="6" t="s">
        <v>1079</v>
      </c>
      <c r="D167" s="6">
        <v>4</v>
      </c>
      <c r="E167" s="6">
        <v>3</v>
      </c>
      <c r="F167" s="6">
        <v>2</v>
      </c>
      <c r="G167" s="7">
        <v>50</v>
      </c>
      <c r="H167" s="6">
        <v>20</v>
      </c>
      <c r="I167" s="6">
        <v>7</v>
      </c>
      <c r="J167" s="6">
        <v>10</v>
      </c>
      <c r="K167" s="7">
        <v>70</v>
      </c>
    </row>
    <row r="168" spans="1:11" ht="13.9" customHeight="1" x14ac:dyDescent="0.25">
      <c r="A168" s="6">
        <v>167</v>
      </c>
      <c r="B168" s="6" t="s">
        <v>1080</v>
      </c>
      <c r="C168" s="8"/>
      <c r="D168" s="8"/>
      <c r="E168" s="8"/>
      <c r="F168" s="8"/>
      <c r="G168" s="8"/>
      <c r="H168" s="8"/>
      <c r="I168" s="8"/>
      <c r="J168" s="8"/>
      <c r="K168" s="8"/>
    </row>
    <row r="169" spans="1:11" ht="13.9" customHeight="1" x14ac:dyDescent="0.25">
      <c r="A169" s="6">
        <v>168</v>
      </c>
      <c r="B169" s="6" t="s">
        <v>1081</v>
      </c>
      <c r="C169" s="6" t="s">
        <v>1082</v>
      </c>
      <c r="D169" s="6">
        <v>4</v>
      </c>
      <c r="E169" s="6">
        <v>1</v>
      </c>
      <c r="F169" s="6">
        <v>1</v>
      </c>
      <c r="G169" s="7">
        <v>75</v>
      </c>
      <c r="H169" s="6">
        <v>10</v>
      </c>
      <c r="I169" s="6">
        <v>3</v>
      </c>
      <c r="J169" s="6">
        <v>7</v>
      </c>
      <c r="K169" s="7">
        <v>100</v>
      </c>
    </row>
    <row r="170" spans="1:11" ht="13.9" customHeight="1" x14ac:dyDescent="0.25">
      <c r="A170" s="6">
        <v>169</v>
      </c>
      <c r="B170" s="6" t="s">
        <v>1083</v>
      </c>
      <c r="C170" s="6" t="s">
        <v>1084</v>
      </c>
      <c r="D170" s="6">
        <v>2</v>
      </c>
      <c r="E170" s="6">
        <v>1</v>
      </c>
      <c r="F170" s="6">
        <v>1</v>
      </c>
      <c r="G170" s="7">
        <v>50</v>
      </c>
      <c r="H170" s="6">
        <v>13</v>
      </c>
      <c r="I170" s="6">
        <v>4</v>
      </c>
      <c r="J170" s="6">
        <v>8</v>
      </c>
      <c r="K170" s="7">
        <v>80</v>
      </c>
    </row>
    <row r="171" spans="1:11" ht="13.9" customHeight="1" x14ac:dyDescent="0.25">
      <c r="A171" s="6">
        <v>170</v>
      </c>
      <c r="B171" s="6" t="s">
        <v>1085</v>
      </c>
      <c r="C171" s="6" t="s">
        <v>1086</v>
      </c>
      <c r="D171" s="6">
        <v>4</v>
      </c>
      <c r="E171" s="6">
        <v>1</v>
      </c>
      <c r="F171" s="6">
        <v>1</v>
      </c>
      <c r="G171" s="7">
        <v>75</v>
      </c>
      <c r="H171" s="6">
        <v>21</v>
      </c>
      <c r="I171" s="6">
        <v>3</v>
      </c>
      <c r="J171" s="6">
        <v>10</v>
      </c>
      <c r="K171" s="7">
        <v>27.27</v>
      </c>
    </row>
    <row r="172" spans="1:11" ht="13.9" customHeight="1" x14ac:dyDescent="0.25">
      <c r="A172" s="6">
        <v>171</v>
      </c>
      <c r="B172" s="6" t="s">
        <v>1087</v>
      </c>
      <c r="C172" s="6" t="s">
        <v>1088</v>
      </c>
      <c r="D172" s="6">
        <v>6</v>
      </c>
      <c r="E172" s="6">
        <v>5</v>
      </c>
      <c r="F172" s="6">
        <v>2</v>
      </c>
      <c r="G172" s="7">
        <v>66.67</v>
      </c>
      <c r="H172" s="6">
        <v>24</v>
      </c>
      <c r="I172" s="6">
        <v>9</v>
      </c>
      <c r="J172" s="6">
        <v>9</v>
      </c>
      <c r="K172" s="7">
        <v>60</v>
      </c>
    </row>
    <row r="173" spans="1:11" ht="13.9" customHeight="1" x14ac:dyDescent="0.25">
      <c r="A173" s="6">
        <v>172</v>
      </c>
      <c r="B173" s="6" t="s">
        <v>1089</v>
      </c>
      <c r="C173" s="6" t="s">
        <v>1090</v>
      </c>
      <c r="D173" s="6">
        <v>4</v>
      </c>
      <c r="E173" s="6">
        <v>3</v>
      </c>
      <c r="F173" s="6">
        <v>1</v>
      </c>
      <c r="G173" s="7">
        <v>75</v>
      </c>
      <c r="H173" s="6">
        <v>16</v>
      </c>
      <c r="I173" s="6">
        <v>7</v>
      </c>
      <c r="J173" s="6">
        <v>7</v>
      </c>
      <c r="K173" s="7">
        <v>77.78</v>
      </c>
    </row>
    <row r="174" spans="1:11" ht="13.9" customHeight="1" x14ac:dyDescent="0.25">
      <c r="A174" s="6">
        <v>173</v>
      </c>
      <c r="B174" s="6" t="s">
        <v>1091</v>
      </c>
      <c r="C174" s="6" t="s">
        <v>1092</v>
      </c>
      <c r="D174" s="6">
        <v>3</v>
      </c>
      <c r="E174" s="6">
        <v>2</v>
      </c>
      <c r="F174" s="6">
        <v>1</v>
      </c>
      <c r="G174" s="7">
        <v>66.67</v>
      </c>
      <c r="H174" s="6">
        <v>12</v>
      </c>
      <c r="I174" s="6">
        <v>5</v>
      </c>
      <c r="J174" s="6">
        <v>7</v>
      </c>
      <c r="K174" s="7">
        <v>100</v>
      </c>
    </row>
    <row r="175" spans="1:11" ht="13.9" customHeight="1" x14ac:dyDescent="0.25">
      <c r="A175" s="6">
        <v>174</v>
      </c>
      <c r="B175" s="6" t="s">
        <v>1093</v>
      </c>
      <c r="C175" s="6" t="s">
        <v>1094</v>
      </c>
      <c r="D175" s="6">
        <v>3</v>
      </c>
      <c r="E175" s="6">
        <v>2</v>
      </c>
      <c r="F175" s="6">
        <v>1</v>
      </c>
      <c r="G175" s="7">
        <v>66.67</v>
      </c>
      <c r="H175" s="6">
        <v>13</v>
      </c>
      <c r="I175" s="6">
        <v>6</v>
      </c>
      <c r="J175" s="6">
        <v>7</v>
      </c>
      <c r="K175" s="7">
        <v>100</v>
      </c>
    </row>
    <row r="176" spans="1:11" ht="13.9" customHeight="1" x14ac:dyDescent="0.25">
      <c r="A176" s="6">
        <v>175</v>
      </c>
      <c r="B176" s="6" t="s">
        <v>1095</v>
      </c>
      <c r="C176" s="6" t="s">
        <v>1096</v>
      </c>
      <c r="D176" s="6">
        <v>2</v>
      </c>
      <c r="E176" s="6">
        <v>1</v>
      </c>
      <c r="F176" s="6">
        <v>1</v>
      </c>
      <c r="G176" s="7">
        <v>50</v>
      </c>
      <c r="H176" s="6">
        <v>11</v>
      </c>
      <c r="I176" s="6">
        <v>4</v>
      </c>
      <c r="J176" s="6">
        <v>7</v>
      </c>
      <c r="K176" s="7">
        <v>100</v>
      </c>
    </row>
    <row r="177" spans="1:11" ht="13.9" customHeight="1" x14ac:dyDescent="0.25">
      <c r="A177" s="6">
        <v>176</v>
      </c>
      <c r="B177" s="6" t="s">
        <v>1097</v>
      </c>
      <c r="C177" s="6" t="s">
        <v>1098</v>
      </c>
      <c r="D177" s="6">
        <v>2</v>
      </c>
      <c r="E177" s="6">
        <v>1</v>
      </c>
      <c r="F177" s="6">
        <v>1</v>
      </c>
      <c r="G177" s="7">
        <v>50</v>
      </c>
      <c r="H177" s="6">
        <v>11</v>
      </c>
      <c r="I177" s="6">
        <v>4</v>
      </c>
      <c r="J177" s="6">
        <v>7</v>
      </c>
      <c r="K177" s="7">
        <v>100</v>
      </c>
    </row>
    <row r="178" spans="1:11" ht="13.9" customHeight="1" x14ac:dyDescent="0.25">
      <c r="A178" s="6">
        <v>177</v>
      </c>
      <c r="B178" s="6" t="s">
        <v>1099</v>
      </c>
      <c r="C178" s="6" t="s">
        <v>1100</v>
      </c>
      <c r="D178" s="6">
        <v>9</v>
      </c>
      <c r="E178" s="6">
        <v>8</v>
      </c>
      <c r="F178" s="6">
        <v>1</v>
      </c>
      <c r="G178" s="7">
        <v>88.89</v>
      </c>
      <c r="H178" s="6">
        <v>13</v>
      </c>
      <c r="I178" s="6">
        <v>7</v>
      </c>
      <c r="J178" s="6">
        <v>6</v>
      </c>
      <c r="K178" s="7">
        <v>100</v>
      </c>
    </row>
    <row r="179" spans="1:11" ht="13.9" customHeight="1" x14ac:dyDescent="0.25">
      <c r="A179" s="6">
        <v>178</v>
      </c>
      <c r="B179" s="6" t="s">
        <v>1101</v>
      </c>
      <c r="C179" s="6" t="s">
        <v>1102</v>
      </c>
      <c r="D179" s="6">
        <v>2</v>
      </c>
      <c r="E179" s="6">
        <v>1</v>
      </c>
      <c r="F179" s="6">
        <v>1</v>
      </c>
      <c r="G179" s="7">
        <v>50</v>
      </c>
      <c r="H179" s="6">
        <v>10</v>
      </c>
      <c r="I179" s="6">
        <v>3</v>
      </c>
      <c r="J179" s="6">
        <v>7</v>
      </c>
      <c r="K179" s="7">
        <v>100</v>
      </c>
    </row>
    <row r="180" spans="1:11" ht="13.9" customHeight="1" x14ac:dyDescent="0.25">
      <c r="A180" s="6">
        <v>179</v>
      </c>
      <c r="B180" s="6" t="s">
        <v>1103</v>
      </c>
      <c r="C180" s="6" t="s">
        <v>1104</v>
      </c>
      <c r="D180" s="6">
        <v>5</v>
      </c>
      <c r="E180" s="6">
        <v>4</v>
      </c>
      <c r="F180" s="6">
        <v>2</v>
      </c>
      <c r="G180" s="7">
        <v>60</v>
      </c>
      <c r="H180" s="6">
        <v>24</v>
      </c>
      <c r="I180" s="6">
        <v>10</v>
      </c>
      <c r="J180" s="6">
        <v>10</v>
      </c>
      <c r="K180" s="7">
        <v>71.430000000000007</v>
      </c>
    </row>
    <row r="181" spans="1:11" ht="13.9" customHeight="1" x14ac:dyDescent="0.25">
      <c r="A181" s="6">
        <v>180</v>
      </c>
      <c r="B181" s="6" t="s">
        <v>1105</v>
      </c>
      <c r="C181" s="6" t="s">
        <v>1106</v>
      </c>
      <c r="D181" s="6">
        <v>3</v>
      </c>
      <c r="E181" s="6">
        <v>2</v>
      </c>
      <c r="F181" s="6">
        <v>1</v>
      </c>
      <c r="G181" s="7">
        <v>66.67</v>
      </c>
      <c r="H181" s="6">
        <v>13</v>
      </c>
      <c r="I181" s="6">
        <v>5</v>
      </c>
      <c r="J181" s="6">
        <v>8</v>
      </c>
      <c r="K181" s="7">
        <v>100</v>
      </c>
    </row>
    <row r="182" spans="1:11" ht="13.9" customHeight="1" x14ac:dyDescent="0.25">
      <c r="A182" s="6">
        <v>181</v>
      </c>
      <c r="B182" s="6" t="s">
        <v>1107</v>
      </c>
      <c r="C182" s="6" t="s">
        <v>1108</v>
      </c>
      <c r="D182" s="6">
        <v>7</v>
      </c>
      <c r="E182" s="6">
        <v>6</v>
      </c>
      <c r="F182" s="6">
        <v>3</v>
      </c>
      <c r="G182" s="7">
        <v>57.14</v>
      </c>
      <c r="H182" s="6">
        <v>24</v>
      </c>
      <c r="I182" s="6">
        <v>13</v>
      </c>
      <c r="J182" s="6">
        <v>10</v>
      </c>
      <c r="K182" s="7">
        <v>92.86</v>
      </c>
    </row>
    <row r="183" spans="1:11" ht="13.9" customHeight="1" x14ac:dyDescent="0.25">
      <c r="A183" s="6">
        <v>182</v>
      </c>
      <c r="B183" s="6" t="s">
        <v>1109</v>
      </c>
      <c r="C183" s="6" t="s">
        <v>1110</v>
      </c>
      <c r="D183" s="6">
        <v>4</v>
      </c>
      <c r="E183" s="6">
        <v>3</v>
      </c>
      <c r="F183" s="6">
        <v>2</v>
      </c>
      <c r="G183" s="7">
        <v>50</v>
      </c>
      <c r="H183" s="6">
        <v>15</v>
      </c>
      <c r="I183" s="6">
        <v>7</v>
      </c>
      <c r="J183" s="6">
        <v>8</v>
      </c>
      <c r="K183" s="7">
        <v>100</v>
      </c>
    </row>
    <row r="184" spans="1:11" ht="13.9" customHeight="1" x14ac:dyDescent="0.25">
      <c r="A184" s="6">
        <v>183</v>
      </c>
      <c r="B184" s="6" t="s">
        <v>1111</v>
      </c>
      <c r="C184" s="6" t="s">
        <v>1112</v>
      </c>
      <c r="D184" s="6">
        <v>3</v>
      </c>
      <c r="E184" s="6">
        <v>2</v>
      </c>
      <c r="F184" s="6">
        <v>1</v>
      </c>
      <c r="G184" s="7">
        <v>66.67</v>
      </c>
      <c r="H184" s="6">
        <v>13</v>
      </c>
      <c r="I184" s="6">
        <v>5</v>
      </c>
      <c r="J184" s="6">
        <v>8</v>
      </c>
      <c r="K184" s="7">
        <v>100</v>
      </c>
    </row>
    <row r="185" spans="1:11" ht="13.9" customHeight="1" x14ac:dyDescent="0.25">
      <c r="A185" s="6">
        <v>184</v>
      </c>
      <c r="B185" s="6" t="s">
        <v>1113</v>
      </c>
      <c r="C185" s="6" t="s">
        <v>1114</v>
      </c>
      <c r="D185" s="6">
        <v>4</v>
      </c>
      <c r="E185" s="6">
        <v>3</v>
      </c>
      <c r="F185" s="6">
        <v>2</v>
      </c>
      <c r="G185" s="7">
        <v>50</v>
      </c>
      <c r="H185" s="6">
        <v>17</v>
      </c>
      <c r="I185" s="6">
        <v>7</v>
      </c>
      <c r="J185" s="6">
        <v>10</v>
      </c>
      <c r="K185" s="7">
        <v>100</v>
      </c>
    </row>
    <row r="186" spans="1:11" ht="13.9" customHeight="1" x14ac:dyDescent="0.25">
      <c r="A186" s="6">
        <v>185</v>
      </c>
      <c r="B186" s="6" t="s">
        <v>1115</v>
      </c>
      <c r="C186" s="6" t="s">
        <v>1116</v>
      </c>
      <c r="D186" s="6">
        <v>4</v>
      </c>
      <c r="E186" s="6">
        <v>3</v>
      </c>
      <c r="F186" s="6">
        <v>2</v>
      </c>
      <c r="G186" s="7">
        <v>50</v>
      </c>
      <c r="H186" s="6">
        <v>21</v>
      </c>
      <c r="I186" s="6">
        <v>8</v>
      </c>
      <c r="J186" s="6">
        <v>10</v>
      </c>
      <c r="K186" s="7">
        <v>72.73</v>
      </c>
    </row>
    <row r="187" spans="1:11" ht="13.9" customHeight="1" x14ac:dyDescent="0.25">
      <c r="A187" s="6">
        <v>186</v>
      </c>
      <c r="B187" s="6" t="s">
        <v>1117</v>
      </c>
      <c r="C187" s="6" t="s">
        <v>1118</v>
      </c>
      <c r="D187" s="6">
        <v>13</v>
      </c>
      <c r="E187" s="6">
        <v>12</v>
      </c>
      <c r="F187" s="6">
        <v>4</v>
      </c>
      <c r="G187" s="7">
        <v>69.23</v>
      </c>
      <c r="H187" s="6">
        <v>24</v>
      </c>
      <c r="I187" s="6">
        <v>14</v>
      </c>
      <c r="J187" s="6">
        <v>10</v>
      </c>
      <c r="K187" s="7">
        <v>100</v>
      </c>
    </row>
    <row r="188" spans="1:11" ht="13.9" customHeight="1" x14ac:dyDescent="0.25">
      <c r="A188" s="6">
        <v>187</v>
      </c>
      <c r="B188" s="6" t="s">
        <v>1119</v>
      </c>
      <c r="C188" s="6" t="s">
        <v>1120</v>
      </c>
      <c r="D188" s="6">
        <v>3</v>
      </c>
      <c r="E188" s="6">
        <v>2</v>
      </c>
      <c r="F188" s="6">
        <v>1</v>
      </c>
      <c r="G188" s="7">
        <v>66.67</v>
      </c>
      <c r="H188" s="6">
        <v>14</v>
      </c>
      <c r="I188" s="6">
        <v>4</v>
      </c>
      <c r="J188" s="6">
        <v>7</v>
      </c>
      <c r="K188" s="7">
        <v>57.14</v>
      </c>
    </row>
    <row r="189" spans="1:11" ht="13.9" customHeight="1" x14ac:dyDescent="0.25">
      <c r="A189" s="6">
        <v>188</v>
      </c>
      <c r="B189" s="6" t="s">
        <v>1121</v>
      </c>
      <c r="C189" s="6" t="s">
        <v>1122</v>
      </c>
      <c r="D189" s="6">
        <v>3</v>
      </c>
      <c r="E189" s="6">
        <v>2</v>
      </c>
      <c r="F189" s="6">
        <v>1</v>
      </c>
      <c r="G189" s="7">
        <v>66.67</v>
      </c>
      <c r="H189" s="6">
        <v>11</v>
      </c>
      <c r="I189" s="6">
        <v>4</v>
      </c>
      <c r="J189" s="6">
        <v>7</v>
      </c>
      <c r="K189" s="7">
        <v>100</v>
      </c>
    </row>
    <row r="190" spans="1:11" ht="13.9" customHeight="1" x14ac:dyDescent="0.25">
      <c r="A190" s="6">
        <v>189</v>
      </c>
      <c r="B190" s="6" t="s">
        <v>1123</v>
      </c>
      <c r="C190" s="6" t="s">
        <v>1124</v>
      </c>
      <c r="D190" s="6">
        <v>2</v>
      </c>
      <c r="E190" s="6">
        <v>1</v>
      </c>
      <c r="F190" s="6">
        <v>1</v>
      </c>
      <c r="G190" s="7">
        <v>50</v>
      </c>
      <c r="H190" s="6">
        <v>13</v>
      </c>
      <c r="I190" s="6">
        <v>5</v>
      </c>
      <c r="J190" s="6">
        <v>8</v>
      </c>
      <c r="K190" s="7">
        <v>100</v>
      </c>
    </row>
    <row r="191" spans="1:11" ht="13.9" customHeight="1" x14ac:dyDescent="0.25">
      <c r="A191" s="6">
        <v>190</v>
      </c>
      <c r="B191" s="6" t="s">
        <v>1125</v>
      </c>
      <c r="C191" s="6" t="s">
        <v>1126</v>
      </c>
      <c r="D191" s="6">
        <v>6</v>
      </c>
      <c r="E191" s="6">
        <v>5</v>
      </c>
      <c r="F191" s="6">
        <v>3</v>
      </c>
      <c r="G191" s="7">
        <v>50</v>
      </c>
      <c r="H191" s="6">
        <v>21</v>
      </c>
      <c r="I191" s="6">
        <v>11</v>
      </c>
      <c r="J191" s="6">
        <v>10</v>
      </c>
      <c r="K191" s="7">
        <v>100</v>
      </c>
    </row>
    <row r="192" spans="1:11" ht="13.9" customHeight="1" x14ac:dyDescent="0.25">
      <c r="A192" s="6">
        <v>191</v>
      </c>
      <c r="B192" s="6" t="s">
        <v>1127</v>
      </c>
      <c r="C192" s="6" t="s">
        <v>1128</v>
      </c>
      <c r="D192" s="6">
        <v>18</v>
      </c>
      <c r="E192" s="6">
        <v>17</v>
      </c>
      <c r="F192" s="6">
        <v>2</v>
      </c>
      <c r="G192" s="7">
        <v>88.89</v>
      </c>
      <c r="H192" s="6">
        <v>17</v>
      </c>
      <c r="I192" s="6">
        <v>9</v>
      </c>
      <c r="J192" s="6">
        <v>8</v>
      </c>
      <c r="K192" s="7">
        <v>100</v>
      </c>
    </row>
    <row r="193" spans="1:11" ht="13.9" customHeight="1" x14ac:dyDescent="0.25">
      <c r="A193" s="6">
        <v>192</v>
      </c>
      <c r="B193" s="6" t="s">
        <v>1129</v>
      </c>
      <c r="C193" s="6" t="s">
        <v>1130</v>
      </c>
      <c r="D193" s="6">
        <v>2</v>
      </c>
      <c r="E193" s="6">
        <v>1</v>
      </c>
      <c r="F193" s="6">
        <v>1</v>
      </c>
      <c r="G193" s="7">
        <v>50</v>
      </c>
      <c r="H193" s="6">
        <v>21</v>
      </c>
      <c r="I193" s="6">
        <v>4</v>
      </c>
      <c r="J193" s="6">
        <v>10</v>
      </c>
      <c r="K193" s="7">
        <v>36.36</v>
      </c>
    </row>
    <row r="194" spans="1:11" ht="13.9" customHeight="1" x14ac:dyDescent="0.25">
      <c r="A194" s="6">
        <v>193</v>
      </c>
      <c r="B194" s="6" t="s">
        <v>1131</v>
      </c>
      <c r="C194" s="6" t="s">
        <v>1132</v>
      </c>
      <c r="D194" s="6">
        <v>3</v>
      </c>
      <c r="E194" s="6">
        <v>2</v>
      </c>
      <c r="F194" s="6">
        <v>2</v>
      </c>
      <c r="G194" s="7">
        <v>33.33</v>
      </c>
      <c r="H194" s="6">
        <v>17</v>
      </c>
      <c r="I194" s="6">
        <v>7</v>
      </c>
      <c r="J194" s="6">
        <v>10</v>
      </c>
      <c r="K194" s="7">
        <v>100</v>
      </c>
    </row>
    <row r="195" spans="1:11" ht="13.9" customHeight="1" x14ac:dyDescent="0.25">
      <c r="A195" s="6">
        <v>194</v>
      </c>
      <c r="B195" s="6" t="s">
        <v>1133</v>
      </c>
      <c r="C195" s="6" t="s">
        <v>1134</v>
      </c>
      <c r="D195" s="6">
        <v>4</v>
      </c>
      <c r="E195" s="6">
        <v>3</v>
      </c>
      <c r="F195" s="6">
        <v>1</v>
      </c>
      <c r="G195" s="7">
        <v>75</v>
      </c>
      <c r="H195" s="6">
        <v>14</v>
      </c>
      <c r="I195" s="6">
        <v>6</v>
      </c>
      <c r="J195" s="6">
        <v>8</v>
      </c>
      <c r="K195" s="7">
        <v>100</v>
      </c>
    </row>
    <row r="196" spans="1:11" ht="13.9" customHeight="1" x14ac:dyDescent="0.25">
      <c r="A196" s="6">
        <v>195</v>
      </c>
      <c r="B196" s="6" t="s">
        <v>1135</v>
      </c>
      <c r="C196" s="6" t="s">
        <v>1136</v>
      </c>
      <c r="D196" s="6">
        <v>17</v>
      </c>
      <c r="E196" s="6">
        <v>16</v>
      </c>
      <c r="F196" s="6">
        <v>2</v>
      </c>
      <c r="G196" s="7">
        <v>88.24</v>
      </c>
      <c r="H196" s="6">
        <v>22</v>
      </c>
      <c r="I196" s="6">
        <v>12</v>
      </c>
      <c r="J196" s="6">
        <v>10</v>
      </c>
      <c r="K196" s="7">
        <v>100</v>
      </c>
    </row>
    <row r="197" spans="1:11" ht="13.9" customHeight="1" x14ac:dyDescent="0.25">
      <c r="A197" s="6">
        <v>196</v>
      </c>
      <c r="B197" s="6" t="s">
        <v>1137</v>
      </c>
      <c r="C197" s="6" t="s">
        <v>1138</v>
      </c>
      <c r="D197" s="6">
        <v>16</v>
      </c>
      <c r="E197" s="6">
        <v>15</v>
      </c>
      <c r="F197" s="6">
        <v>3</v>
      </c>
      <c r="G197" s="7">
        <v>81.25</v>
      </c>
      <c r="H197" s="6">
        <v>24</v>
      </c>
      <c r="I197" s="6">
        <v>14</v>
      </c>
      <c r="J197" s="6">
        <v>10</v>
      </c>
      <c r="K197" s="7">
        <v>100</v>
      </c>
    </row>
    <row r="198" spans="1:11" ht="13.9" customHeight="1" x14ac:dyDescent="0.25">
      <c r="A198" s="6">
        <v>197</v>
      </c>
      <c r="B198" s="6" t="s">
        <v>1139</v>
      </c>
      <c r="C198" s="6" t="s">
        <v>1140</v>
      </c>
      <c r="D198" s="6">
        <v>10</v>
      </c>
      <c r="E198" s="6">
        <v>9</v>
      </c>
      <c r="F198" s="6">
        <v>1</v>
      </c>
      <c r="G198" s="7">
        <v>90</v>
      </c>
      <c r="H198" s="6">
        <v>17</v>
      </c>
      <c r="I198" s="6">
        <v>9</v>
      </c>
      <c r="J198" s="6">
        <v>8</v>
      </c>
      <c r="K198" s="7">
        <v>100</v>
      </c>
    </row>
    <row r="199" spans="1:11" ht="13.9" customHeight="1" x14ac:dyDescent="0.25">
      <c r="A199" s="6">
        <v>198</v>
      </c>
      <c r="B199" s="6" t="s">
        <v>1141</v>
      </c>
      <c r="C199" s="6" t="s">
        <v>1142</v>
      </c>
      <c r="D199" s="6">
        <v>5</v>
      </c>
      <c r="E199" s="6">
        <v>4</v>
      </c>
      <c r="F199" s="6">
        <v>1</v>
      </c>
      <c r="G199" s="7">
        <v>80</v>
      </c>
      <c r="H199" s="6">
        <v>14</v>
      </c>
      <c r="I199" s="6">
        <v>6</v>
      </c>
      <c r="J199" s="6">
        <v>8</v>
      </c>
      <c r="K199" s="7">
        <v>100</v>
      </c>
    </row>
    <row r="200" spans="1:11" ht="13.9" customHeight="1" x14ac:dyDescent="0.25">
      <c r="A200" s="6">
        <v>199</v>
      </c>
      <c r="B200" s="6" t="s">
        <v>1143</v>
      </c>
      <c r="C200" s="6" t="s">
        <v>1144</v>
      </c>
      <c r="D200" s="6">
        <v>7</v>
      </c>
      <c r="E200" s="6">
        <v>4</v>
      </c>
      <c r="F200" s="6">
        <v>2</v>
      </c>
      <c r="G200" s="7">
        <v>71.430000000000007</v>
      </c>
      <c r="H200" s="6">
        <v>26</v>
      </c>
      <c r="I200" s="6">
        <v>10</v>
      </c>
      <c r="J200" s="6">
        <v>10</v>
      </c>
      <c r="K200" s="7">
        <v>62.5</v>
      </c>
    </row>
    <row r="201" spans="1:11" ht="13.9" customHeight="1" x14ac:dyDescent="0.25">
      <c r="A201" s="6">
        <v>200</v>
      </c>
      <c r="B201" s="6" t="s">
        <v>1145</v>
      </c>
      <c r="C201" s="6" t="s">
        <v>1146</v>
      </c>
      <c r="D201" s="6">
        <v>2</v>
      </c>
      <c r="E201" s="6">
        <v>1</v>
      </c>
      <c r="F201" s="6">
        <v>1</v>
      </c>
      <c r="G201" s="7">
        <v>50</v>
      </c>
      <c r="H201" s="6">
        <v>12</v>
      </c>
      <c r="I201" s="6">
        <v>4</v>
      </c>
      <c r="J201" s="6">
        <v>8</v>
      </c>
      <c r="K201" s="7">
        <v>100</v>
      </c>
    </row>
    <row r="202" spans="1:11" ht="13.9" customHeight="1" x14ac:dyDescent="0.25">
      <c r="A202" s="6">
        <v>201</v>
      </c>
      <c r="B202" s="6" t="s">
        <v>1147</v>
      </c>
      <c r="C202" s="6" t="s">
        <v>1148</v>
      </c>
      <c r="D202" s="6">
        <v>3</v>
      </c>
      <c r="E202" s="6">
        <v>2</v>
      </c>
      <c r="F202" s="6">
        <v>1</v>
      </c>
      <c r="G202" s="7">
        <v>66.67</v>
      </c>
      <c r="H202" s="6">
        <v>12</v>
      </c>
      <c r="I202" s="6">
        <v>4</v>
      </c>
      <c r="J202" s="6">
        <v>8</v>
      </c>
      <c r="K202" s="7">
        <v>100</v>
      </c>
    </row>
    <row r="203" spans="1:11" ht="13.9" customHeight="1" x14ac:dyDescent="0.25">
      <c r="A203" s="6">
        <v>202</v>
      </c>
      <c r="B203" s="6" t="s">
        <v>1149</v>
      </c>
      <c r="C203" s="6" t="s">
        <v>1150</v>
      </c>
      <c r="D203" s="6">
        <v>5</v>
      </c>
      <c r="E203" s="6">
        <v>4</v>
      </c>
      <c r="F203" s="6">
        <v>2</v>
      </c>
      <c r="G203" s="7">
        <v>60</v>
      </c>
      <c r="H203" s="6">
        <v>19</v>
      </c>
      <c r="I203" s="6">
        <v>9</v>
      </c>
      <c r="J203" s="6">
        <v>10</v>
      </c>
      <c r="K203" s="7">
        <v>100</v>
      </c>
    </row>
    <row r="204" spans="1:11" ht="13.9" customHeight="1" x14ac:dyDescent="0.25">
      <c r="A204" s="6">
        <v>203</v>
      </c>
      <c r="B204" s="6" t="s">
        <v>1151</v>
      </c>
      <c r="C204" s="6" t="s">
        <v>1152</v>
      </c>
      <c r="D204" s="6">
        <v>9</v>
      </c>
      <c r="E204" s="6">
        <v>8</v>
      </c>
      <c r="F204" s="6">
        <v>3</v>
      </c>
      <c r="G204" s="7">
        <v>66.67</v>
      </c>
      <c r="H204" s="6">
        <v>18</v>
      </c>
      <c r="I204" s="6">
        <v>9</v>
      </c>
      <c r="J204" s="6">
        <v>8</v>
      </c>
      <c r="K204" s="7">
        <v>90</v>
      </c>
    </row>
    <row r="205" spans="1:11" ht="13.9" customHeight="1" x14ac:dyDescent="0.25">
      <c r="A205" s="6">
        <v>204</v>
      </c>
      <c r="B205" s="6" t="s">
        <v>1153</v>
      </c>
      <c r="C205" s="6" t="s">
        <v>1154</v>
      </c>
      <c r="D205" s="6">
        <v>13</v>
      </c>
      <c r="E205" s="6">
        <v>12</v>
      </c>
      <c r="F205" s="6">
        <v>2</v>
      </c>
      <c r="G205" s="7">
        <v>84.62</v>
      </c>
      <c r="H205" s="6">
        <v>18</v>
      </c>
      <c r="I205" s="6">
        <v>8</v>
      </c>
      <c r="J205" s="6">
        <v>10</v>
      </c>
      <c r="K205" s="7">
        <v>100</v>
      </c>
    </row>
    <row r="206" spans="1:11" ht="13.9" customHeight="1" x14ac:dyDescent="0.25">
      <c r="A206" s="6">
        <v>205</v>
      </c>
      <c r="B206" s="6" t="s">
        <v>1155</v>
      </c>
      <c r="C206" s="6" t="s">
        <v>1156</v>
      </c>
      <c r="D206" s="6">
        <v>5</v>
      </c>
      <c r="E206" s="6">
        <v>4</v>
      </c>
      <c r="F206" s="6">
        <v>2</v>
      </c>
      <c r="G206" s="7">
        <v>60</v>
      </c>
      <c r="H206" s="6">
        <v>20</v>
      </c>
      <c r="I206" s="6">
        <v>9</v>
      </c>
      <c r="J206" s="6">
        <v>10</v>
      </c>
      <c r="K206" s="7">
        <v>90</v>
      </c>
    </row>
    <row r="207" spans="1:11" ht="13.9" customHeight="1" x14ac:dyDescent="0.25">
      <c r="A207" s="6">
        <v>206</v>
      </c>
      <c r="B207" s="6" t="s">
        <v>1157</v>
      </c>
      <c r="C207" s="6" t="s">
        <v>1158</v>
      </c>
      <c r="D207" s="6">
        <v>3</v>
      </c>
      <c r="E207" s="6">
        <v>2</v>
      </c>
      <c r="F207" s="6">
        <v>1</v>
      </c>
      <c r="G207" s="7">
        <v>66.67</v>
      </c>
      <c r="H207" s="6">
        <v>15</v>
      </c>
      <c r="I207" s="6">
        <v>6</v>
      </c>
      <c r="J207" s="6">
        <v>8</v>
      </c>
      <c r="K207" s="7">
        <v>85.71</v>
      </c>
    </row>
    <row r="208" spans="1:11" ht="13.9" customHeight="1" x14ac:dyDescent="0.25">
      <c r="A208" s="6">
        <v>207</v>
      </c>
      <c r="B208" s="6" t="s">
        <v>1159</v>
      </c>
      <c r="C208" s="6" t="s">
        <v>1160</v>
      </c>
      <c r="D208" s="6">
        <v>3</v>
      </c>
      <c r="E208" s="6">
        <v>2</v>
      </c>
      <c r="F208" s="6">
        <v>1</v>
      </c>
      <c r="G208" s="7">
        <v>66.67</v>
      </c>
      <c r="H208" s="6">
        <v>10</v>
      </c>
      <c r="I208" s="6">
        <v>4</v>
      </c>
      <c r="J208" s="6">
        <v>6</v>
      </c>
      <c r="K208" s="7">
        <v>100</v>
      </c>
    </row>
    <row r="209" spans="1:11" ht="13.9" customHeight="1" x14ac:dyDescent="0.25">
      <c r="A209" s="6">
        <v>208</v>
      </c>
      <c r="B209" s="6" t="s">
        <v>1161</v>
      </c>
      <c r="C209" s="8"/>
      <c r="D209" s="8"/>
      <c r="E209" s="8"/>
      <c r="F209" s="8"/>
      <c r="G209" s="8"/>
      <c r="H209" s="8"/>
      <c r="I209" s="8"/>
      <c r="J209" s="8"/>
      <c r="K209" s="8"/>
    </row>
    <row r="210" spans="1:11" ht="13.9" customHeight="1" x14ac:dyDescent="0.25">
      <c r="A210" s="6">
        <v>209</v>
      </c>
      <c r="B210" s="6" t="s">
        <v>1162</v>
      </c>
      <c r="C210" s="6" t="s">
        <v>1163</v>
      </c>
      <c r="D210" s="6">
        <v>4</v>
      </c>
      <c r="E210" s="6">
        <v>3</v>
      </c>
      <c r="F210" s="6">
        <v>2</v>
      </c>
      <c r="G210" s="7">
        <v>50</v>
      </c>
      <c r="H210" s="6">
        <v>16</v>
      </c>
      <c r="I210" s="6">
        <v>7</v>
      </c>
      <c r="J210" s="6">
        <v>9</v>
      </c>
      <c r="K210" s="7">
        <v>100</v>
      </c>
    </row>
    <row r="211" spans="1:11" ht="13.9" customHeight="1" x14ac:dyDescent="0.25">
      <c r="A211" s="6">
        <v>210</v>
      </c>
      <c r="B211" s="6" t="s">
        <v>1164</v>
      </c>
      <c r="C211" s="8"/>
      <c r="D211" s="8"/>
      <c r="E211" s="8"/>
      <c r="F211" s="8"/>
      <c r="G211" s="8"/>
      <c r="H211" s="8"/>
      <c r="I211" s="8"/>
      <c r="J211" s="8"/>
      <c r="K211" s="8"/>
    </row>
    <row r="212" spans="1:11" ht="13.9" customHeight="1" x14ac:dyDescent="0.25">
      <c r="A212" s="6">
        <v>211</v>
      </c>
      <c r="B212" s="6" t="s">
        <v>1165</v>
      </c>
      <c r="C212" s="6" t="s">
        <v>1166</v>
      </c>
      <c r="D212" s="6">
        <v>19</v>
      </c>
      <c r="E212" s="6">
        <v>18</v>
      </c>
      <c r="F212" s="6">
        <v>3</v>
      </c>
      <c r="G212" s="7">
        <v>84.21</v>
      </c>
      <c r="H212" s="6">
        <v>29</v>
      </c>
      <c r="I212" s="6">
        <v>14</v>
      </c>
      <c r="J212" s="6">
        <v>10</v>
      </c>
      <c r="K212" s="7">
        <v>73.680000000000007</v>
      </c>
    </row>
    <row r="213" spans="1:11" ht="13.9" customHeight="1" x14ac:dyDescent="0.25">
      <c r="A213" s="6">
        <v>212</v>
      </c>
      <c r="B213" s="6" t="s">
        <v>1167</v>
      </c>
      <c r="C213" s="6" t="s">
        <v>1168</v>
      </c>
      <c r="D213" s="6">
        <v>5</v>
      </c>
      <c r="E213" s="6">
        <v>4</v>
      </c>
      <c r="F213" s="6">
        <v>2</v>
      </c>
      <c r="G213" s="7">
        <v>60</v>
      </c>
      <c r="H213" s="6">
        <v>19</v>
      </c>
      <c r="I213" s="6">
        <v>9</v>
      </c>
      <c r="J213" s="6">
        <v>10</v>
      </c>
      <c r="K213" s="7">
        <v>100</v>
      </c>
    </row>
    <row r="214" spans="1:11" ht="13.9" customHeight="1" x14ac:dyDescent="0.25">
      <c r="A214" s="6">
        <v>213</v>
      </c>
      <c r="B214" s="6" t="s">
        <v>1169</v>
      </c>
      <c r="C214" s="6" t="s">
        <v>1170</v>
      </c>
      <c r="D214" s="6">
        <v>8</v>
      </c>
      <c r="E214" s="6">
        <v>7</v>
      </c>
      <c r="F214" s="6">
        <v>3</v>
      </c>
      <c r="G214" s="7">
        <v>62.5</v>
      </c>
      <c r="H214" s="6">
        <v>20</v>
      </c>
      <c r="I214" s="6">
        <v>8</v>
      </c>
      <c r="J214" s="6">
        <v>10</v>
      </c>
      <c r="K214" s="7">
        <v>80</v>
      </c>
    </row>
    <row r="215" spans="1:11" ht="13.9" customHeight="1" x14ac:dyDescent="0.25">
      <c r="A215" s="6">
        <v>214</v>
      </c>
      <c r="B215" s="6" t="s">
        <v>1171</v>
      </c>
      <c r="C215" s="6" t="s">
        <v>1172</v>
      </c>
      <c r="D215" s="6">
        <v>8</v>
      </c>
      <c r="E215" s="6">
        <v>5</v>
      </c>
      <c r="F215" s="6">
        <v>2</v>
      </c>
      <c r="G215" s="7">
        <v>75</v>
      </c>
      <c r="H215" s="6">
        <v>23</v>
      </c>
      <c r="I215" s="6">
        <v>10</v>
      </c>
      <c r="J215" s="6">
        <v>10</v>
      </c>
      <c r="K215" s="7">
        <v>76.92</v>
      </c>
    </row>
    <row r="216" spans="1:11" ht="13.9" customHeight="1" x14ac:dyDescent="0.25">
      <c r="A216" s="6">
        <v>215</v>
      </c>
      <c r="B216" s="6" t="s">
        <v>1173</v>
      </c>
      <c r="C216" s="6" t="s">
        <v>1174</v>
      </c>
      <c r="D216" s="6">
        <v>3</v>
      </c>
      <c r="E216" s="6">
        <v>2</v>
      </c>
      <c r="F216" s="6">
        <v>2</v>
      </c>
      <c r="G216" s="7">
        <v>33.33</v>
      </c>
      <c r="H216" s="6">
        <v>17</v>
      </c>
      <c r="I216" s="6">
        <v>6</v>
      </c>
      <c r="J216" s="6">
        <v>11</v>
      </c>
      <c r="K216" s="7">
        <v>100</v>
      </c>
    </row>
    <row r="217" spans="1:11" ht="13.9" customHeight="1" x14ac:dyDescent="0.25">
      <c r="A217" s="6">
        <v>216</v>
      </c>
      <c r="B217" s="6" t="s">
        <v>1175</v>
      </c>
      <c r="C217" s="6" t="s">
        <v>1176</v>
      </c>
      <c r="D217" s="6">
        <v>4</v>
      </c>
      <c r="E217" s="6">
        <v>3</v>
      </c>
      <c r="F217" s="6">
        <v>2</v>
      </c>
      <c r="G217" s="7">
        <v>50</v>
      </c>
      <c r="H217" s="6">
        <v>19</v>
      </c>
      <c r="I217" s="6">
        <v>9</v>
      </c>
      <c r="J217" s="6">
        <v>8</v>
      </c>
      <c r="K217" s="7">
        <v>81.819999999999993</v>
      </c>
    </row>
    <row r="218" spans="1:11" ht="13.9" customHeight="1" x14ac:dyDescent="0.25">
      <c r="A218" s="6">
        <v>217</v>
      </c>
      <c r="B218" s="6" t="s">
        <v>1177</v>
      </c>
      <c r="C218" s="6" t="s">
        <v>1178</v>
      </c>
      <c r="D218" s="6">
        <v>4</v>
      </c>
      <c r="E218" s="6">
        <v>3</v>
      </c>
      <c r="F218" s="6">
        <v>1</v>
      </c>
      <c r="G218" s="7">
        <v>75</v>
      </c>
      <c r="H218" s="6">
        <v>13</v>
      </c>
      <c r="I218" s="6">
        <v>6</v>
      </c>
      <c r="J218" s="6">
        <v>7</v>
      </c>
      <c r="K218" s="7">
        <v>100</v>
      </c>
    </row>
    <row r="219" spans="1:11" ht="13.9" customHeight="1" x14ac:dyDescent="0.25">
      <c r="A219" s="6">
        <v>218</v>
      </c>
      <c r="B219" s="6" t="s">
        <v>1179</v>
      </c>
      <c r="C219" s="6" t="s">
        <v>1180</v>
      </c>
      <c r="D219" s="6">
        <v>6</v>
      </c>
      <c r="E219" s="6">
        <v>5</v>
      </c>
      <c r="F219" s="6">
        <v>2</v>
      </c>
      <c r="G219" s="7">
        <v>66.67</v>
      </c>
      <c r="H219" s="6">
        <v>17</v>
      </c>
      <c r="I219" s="6">
        <v>8</v>
      </c>
      <c r="J219" s="6">
        <v>9</v>
      </c>
      <c r="K219" s="7">
        <v>100</v>
      </c>
    </row>
    <row r="220" spans="1:11" ht="13.9" customHeight="1" x14ac:dyDescent="0.25">
      <c r="A220" s="6">
        <v>219</v>
      </c>
      <c r="B220" s="6" t="s">
        <v>1181</v>
      </c>
      <c r="C220" s="6" t="s">
        <v>1182</v>
      </c>
      <c r="D220" s="6">
        <v>4</v>
      </c>
      <c r="E220" s="6">
        <v>3</v>
      </c>
      <c r="F220" s="6">
        <v>1</v>
      </c>
      <c r="G220" s="7">
        <v>75</v>
      </c>
      <c r="H220" s="6">
        <v>14</v>
      </c>
      <c r="I220" s="6">
        <v>6</v>
      </c>
      <c r="J220" s="6">
        <v>8</v>
      </c>
      <c r="K220" s="7">
        <v>100</v>
      </c>
    </row>
    <row r="221" spans="1:11" ht="13.9" customHeight="1" x14ac:dyDescent="0.25">
      <c r="A221" s="6">
        <v>220</v>
      </c>
      <c r="B221" s="6" t="s">
        <v>1183</v>
      </c>
      <c r="C221" s="6" t="s">
        <v>1184</v>
      </c>
      <c r="D221" s="6">
        <v>4</v>
      </c>
      <c r="E221" s="6">
        <v>3</v>
      </c>
      <c r="F221" s="6">
        <v>1</v>
      </c>
      <c r="G221" s="7">
        <v>75</v>
      </c>
      <c r="H221" s="6">
        <v>18</v>
      </c>
      <c r="I221" s="6">
        <v>5</v>
      </c>
      <c r="J221" s="6">
        <v>9</v>
      </c>
      <c r="K221" s="7">
        <v>55.56</v>
      </c>
    </row>
    <row r="222" spans="1:11" ht="13.9" customHeight="1" x14ac:dyDescent="0.25">
      <c r="A222" s="6">
        <v>221</v>
      </c>
      <c r="B222" s="6" t="s">
        <v>1185</v>
      </c>
      <c r="C222" s="6" t="s">
        <v>1186</v>
      </c>
      <c r="D222" s="6">
        <v>3</v>
      </c>
      <c r="E222" s="6">
        <v>2</v>
      </c>
      <c r="F222" s="6">
        <v>1</v>
      </c>
      <c r="G222" s="7">
        <v>66.67</v>
      </c>
      <c r="H222" s="6">
        <v>12</v>
      </c>
      <c r="I222" s="6">
        <v>4</v>
      </c>
      <c r="J222" s="6">
        <v>8</v>
      </c>
      <c r="K222" s="7">
        <v>100</v>
      </c>
    </row>
    <row r="223" spans="1:11" ht="13.9" customHeight="1" x14ac:dyDescent="0.25">
      <c r="A223" s="6">
        <v>222</v>
      </c>
      <c r="B223" s="6" t="s">
        <v>1187</v>
      </c>
      <c r="C223" s="6" t="s">
        <v>1188</v>
      </c>
      <c r="D223" s="6">
        <v>5</v>
      </c>
      <c r="E223" s="6">
        <v>4</v>
      </c>
      <c r="F223" s="6">
        <v>2</v>
      </c>
      <c r="G223" s="7">
        <v>60</v>
      </c>
      <c r="H223" s="6">
        <v>18</v>
      </c>
      <c r="I223" s="6">
        <v>9</v>
      </c>
      <c r="J223" s="6">
        <v>9</v>
      </c>
      <c r="K223" s="7">
        <v>100</v>
      </c>
    </row>
    <row r="224" spans="1:11" ht="13.9" customHeight="1" x14ac:dyDescent="0.25">
      <c r="A224" s="6">
        <v>223</v>
      </c>
      <c r="B224" s="6" t="s">
        <v>1189</v>
      </c>
      <c r="C224" s="6" t="s">
        <v>1190</v>
      </c>
      <c r="D224" s="6">
        <v>3</v>
      </c>
      <c r="E224" s="6">
        <v>2</v>
      </c>
      <c r="F224" s="6">
        <v>1</v>
      </c>
      <c r="G224" s="7">
        <v>66.67</v>
      </c>
      <c r="H224" s="6">
        <v>13</v>
      </c>
      <c r="I224" s="6">
        <v>6</v>
      </c>
      <c r="J224" s="6">
        <v>7</v>
      </c>
      <c r="K224" s="7">
        <v>100</v>
      </c>
    </row>
    <row r="225" spans="1:11" ht="13.9" customHeight="1" x14ac:dyDescent="0.25">
      <c r="A225" s="6">
        <v>224</v>
      </c>
      <c r="B225" s="6" t="s">
        <v>1191</v>
      </c>
      <c r="C225" s="6" t="s">
        <v>1192</v>
      </c>
      <c r="D225" s="6">
        <v>3</v>
      </c>
      <c r="E225" s="6">
        <v>2</v>
      </c>
      <c r="F225" s="6">
        <v>1</v>
      </c>
      <c r="G225" s="7">
        <v>66.67</v>
      </c>
      <c r="H225" s="6">
        <v>14</v>
      </c>
      <c r="I225" s="6">
        <v>7</v>
      </c>
      <c r="J225" s="6">
        <v>7</v>
      </c>
      <c r="K225" s="7">
        <v>100</v>
      </c>
    </row>
    <row r="226" spans="1:11" ht="13.9" customHeight="1" x14ac:dyDescent="0.25">
      <c r="A226" s="6">
        <v>225</v>
      </c>
      <c r="B226" s="6" t="s">
        <v>1193</v>
      </c>
      <c r="C226" s="6" t="s">
        <v>1194</v>
      </c>
      <c r="D226" s="6">
        <v>3</v>
      </c>
      <c r="E226" s="6">
        <v>2</v>
      </c>
      <c r="F226" s="6">
        <v>1</v>
      </c>
      <c r="G226" s="7">
        <v>66.67</v>
      </c>
      <c r="H226" s="6">
        <v>14</v>
      </c>
      <c r="I226" s="6">
        <v>6</v>
      </c>
      <c r="J226" s="6">
        <v>8</v>
      </c>
      <c r="K226" s="7">
        <v>100</v>
      </c>
    </row>
    <row r="227" spans="1:11" ht="13.9" customHeight="1" x14ac:dyDescent="0.25">
      <c r="A227" s="6">
        <v>226</v>
      </c>
      <c r="B227" s="6" t="s">
        <v>1195</v>
      </c>
      <c r="C227" s="6" t="s">
        <v>1196</v>
      </c>
      <c r="D227" s="6">
        <v>11</v>
      </c>
      <c r="E227" s="6">
        <v>8</v>
      </c>
      <c r="F227" s="6">
        <v>3</v>
      </c>
      <c r="G227" s="7">
        <v>72.73</v>
      </c>
      <c r="H227" s="6">
        <v>28</v>
      </c>
      <c r="I227" s="6">
        <v>13</v>
      </c>
      <c r="J227" s="6">
        <v>10</v>
      </c>
      <c r="K227" s="7">
        <v>72.22</v>
      </c>
    </row>
    <row r="228" spans="1:11" ht="13.9" customHeight="1" x14ac:dyDescent="0.25">
      <c r="A228" s="6">
        <v>227</v>
      </c>
      <c r="B228" s="6" t="s">
        <v>1197</v>
      </c>
      <c r="C228" s="6" t="s">
        <v>1198</v>
      </c>
      <c r="D228" s="6">
        <v>5</v>
      </c>
      <c r="E228" s="6">
        <v>4</v>
      </c>
      <c r="F228" s="6">
        <v>2</v>
      </c>
      <c r="G228" s="7">
        <v>60</v>
      </c>
      <c r="H228" s="6">
        <v>26</v>
      </c>
      <c r="I228" s="6">
        <v>10</v>
      </c>
      <c r="J228" s="6">
        <v>9</v>
      </c>
      <c r="K228" s="7">
        <v>58.82</v>
      </c>
    </row>
    <row r="229" spans="1:11" ht="13.9" customHeight="1" x14ac:dyDescent="0.25">
      <c r="A229" s="6">
        <v>228</v>
      </c>
      <c r="B229" s="6" t="s">
        <v>1199</v>
      </c>
      <c r="C229" s="6" t="s">
        <v>1200</v>
      </c>
      <c r="D229" s="6">
        <v>3</v>
      </c>
      <c r="E229" s="6">
        <v>2</v>
      </c>
      <c r="F229" s="6">
        <v>2</v>
      </c>
      <c r="G229" s="7">
        <v>33.33</v>
      </c>
      <c r="H229" s="6">
        <v>17</v>
      </c>
      <c r="I229" s="6">
        <v>8</v>
      </c>
      <c r="J229" s="6">
        <v>9</v>
      </c>
      <c r="K229" s="7">
        <v>100</v>
      </c>
    </row>
    <row r="230" spans="1:11" ht="13.9" customHeight="1" x14ac:dyDescent="0.25">
      <c r="A230" s="6">
        <v>229</v>
      </c>
      <c r="B230" s="6" t="s">
        <v>1201</v>
      </c>
      <c r="C230" s="6" t="s">
        <v>1202</v>
      </c>
      <c r="D230" s="6">
        <v>2</v>
      </c>
      <c r="E230" s="6">
        <v>1</v>
      </c>
      <c r="F230" s="6">
        <v>1</v>
      </c>
      <c r="G230" s="7">
        <v>50</v>
      </c>
      <c r="H230" s="6">
        <v>11</v>
      </c>
      <c r="I230" s="6">
        <v>4</v>
      </c>
      <c r="J230" s="6">
        <v>7</v>
      </c>
      <c r="K230" s="7">
        <v>100</v>
      </c>
    </row>
    <row r="231" spans="1:11" ht="13.9" customHeight="1" x14ac:dyDescent="0.25">
      <c r="A231" s="6">
        <v>230</v>
      </c>
      <c r="B231" s="6" t="s">
        <v>1203</v>
      </c>
      <c r="C231" s="6" t="s">
        <v>1204</v>
      </c>
      <c r="D231" s="6">
        <v>6</v>
      </c>
      <c r="E231" s="6">
        <v>5</v>
      </c>
      <c r="F231" s="6">
        <v>3</v>
      </c>
      <c r="G231" s="7">
        <v>50</v>
      </c>
      <c r="H231" s="6">
        <v>23</v>
      </c>
      <c r="I231" s="6">
        <v>12</v>
      </c>
      <c r="J231" s="6">
        <v>11</v>
      </c>
      <c r="K231" s="7">
        <v>100</v>
      </c>
    </row>
    <row r="232" spans="1:11" ht="13.9" customHeight="1" x14ac:dyDescent="0.25">
      <c r="A232" s="6">
        <v>231</v>
      </c>
      <c r="B232" s="6" t="s">
        <v>1205</v>
      </c>
      <c r="C232" s="6" t="s">
        <v>1206</v>
      </c>
      <c r="D232" s="6">
        <v>4</v>
      </c>
      <c r="E232" s="6">
        <v>3</v>
      </c>
      <c r="F232" s="6">
        <v>2</v>
      </c>
      <c r="G232" s="7">
        <v>50</v>
      </c>
      <c r="H232" s="6">
        <v>24</v>
      </c>
      <c r="I232" s="6">
        <v>8</v>
      </c>
      <c r="J232" s="6">
        <v>10</v>
      </c>
      <c r="K232" s="7">
        <v>57.14</v>
      </c>
    </row>
    <row r="233" spans="1:11" ht="13.9" customHeight="1" x14ac:dyDescent="0.25">
      <c r="A233" s="6">
        <v>232</v>
      </c>
      <c r="B233" s="6" t="s">
        <v>1207</v>
      </c>
      <c r="C233" s="6" t="s">
        <v>1208</v>
      </c>
      <c r="D233" s="6">
        <v>3</v>
      </c>
      <c r="E233" s="6">
        <v>2</v>
      </c>
      <c r="F233" s="6">
        <v>1</v>
      </c>
      <c r="G233" s="7">
        <v>66.67</v>
      </c>
      <c r="H233" s="6">
        <v>14</v>
      </c>
      <c r="I233" s="6">
        <v>7</v>
      </c>
      <c r="J233" s="6">
        <v>7</v>
      </c>
      <c r="K233" s="7">
        <v>100</v>
      </c>
    </row>
    <row r="234" spans="1:11" ht="13.9" customHeight="1" x14ac:dyDescent="0.25">
      <c r="A234" s="6">
        <v>233</v>
      </c>
      <c r="B234" s="6" t="s">
        <v>1209</v>
      </c>
      <c r="C234" s="6" t="s">
        <v>1210</v>
      </c>
      <c r="D234" s="6">
        <v>8</v>
      </c>
      <c r="E234" s="6">
        <v>7</v>
      </c>
      <c r="F234" s="6">
        <v>2</v>
      </c>
      <c r="G234" s="7">
        <v>75</v>
      </c>
      <c r="H234" s="6">
        <v>20</v>
      </c>
      <c r="I234" s="6">
        <v>10</v>
      </c>
      <c r="J234" s="6">
        <v>10</v>
      </c>
      <c r="K234" s="7">
        <v>100</v>
      </c>
    </row>
    <row r="235" spans="1:11" ht="13.9" customHeight="1" x14ac:dyDescent="0.25">
      <c r="A235" s="6">
        <v>234</v>
      </c>
      <c r="B235" s="6" t="s">
        <v>1211</v>
      </c>
      <c r="C235" s="6" t="s">
        <v>1212</v>
      </c>
      <c r="D235" s="6">
        <v>3</v>
      </c>
      <c r="E235" s="6">
        <v>2</v>
      </c>
      <c r="F235" s="6">
        <v>2</v>
      </c>
      <c r="G235" s="7">
        <v>33.33</v>
      </c>
      <c r="H235" s="6">
        <v>18</v>
      </c>
      <c r="I235" s="6">
        <v>8</v>
      </c>
      <c r="J235" s="6">
        <v>9</v>
      </c>
      <c r="K235" s="7">
        <v>88.89</v>
      </c>
    </row>
    <row r="236" spans="1:11" ht="13.9" customHeight="1" x14ac:dyDescent="0.25">
      <c r="A236" s="6">
        <v>235</v>
      </c>
      <c r="B236" s="6" t="s">
        <v>1213</v>
      </c>
      <c r="C236" s="6" t="s">
        <v>1214</v>
      </c>
      <c r="D236" s="6">
        <v>5</v>
      </c>
      <c r="E236" s="6">
        <v>4</v>
      </c>
      <c r="F236" s="6">
        <v>3</v>
      </c>
      <c r="G236" s="7">
        <v>40</v>
      </c>
      <c r="H236" s="6">
        <v>35</v>
      </c>
      <c r="I236" s="6">
        <v>11</v>
      </c>
      <c r="J236" s="6">
        <v>10</v>
      </c>
      <c r="K236" s="7">
        <v>44</v>
      </c>
    </row>
    <row r="237" spans="1:11" ht="13.9" customHeight="1" x14ac:dyDescent="0.25">
      <c r="A237" s="6">
        <v>236</v>
      </c>
      <c r="B237" s="6" t="s">
        <v>1215</v>
      </c>
      <c r="C237" s="6" t="s">
        <v>1216</v>
      </c>
      <c r="D237" s="6">
        <v>3</v>
      </c>
      <c r="E237" s="6">
        <v>2</v>
      </c>
      <c r="F237" s="6">
        <v>1</v>
      </c>
      <c r="G237" s="7">
        <v>66.67</v>
      </c>
      <c r="H237" s="6">
        <v>12</v>
      </c>
      <c r="I237" s="6">
        <v>5</v>
      </c>
      <c r="J237" s="6">
        <v>7</v>
      </c>
      <c r="K237" s="7">
        <v>100</v>
      </c>
    </row>
    <row r="238" spans="1:11" ht="13.9" customHeight="1" x14ac:dyDescent="0.25">
      <c r="A238" s="6">
        <v>237</v>
      </c>
      <c r="B238" s="6" t="s">
        <v>1217</v>
      </c>
      <c r="C238" s="6" t="s">
        <v>1218</v>
      </c>
      <c r="D238" s="6">
        <v>4</v>
      </c>
      <c r="E238" s="6">
        <v>3</v>
      </c>
      <c r="F238" s="6">
        <v>2</v>
      </c>
      <c r="G238" s="7">
        <v>50</v>
      </c>
      <c r="H238" s="6">
        <v>18</v>
      </c>
      <c r="I238" s="6">
        <v>8</v>
      </c>
      <c r="J238" s="6">
        <v>9</v>
      </c>
      <c r="K238" s="7">
        <v>88.89</v>
      </c>
    </row>
    <row r="239" spans="1:11" ht="13.9" customHeight="1" x14ac:dyDescent="0.25">
      <c r="A239" s="6">
        <v>238</v>
      </c>
      <c r="B239" s="6" t="s">
        <v>1219</v>
      </c>
      <c r="C239" s="6" t="s">
        <v>1220</v>
      </c>
      <c r="D239" s="6">
        <v>9</v>
      </c>
      <c r="E239" s="6">
        <v>8</v>
      </c>
      <c r="F239" s="6">
        <v>1</v>
      </c>
      <c r="G239" s="7">
        <v>88.89</v>
      </c>
      <c r="H239" s="6">
        <v>17</v>
      </c>
      <c r="I239" s="6">
        <v>9</v>
      </c>
      <c r="J239" s="6">
        <v>8</v>
      </c>
      <c r="K239" s="7">
        <v>100</v>
      </c>
    </row>
    <row r="240" spans="1:11" ht="13.9" customHeight="1" x14ac:dyDescent="0.25">
      <c r="A240" s="6">
        <v>239</v>
      </c>
      <c r="B240" s="6" t="s">
        <v>1221</v>
      </c>
      <c r="C240" s="6" t="s">
        <v>1222</v>
      </c>
      <c r="D240" s="6">
        <v>4</v>
      </c>
      <c r="E240" s="6">
        <v>3</v>
      </c>
      <c r="F240" s="6">
        <v>2</v>
      </c>
      <c r="G240" s="7">
        <v>50</v>
      </c>
      <c r="H240" s="6">
        <v>20</v>
      </c>
      <c r="I240" s="6">
        <v>10</v>
      </c>
      <c r="J240" s="6">
        <v>9</v>
      </c>
      <c r="K240" s="7">
        <v>90.91</v>
      </c>
    </row>
    <row r="241" spans="1:11" ht="13.9" customHeight="1" x14ac:dyDescent="0.25">
      <c r="A241" s="6">
        <v>240</v>
      </c>
      <c r="B241" s="6" t="s">
        <v>1223</v>
      </c>
      <c r="C241" s="6" t="s">
        <v>1224</v>
      </c>
      <c r="D241" s="6">
        <v>10</v>
      </c>
      <c r="E241" s="6">
        <v>9</v>
      </c>
      <c r="F241" s="6">
        <v>1</v>
      </c>
      <c r="G241" s="7">
        <v>90</v>
      </c>
      <c r="H241" s="6">
        <v>18</v>
      </c>
      <c r="I241" s="6">
        <v>10</v>
      </c>
      <c r="J241" s="6">
        <v>8</v>
      </c>
      <c r="K241" s="7">
        <v>100</v>
      </c>
    </row>
    <row r="242" spans="1:11" ht="13.9" customHeight="1" x14ac:dyDescent="0.25">
      <c r="A242" s="6">
        <v>241</v>
      </c>
      <c r="B242" s="6" t="s">
        <v>1225</v>
      </c>
      <c r="C242" s="6" t="s">
        <v>1226</v>
      </c>
      <c r="D242" s="6">
        <v>4</v>
      </c>
      <c r="E242" s="6">
        <v>3</v>
      </c>
      <c r="F242" s="6">
        <v>2</v>
      </c>
      <c r="G242" s="7">
        <v>50</v>
      </c>
      <c r="H242" s="6">
        <v>19</v>
      </c>
      <c r="I242" s="6">
        <v>9</v>
      </c>
      <c r="J242" s="6">
        <v>7</v>
      </c>
      <c r="K242" s="7">
        <v>75</v>
      </c>
    </row>
    <row r="243" spans="1:11" ht="13.9" customHeight="1" x14ac:dyDescent="0.25">
      <c r="A243" s="6">
        <v>242</v>
      </c>
      <c r="B243" s="6" t="s">
        <v>1227</v>
      </c>
      <c r="C243" s="6" t="s">
        <v>1228</v>
      </c>
      <c r="D243" s="6">
        <v>4</v>
      </c>
      <c r="E243" s="6">
        <v>3</v>
      </c>
      <c r="F243" s="6">
        <v>2</v>
      </c>
      <c r="G243" s="7">
        <v>50</v>
      </c>
      <c r="H243" s="6">
        <v>25</v>
      </c>
      <c r="I243" s="6">
        <v>11</v>
      </c>
      <c r="J243" s="6">
        <v>10</v>
      </c>
      <c r="K243" s="7">
        <v>73.33</v>
      </c>
    </row>
    <row r="244" spans="1:11" ht="13.9" customHeight="1" x14ac:dyDescent="0.25">
      <c r="A244" s="6">
        <v>243</v>
      </c>
      <c r="B244" s="6" t="s">
        <v>1229</v>
      </c>
      <c r="C244" s="6" t="s">
        <v>1230</v>
      </c>
      <c r="D244" s="6">
        <v>3</v>
      </c>
      <c r="E244" s="6">
        <v>2</v>
      </c>
      <c r="F244" s="6">
        <v>1</v>
      </c>
      <c r="G244" s="7">
        <v>66.67</v>
      </c>
      <c r="H244" s="6">
        <v>15</v>
      </c>
      <c r="I244" s="6">
        <v>8</v>
      </c>
      <c r="J244" s="6">
        <v>7</v>
      </c>
      <c r="K244" s="7">
        <v>100</v>
      </c>
    </row>
    <row r="245" spans="1:11" ht="13.9" customHeight="1" x14ac:dyDescent="0.25">
      <c r="A245" s="6">
        <v>244</v>
      </c>
      <c r="B245" s="6" t="s">
        <v>1231</v>
      </c>
      <c r="C245" s="6" t="s">
        <v>1232</v>
      </c>
      <c r="D245" s="6">
        <v>6</v>
      </c>
      <c r="E245" s="6">
        <v>5</v>
      </c>
      <c r="F245" s="6">
        <v>1</v>
      </c>
      <c r="G245" s="7">
        <v>83.33</v>
      </c>
      <c r="H245" s="6">
        <v>15</v>
      </c>
      <c r="I245" s="6">
        <v>8</v>
      </c>
      <c r="J245" s="6">
        <v>7</v>
      </c>
      <c r="K245" s="7">
        <v>100</v>
      </c>
    </row>
    <row r="246" spans="1:11" ht="13.9" customHeight="1" x14ac:dyDescent="0.25">
      <c r="A246" s="6">
        <v>245</v>
      </c>
      <c r="B246" s="6" t="s">
        <v>1233</v>
      </c>
      <c r="C246" s="6" t="s">
        <v>1234</v>
      </c>
      <c r="D246" s="6">
        <v>8</v>
      </c>
      <c r="E246" s="6">
        <v>7</v>
      </c>
      <c r="F246" s="6">
        <v>2</v>
      </c>
      <c r="G246" s="7">
        <v>75</v>
      </c>
      <c r="H246" s="6">
        <v>20</v>
      </c>
      <c r="I246" s="6">
        <v>11</v>
      </c>
      <c r="J246" s="6">
        <v>9</v>
      </c>
      <c r="K246" s="7">
        <v>100</v>
      </c>
    </row>
    <row r="247" spans="1:11" ht="13.9" customHeight="1" x14ac:dyDescent="0.25">
      <c r="A247" s="6">
        <v>246</v>
      </c>
      <c r="B247" s="6" t="s">
        <v>1235</v>
      </c>
      <c r="C247" s="6" t="s">
        <v>1236</v>
      </c>
      <c r="D247" s="6">
        <v>4</v>
      </c>
      <c r="E247" s="6">
        <v>1</v>
      </c>
      <c r="F247" s="6">
        <v>1</v>
      </c>
      <c r="G247" s="7">
        <v>75</v>
      </c>
      <c r="H247" s="6">
        <v>12</v>
      </c>
      <c r="I247" s="6">
        <v>5</v>
      </c>
      <c r="J247" s="6">
        <v>7</v>
      </c>
      <c r="K247" s="7">
        <v>100</v>
      </c>
    </row>
    <row r="248" spans="1:11" ht="13.9" customHeight="1" x14ac:dyDescent="0.25">
      <c r="A248" s="6">
        <v>247</v>
      </c>
      <c r="B248" s="6" t="s">
        <v>1237</v>
      </c>
      <c r="C248" s="6" t="s">
        <v>1238</v>
      </c>
      <c r="D248" s="6">
        <v>5</v>
      </c>
      <c r="E248" s="6">
        <v>2</v>
      </c>
      <c r="F248" s="6">
        <v>1</v>
      </c>
      <c r="G248" s="7">
        <v>80</v>
      </c>
      <c r="H248" s="6">
        <v>16</v>
      </c>
      <c r="I248" s="6">
        <v>6</v>
      </c>
      <c r="J248" s="6">
        <v>7</v>
      </c>
      <c r="K248" s="7">
        <v>66.67</v>
      </c>
    </row>
    <row r="249" spans="1:11" ht="13.9" customHeight="1" x14ac:dyDescent="0.25">
      <c r="A249" s="6">
        <v>248</v>
      </c>
      <c r="B249" s="6" t="s">
        <v>1239</v>
      </c>
      <c r="C249" s="6" t="s">
        <v>1240</v>
      </c>
      <c r="D249" s="6">
        <v>5</v>
      </c>
      <c r="E249" s="6">
        <v>2</v>
      </c>
      <c r="F249" s="6">
        <v>1</v>
      </c>
      <c r="G249" s="7">
        <v>80</v>
      </c>
      <c r="H249" s="6">
        <v>13</v>
      </c>
      <c r="I249" s="6">
        <v>6</v>
      </c>
      <c r="J249" s="6">
        <v>7</v>
      </c>
      <c r="K249" s="7">
        <v>100</v>
      </c>
    </row>
    <row r="250" spans="1:11" ht="13.9" customHeight="1" x14ac:dyDescent="0.25">
      <c r="A250" s="6">
        <v>249</v>
      </c>
      <c r="B250" s="6" t="s">
        <v>1241</v>
      </c>
      <c r="C250" s="6" t="s">
        <v>1242</v>
      </c>
      <c r="D250" s="6">
        <v>5</v>
      </c>
      <c r="E250" s="6">
        <v>2</v>
      </c>
      <c r="F250" s="6">
        <v>1</v>
      </c>
      <c r="G250" s="7">
        <v>80</v>
      </c>
      <c r="H250" s="6">
        <v>12</v>
      </c>
      <c r="I250" s="6">
        <v>5</v>
      </c>
      <c r="J250" s="6">
        <v>7</v>
      </c>
      <c r="K250" s="7">
        <v>100</v>
      </c>
    </row>
    <row r="251" spans="1:11" ht="13.9" customHeight="1" x14ac:dyDescent="0.25">
      <c r="A251" s="6">
        <v>250</v>
      </c>
      <c r="B251" s="6" t="s">
        <v>1243</v>
      </c>
      <c r="C251" s="6" t="s">
        <v>1244</v>
      </c>
      <c r="D251" s="6">
        <v>3</v>
      </c>
      <c r="E251" s="6">
        <v>2</v>
      </c>
      <c r="F251" s="6">
        <v>1</v>
      </c>
      <c r="G251" s="7">
        <v>66.67</v>
      </c>
      <c r="H251" s="6">
        <v>13</v>
      </c>
      <c r="I251" s="6">
        <v>6</v>
      </c>
      <c r="J251" s="6">
        <v>7</v>
      </c>
      <c r="K251" s="7">
        <v>100</v>
      </c>
    </row>
    <row r="252" spans="1:11" ht="13.9" customHeight="1" x14ac:dyDescent="0.25">
      <c r="A252" s="6">
        <v>251</v>
      </c>
      <c r="B252" s="6" t="s">
        <v>1245</v>
      </c>
      <c r="C252" s="6" t="s">
        <v>1246</v>
      </c>
      <c r="D252" s="6">
        <v>2</v>
      </c>
      <c r="E252" s="6">
        <v>1</v>
      </c>
      <c r="F252" s="6">
        <v>1</v>
      </c>
      <c r="G252" s="7">
        <v>50</v>
      </c>
      <c r="H252" s="6">
        <v>18</v>
      </c>
      <c r="I252" s="6">
        <v>5</v>
      </c>
      <c r="J252" s="6">
        <v>7</v>
      </c>
      <c r="K252" s="7">
        <v>45.45</v>
      </c>
    </row>
    <row r="253" spans="1:11" ht="13.9" customHeight="1" x14ac:dyDescent="0.25">
      <c r="A253" s="6">
        <v>252</v>
      </c>
      <c r="B253" s="6" t="s">
        <v>1247</v>
      </c>
      <c r="C253" s="6" t="s">
        <v>1248</v>
      </c>
      <c r="D253" s="6">
        <v>4</v>
      </c>
      <c r="E253" s="6">
        <v>3</v>
      </c>
      <c r="F253" s="6">
        <v>2</v>
      </c>
      <c r="G253" s="7">
        <v>50</v>
      </c>
      <c r="H253" s="6">
        <v>17</v>
      </c>
      <c r="I253" s="6">
        <v>8</v>
      </c>
      <c r="J253" s="6">
        <v>7</v>
      </c>
      <c r="K253" s="7">
        <v>80</v>
      </c>
    </row>
    <row r="254" spans="1:11" ht="13.9" customHeight="1" x14ac:dyDescent="0.25">
      <c r="A254" s="6">
        <v>253</v>
      </c>
      <c r="B254" s="6" t="s">
        <v>1249</v>
      </c>
      <c r="C254" s="6" t="s">
        <v>1250</v>
      </c>
      <c r="D254" s="6">
        <v>3</v>
      </c>
      <c r="E254" s="6">
        <v>2</v>
      </c>
      <c r="F254" s="6">
        <v>1</v>
      </c>
      <c r="G254" s="7">
        <v>66.67</v>
      </c>
      <c r="H254" s="6">
        <v>14</v>
      </c>
      <c r="I254" s="6">
        <v>7</v>
      </c>
      <c r="J254" s="6">
        <v>7</v>
      </c>
      <c r="K254" s="7">
        <v>100</v>
      </c>
    </row>
    <row r="255" spans="1:11" ht="13.9" customHeight="1" x14ac:dyDescent="0.25">
      <c r="A255" s="6">
        <v>254</v>
      </c>
      <c r="B255" s="6" t="s">
        <v>1251</v>
      </c>
      <c r="C255" s="6" t="s">
        <v>1252</v>
      </c>
      <c r="D255" s="6">
        <v>4</v>
      </c>
      <c r="E255" s="6">
        <v>3</v>
      </c>
      <c r="F255" s="6">
        <v>3</v>
      </c>
      <c r="G255" s="7">
        <v>25</v>
      </c>
      <c r="H255" s="6">
        <v>18</v>
      </c>
      <c r="I255" s="6">
        <v>10</v>
      </c>
      <c r="J255" s="6">
        <v>7</v>
      </c>
      <c r="K255" s="7">
        <v>90.91</v>
      </c>
    </row>
    <row r="256" spans="1:11" ht="13.9" customHeight="1" x14ac:dyDescent="0.25">
      <c r="A256" s="6">
        <v>255</v>
      </c>
      <c r="B256" s="6" t="s">
        <v>1253</v>
      </c>
      <c r="C256" s="6" t="s">
        <v>1254</v>
      </c>
      <c r="D256" s="6">
        <v>2</v>
      </c>
      <c r="E256" s="6">
        <v>1</v>
      </c>
      <c r="F256" s="6">
        <v>1</v>
      </c>
      <c r="G256" s="7">
        <v>50</v>
      </c>
      <c r="H256" s="6">
        <v>12</v>
      </c>
      <c r="I256" s="6">
        <v>5</v>
      </c>
      <c r="J256" s="6">
        <v>7</v>
      </c>
      <c r="K256" s="7">
        <v>100</v>
      </c>
    </row>
    <row r="257" spans="1:11" ht="13.9" customHeight="1" x14ac:dyDescent="0.25">
      <c r="A257" s="6">
        <v>256</v>
      </c>
      <c r="B257" s="6" t="s">
        <v>1255</v>
      </c>
      <c r="C257" s="6" t="s">
        <v>1256</v>
      </c>
      <c r="D257" s="6">
        <v>3</v>
      </c>
      <c r="E257" s="6">
        <v>2</v>
      </c>
      <c r="F257" s="6">
        <v>2</v>
      </c>
      <c r="G257" s="7">
        <v>33.33</v>
      </c>
      <c r="H257" s="6">
        <v>19</v>
      </c>
      <c r="I257" s="6">
        <v>10</v>
      </c>
      <c r="J257" s="6">
        <v>9</v>
      </c>
      <c r="K257" s="7">
        <v>100</v>
      </c>
    </row>
    <row r="258" spans="1:11" ht="13.9" customHeight="1" x14ac:dyDescent="0.25">
      <c r="A258" s="6">
        <v>257</v>
      </c>
      <c r="B258" s="6" t="s">
        <v>1257</v>
      </c>
      <c r="C258" s="6" t="s">
        <v>1258</v>
      </c>
      <c r="D258" s="6">
        <v>3</v>
      </c>
      <c r="E258" s="6">
        <v>2</v>
      </c>
      <c r="F258" s="6">
        <v>1</v>
      </c>
      <c r="G258" s="7">
        <v>66.67</v>
      </c>
      <c r="H258" s="6">
        <v>12</v>
      </c>
      <c r="I258" s="6">
        <v>5</v>
      </c>
      <c r="J258" s="6">
        <v>7</v>
      </c>
      <c r="K258" s="7">
        <v>100</v>
      </c>
    </row>
    <row r="259" spans="1:11" ht="13.9" customHeight="1" x14ac:dyDescent="0.25">
      <c r="A259" s="6">
        <v>258</v>
      </c>
      <c r="B259" s="6" t="s">
        <v>1259</v>
      </c>
      <c r="C259" s="6" t="s">
        <v>1260</v>
      </c>
      <c r="D259" s="6">
        <v>3</v>
      </c>
      <c r="E259" s="6">
        <v>2</v>
      </c>
      <c r="F259" s="6">
        <v>1</v>
      </c>
      <c r="G259" s="7">
        <v>66.67</v>
      </c>
      <c r="H259" s="6">
        <v>14</v>
      </c>
      <c r="I259" s="6">
        <v>6</v>
      </c>
      <c r="J259" s="6">
        <v>8</v>
      </c>
      <c r="K259" s="7">
        <v>100</v>
      </c>
    </row>
    <row r="260" spans="1:11" ht="13.9" customHeight="1" x14ac:dyDescent="0.25">
      <c r="A260" s="6">
        <v>259</v>
      </c>
      <c r="B260" s="6" t="s">
        <v>1261</v>
      </c>
      <c r="C260" s="6" t="s">
        <v>1262</v>
      </c>
      <c r="D260" s="6">
        <v>8</v>
      </c>
      <c r="E260" s="6">
        <v>7</v>
      </c>
      <c r="F260" s="6">
        <v>2</v>
      </c>
      <c r="G260" s="7">
        <v>75</v>
      </c>
      <c r="H260" s="6">
        <v>19</v>
      </c>
      <c r="I260" s="6">
        <v>10</v>
      </c>
      <c r="J260" s="6">
        <v>9</v>
      </c>
      <c r="K260" s="7">
        <v>100</v>
      </c>
    </row>
    <row r="261" spans="1:11" ht="13.9" customHeight="1" x14ac:dyDescent="0.25">
      <c r="A261" s="6">
        <v>260</v>
      </c>
      <c r="B261" s="6" t="s">
        <v>1263</v>
      </c>
      <c r="C261" s="6" t="s">
        <v>1264</v>
      </c>
      <c r="D261" s="6">
        <v>8</v>
      </c>
      <c r="E261" s="6">
        <v>7</v>
      </c>
      <c r="F261" s="6">
        <v>2</v>
      </c>
      <c r="G261" s="7">
        <v>75</v>
      </c>
      <c r="H261" s="6">
        <v>19</v>
      </c>
      <c r="I261" s="6">
        <v>10</v>
      </c>
      <c r="J261" s="6">
        <v>9</v>
      </c>
      <c r="K261" s="7">
        <v>100</v>
      </c>
    </row>
    <row r="262" spans="1:11" ht="13.9" customHeight="1" x14ac:dyDescent="0.25">
      <c r="A262" s="6">
        <v>261</v>
      </c>
      <c r="B262" s="6" t="s">
        <v>1265</v>
      </c>
      <c r="C262" s="6" t="s">
        <v>1266</v>
      </c>
      <c r="D262" s="6">
        <v>3</v>
      </c>
      <c r="E262" s="6">
        <v>2</v>
      </c>
      <c r="F262" s="6">
        <v>1</v>
      </c>
      <c r="G262" s="7">
        <v>66.67</v>
      </c>
      <c r="H262" s="6">
        <v>12</v>
      </c>
      <c r="I262" s="6">
        <v>5</v>
      </c>
      <c r="J262" s="6">
        <v>7</v>
      </c>
      <c r="K262" s="7">
        <v>100</v>
      </c>
    </row>
    <row r="263" spans="1:11" ht="13.9" customHeight="1" x14ac:dyDescent="0.25">
      <c r="A263" s="6">
        <v>262</v>
      </c>
      <c r="B263" s="6" t="s">
        <v>1267</v>
      </c>
      <c r="C263" s="6" t="s">
        <v>1268</v>
      </c>
      <c r="D263" s="6">
        <v>5</v>
      </c>
      <c r="E263" s="6">
        <v>4</v>
      </c>
      <c r="F263" s="6">
        <v>2</v>
      </c>
      <c r="G263" s="7">
        <v>60</v>
      </c>
      <c r="H263" s="6">
        <v>21</v>
      </c>
      <c r="I263" s="6">
        <v>13</v>
      </c>
      <c r="J263" s="6">
        <v>7</v>
      </c>
      <c r="K263" s="7">
        <v>92.86</v>
      </c>
    </row>
    <row r="264" spans="1:11" ht="13.9" customHeight="1" x14ac:dyDescent="0.25">
      <c r="A264" s="6">
        <v>263</v>
      </c>
      <c r="B264" s="6" t="s">
        <v>1269</v>
      </c>
      <c r="C264" s="6" t="s">
        <v>1270</v>
      </c>
      <c r="D264" s="6">
        <v>6</v>
      </c>
      <c r="E264" s="6">
        <v>3</v>
      </c>
      <c r="F264" s="6">
        <v>2</v>
      </c>
      <c r="G264" s="7">
        <v>66.67</v>
      </c>
      <c r="H264" s="6">
        <v>17</v>
      </c>
      <c r="I264" s="6">
        <v>9</v>
      </c>
      <c r="J264" s="6">
        <v>7</v>
      </c>
      <c r="K264" s="7">
        <v>90</v>
      </c>
    </row>
    <row r="265" spans="1:11" ht="13.9" customHeight="1" x14ac:dyDescent="0.25">
      <c r="A265" s="6">
        <v>264</v>
      </c>
      <c r="B265" s="6" t="s">
        <v>1271</v>
      </c>
      <c r="C265" s="6" t="s">
        <v>1272</v>
      </c>
      <c r="D265" s="6">
        <v>3</v>
      </c>
      <c r="E265" s="6">
        <v>2</v>
      </c>
      <c r="F265" s="6">
        <v>1</v>
      </c>
      <c r="G265" s="7">
        <v>66.67</v>
      </c>
      <c r="H265" s="6">
        <v>12</v>
      </c>
      <c r="I265" s="6">
        <v>5</v>
      </c>
      <c r="J265" s="6">
        <v>7</v>
      </c>
      <c r="K265" s="7">
        <v>100</v>
      </c>
    </row>
    <row r="266" spans="1:11" ht="13.9" customHeight="1" x14ac:dyDescent="0.25">
      <c r="A266" s="6">
        <v>265</v>
      </c>
      <c r="B266" s="6" t="s">
        <v>1273</v>
      </c>
      <c r="C266" s="6" t="s">
        <v>1274</v>
      </c>
      <c r="D266" s="6">
        <v>8</v>
      </c>
      <c r="E266" s="6">
        <v>5</v>
      </c>
      <c r="F266" s="6">
        <v>3</v>
      </c>
      <c r="G266" s="7">
        <v>62.5</v>
      </c>
      <c r="H266" s="6">
        <v>24</v>
      </c>
      <c r="I266" s="6">
        <v>12</v>
      </c>
      <c r="J266" s="6">
        <v>10</v>
      </c>
      <c r="K266" s="7">
        <v>85.71</v>
      </c>
    </row>
    <row r="267" spans="1:11" ht="13.9" customHeight="1" x14ac:dyDescent="0.25">
      <c r="A267" s="6">
        <v>266</v>
      </c>
      <c r="B267" s="6" t="s">
        <v>1275</v>
      </c>
      <c r="C267" s="6" t="s">
        <v>1276</v>
      </c>
      <c r="D267" s="6">
        <v>2</v>
      </c>
      <c r="E267" s="6">
        <v>1</v>
      </c>
      <c r="F267" s="6">
        <v>1</v>
      </c>
      <c r="G267" s="7">
        <v>50</v>
      </c>
      <c r="H267" s="6">
        <v>23</v>
      </c>
      <c r="I267" s="6">
        <v>4</v>
      </c>
      <c r="J267" s="6">
        <v>10</v>
      </c>
      <c r="K267" s="7">
        <v>30.77</v>
      </c>
    </row>
    <row r="268" spans="1:11" ht="13.9" customHeight="1" x14ac:dyDescent="0.25">
      <c r="A268" s="6">
        <v>267</v>
      </c>
      <c r="B268" s="6" t="s">
        <v>1277</v>
      </c>
      <c r="C268" s="6" t="s">
        <v>1278</v>
      </c>
      <c r="D268" s="6">
        <v>4</v>
      </c>
      <c r="E268" s="6">
        <v>3</v>
      </c>
      <c r="F268" s="6">
        <v>2</v>
      </c>
      <c r="G268" s="7">
        <v>50</v>
      </c>
      <c r="H268" s="6">
        <v>19</v>
      </c>
      <c r="I268" s="6">
        <v>10</v>
      </c>
      <c r="J268" s="6">
        <v>9</v>
      </c>
      <c r="K268" s="7">
        <v>100</v>
      </c>
    </row>
    <row r="269" spans="1:11" ht="13.9" customHeight="1" x14ac:dyDescent="0.25">
      <c r="A269" s="6">
        <v>268</v>
      </c>
      <c r="B269" s="6" t="s">
        <v>1279</v>
      </c>
      <c r="C269" s="6" t="s">
        <v>1280</v>
      </c>
      <c r="D269" s="6">
        <v>6</v>
      </c>
      <c r="E269" s="6">
        <v>5</v>
      </c>
      <c r="F269" s="6">
        <v>2</v>
      </c>
      <c r="G269" s="7">
        <v>66.67</v>
      </c>
      <c r="H269" s="6">
        <v>20</v>
      </c>
      <c r="I269" s="6">
        <v>10</v>
      </c>
      <c r="J269" s="6">
        <v>8</v>
      </c>
      <c r="K269" s="7">
        <v>83.33</v>
      </c>
    </row>
    <row r="270" spans="1:11" ht="13.9" customHeight="1" x14ac:dyDescent="0.25">
      <c r="A270" s="6">
        <v>269</v>
      </c>
      <c r="B270" s="6" t="s">
        <v>1281</v>
      </c>
      <c r="C270" s="6" t="s">
        <v>1282</v>
      </c>
      <c r="D270" s="6">
        <v>7</v>
      </c>
      <c r="E270" s="6">
        <v>4</v>
      </c>
      <c r="F270" s="6">
        <v>1</v>
      </c>
      <c r="G270" s="7">
        <v>85.71</v>
      </c>
      <c r="H270" s="6">
        <v>17</v>
      </c>
      <c r="I270" s="6">
        <v>7</v>
      </c>
      <c r="J270" s="6">
        <v>7</v>
      </c>
      <c r="K270" s="7">
        <v>70</v>
      </c>
    </row>
    <row r="271" spans="1:11" ht="13.9" customHeight="1" x14ac:dyDescent="0.25">
      <c r="A271" s="6">
        <v>270</v>
      </c>
      <c r="B271" s="6" t="s">
        <v>1283</v>
      </c>
      <c r="C271" s="6" t="s">
        <v>1284</v>
      </c>
      <c r="D271" s="6">
        <v>8</v>
      </c>
      <c r="E271" s="6">
        <v>6</v>
      </c>
      <c r="F271" s="6">
        <v>3</v>
      </c>
      <c r="G271" s="7">
        <v>62.5</v>
      </c>
      <c r="H271" s="6">
        <v>20</v>
      </c>
      <c r="I271" s="6">
        <v>10</v>
      </c>
      <c r="J271" s="6">
        <v>10</v>
      </c>
      <c r="K271" s="7">
        <v>100</v>
      </c>
    </row>
    <row r="272" spans="1:11" ht="13.9" customHeight="1" x14ac:dyDescent="0.25">
      <c r="A272" s="6">
        <v>271</v>
      </c>
      <c r="B272" s="6" t="s">
        <v>1285</v>
      </c>
      <c r="C272" s="6" t="s">
        <v>1286</v>
      </c>
      <c r="D272" s="6">
        <v>6</v>
      </c>
      <c r="E272" s="6">
        <v>5</v>
      </c>
      <c r="F272" s="6">
        <v>3</v>
      </c>
      <c r="G272" s="7">
        <v>50</v>
      </c>
      <c r="H272" s="6">
        <v>17</v>
      </c>
      <c r="I272" s="6">
        <v>8</v>
      </c>
      <c r="J272" s="6">
        <v>9</v>
      </c>
      <c r="K272" s="7">
        <v>100</v>
      </c>
    </row>
    <row r="273" spans="1:11" ht="13.9" customHeight="1" x14ac:dyDescent="0.25">
      <c r="A273" s="6">
        <v>272</v>
      </c>
      <c r="B273" s="6" t="s">
        <v>1287</v>
      </c>
      <c r="C273" s="6" t="s">
        <v>1288</v>
      </c>
      <c r="D273" s="6">
        <v>2</v>
      </c>
      <c r="E273" s="6">
        <v>1</v>
      </c>
      <c r="F273" s="6">
        <v>1</v>
      </c>
      <c r="G273" s="7">
        <v>50</v>
      </c>
      <c r="H273" s="6">
        <v>11</v>
      </c>
      <c r="I273" s="6">
        <v>3</v>
      </c>
      <c r="J273" s="6">
        <v>7</v>
      </c>
      <c r="K273" s="7">
        <v>75</v>
      </c>
    </row>
    <row r="274" spans="1:11" ht="13.9" customHeight="1" x14ac:dyDescent="0.25">
      <c r="A274" s="6">
        <v>273</v>
      </c>
      <c r="B274" s="6" t="s">
        <v>1289</v>
      </c>
      <c r="C274" s="6" t="s">
        <v>1290</v>
      </c>
      <c r="D274" s="6">
        <v>3</v>
      </c>
      <c r="E274" s="6">
        <v>2</v>
      </c>
      <c r="F274" s="6">
        <v>1</v>
      </c>
      <c r="G274" s="7">
        <v>66.67</v>
      </c>
      <c r="H274" s="6">
        <v>14</v>
      </c>
      <c r="I274" s="6">
        <v>6</v>
      </c>
      <c r="J274" s="6">
        <v>8</v>
      </c>
      <c r="K274" s="7">
        <v>100</v>
      </c>
    </row>
    <row r="275" spans="1:11" ht="13.9" customHeight="1" x14ac:dyDescent="0.25">
      <c r="A275" s="6">
        <v>274</v>
      </c>
      <c r="B275" s="6" t="s">
        <v>1291</v>
      </c>
      <c r="C275" s="6" t="s">
        <v>1292</v>
      </c>
      <c r="D275" s="6">
        <v>3</v>
      </c>
      <c r="E275" s="6">
        <v>2</v>
      </c>
      <c r="F275" s="6">
        <v>2</v>
      </c>
      <c r="G275" s="7">
        <v>33.33</v>
      </c>
      <c r="H275" s="6">
        <v>19</v>
      </c>
      <c r="I275" s="6">
        <v>8</v>
      </c>
      <c r="J275" s="6">
        <v>10</v>
      </c>
      <c r="K275" s="7">
        <v>88.89</v>
      </c>
    </row>
    <row r="276" spans="1:11" ht="13.9" customHeight="1" x14ac:dyDescent="0.25">
      <c r="A276" s="6">
        <v>275</v>
      </c>
      <c r="B276" s="6" t="s">
        <v>1293</v>
      </c>
      <c r="C276" s="6" t="s">
        <v>1294</v>
      </c>
      <c r="D276" s="6">
        <v>2</v>
      </c>
      <c r="E276" s="6">
        <v>1</v>
      </c>
      <c r="F276" s="6">
        <v>1</v>
      </c>
      <c r="G276" s="7">
        <v>50</v>
      </c>
      <c r="H276" s="6">
        <v>14</v>
      </c>
      <c r="I276" s="6">
        <v>5</v>
      </c>
      <c r="J276" s="6">
        <v>8</v>
      </c>
      <c r="K276" s="7">
        <v>83.33</v>
      </c>
    </row>
    <row r="277" spans="1:11" ht="13.9" customHeight="1" x14ac:dyDescent="0.25">
      <c r="A277" s="6">
        <v>276</v>
      </c>
      <c r="B277" s="6" t="s">
        <v>1295</v>
      </c>
      <c r="C277" s="6" t="s">
        <v>1296</v>
      </c>
      <c r="D277" s="6">
        <v>3</v>
      </c>
      <c r="E277" s="6">
        <v>2</v>
      </c>
      <c r="F277" s="6">
        <v>1</v>
      </c>
      <c r="G277" s="7">
        <v>66.67</v>
      </c>
      <c r="H277" s="6">
        <v>12</v>
      </c>
      <c r="I277" s="6">
        <v>5</v>
      </c>
      <c r="J277" s="6">
        <v>7</v>
      </c>
      <c r="K277" s="7">
        <v>100</v>
      </c>
    </row>
    <row r="278" spans="1:11" ht="13.9" customHeight="1" x14ac:dyDescent="0.25">
      <c r="A278" s="6">
        <v>277</v>
      </c>
      <c r="B278" s="6" t="s">
        <v>1297</v>
      </c>
      <c r="C278" s="6" t="s">
        <v>1298</v>
      </c>
      <c r="D278" s="6">
        <v>3</v>
      </c>
      <c r="E278" s="6">
        <v>2</v>
      </c>
      <c r="F278" s="6">
        <v>1</v>
      </c>
      <c r="G278" s="7">
        <v>66.67</v>
      </c>
      <c r="H278" s="6">
        <v>14</v>
      </c>
      <c r="I278" s="6">
        <v>6</v>
      </c>
      <c r="J278" s="6">
        <v>8</v>
      </c>
      <c r="K278" s="7">
        <v>100</v>
      </c>
    </row>
    <row r="279" spans="1:11" ht="13.9" customHeight="1" x14ac:dyDescent="0.25">
      <c r="A279" s="6">
        <v>278</v>
      </c>
      <c r="B279" s="6" t="s">
        <v>1299</v>
      </c>
      <c r="C279" s="6" t="s">
        <v>1300</v>
      </c>
      <c r="D279" s="6">
        <v>14</v>
      </c>
      <c r="E279" s="6">
        <v>13</v>
      </c>
      <c r="F279" s="6">
        <v>2</v>
      </c>
      <c r="G279" s="7">
        <v>85.71</v>
      </c>
      <c r="H279" s="6">
        <v>21</v>
      </c>
      <c r="I279" s="6">
        <v>11</v>
      </c>
      <c r="J279" s="6">
        <v>10</v>
      </c>
      <c r="K279" s="7">
        <v>100</v>
      </c>
    </row>
    <row r="280" spans="1:11" ht="13.9" customHeight="1" x14ac:dyDescent="0.25">
      <c r="A280" s="6">
        <v>279</v>
      </c>
      <c r="B280" s="6" t="s">
        <v>1301</v>
      </c>
      <c r="C280" s="6" t="s">
        <v>1302</v>
      </c>
      <c r="D280" s="6">
        <v>3</v>
      </c>
      <c r="E280" s="6">
        <v>2</v>
      </c>
      <c r="F280" s="6">
        <v>2</v>
      </c>
      <c r="G280" s="7">
        <v>33.33</v>
      </c>
      <c r="H280" s="6">
        <v>17</v>
      </c>
      <c r="I280" s="6">
        <v>7</v>
      </c>
      <c r="J280" s="6">
        <v>10</v>
      </c>
      <c r="K280" s="7">
        <v>100</v>
      </c>
    </row>
    <row r="281" spans="1:11" ht="13.9" customHeight="1" x14ac:dyDescent="0.25">
      <c r="A281" s="6">
        <v>280</v>
      </c>
      <c r="B281" s="6" t="s">
        <v>1303</v>
      </c>
      <c r="C281" s="6" t="s">
        <v>1304</v>
      </c>
      <c r="D281" s="6">
        <v>2</v>
      </c>
      <c r="E281" s="6">
        <v>1</v>
      </c>
      <c r="F281" s="6">
        <v>1</v>
      </c>
      <c r="G281" s="7">
        <v>50</v>
      </c>
      <c r="H281" s="6">
        <v>14</v>
      </c>
      <c r="I281" s="6">
        <v>5</v>
      </c>
      <c r="J281" s="6">
        <v>8</v>
      </c>
      <c r="K281" s="7">
        <v>83.33</v>
      </c>
    </row>
    <row r="282" spans="1:11" ht="13.9" customHeight="1" x14ac:dyDescent="0.25">
      <c r="A282" s="6">
        <v>281</v>
      </c>
      <c r="B282" s="6" t="s">
        <v>1305</v>
      </c>
      <c r="C282" s="6" t="s">
        <v>1306</v>
      </c>
      <c r="D282" s="6">
        <v>4</v>
      </c>
      <c r="E282" s="6">
        <v>3</v>
      </c>
      <c r="F282" s="6">
        <v>2</v>
      </c>
      <c r="G282" s="7">
        <v>50</v>
      </c>
      <c r="H282" s="6">
        <v>14</v>
      </c>
      <c r="I282" s="6">
        <v>7</v>
      </c>
      <c r="J282" s="6">
        <v>7</v>
      </c>
      <c r="K282" s="7">
        <v>100</v>
      </c>
    </row>
    <row r="283" spans="1:11" ht="13.9" customHeight="1" x14ac:dyDescent="0.25">
      <c r="A283" s="6">
        <v>282</v>
      </c>
      <c r="B283" s="6" t="s">
        <v>1307</v>
      </c>
      <c r="C283" s="6" t="s">
        <v>1308</v>
      </c>
      <c r="D283" s="6">
        <v>2</v>
      </c>
      <c r="E283" s="6">
        <v>1</v>
      </c>
      <c r="F283" s="6">
        <v>1</v>
      </c>
      <c r="G283" s="7">
        <v>50</v>
      </c>
      <c r="H283" s="6">
        <v>11</v>
      </c>
      <c r="I283" s="6">
        <v>4</v>
      </c>
      <c r="J283" s="6">
        <v>7</v>
      </c>
      <c r="K283" s="7">
        <v>100</v>
      </c>
    </row>
    <row r="284" spans="1:11" ht="13.9" customHeight="1" x14ac:dyDescent="0.25">
      <c r="A284" s="6">
        <v>283</v>
      </c>
      <c r="B284" s="6" t="s">
        <v>1309</v>
      </c>
      <c r="C284" s="6" t="s">
        <v>1310</v>
      </c>
      <c r="D284" s="6">
        <v>4</v>
      </c>
      <c r="E284" s="6">
        <v>3</v>
      </c>
      <c r="F284" s="6">
        <v>2</v>
      </c>
      <c r="G284" s="7">
        <v>50</v>
      </c>
      <c r="H284" s="6">
        <v>16</v>
      </c>
      <c r="I284" s="6">
        <v>7</v>
      </c>
      <c r="J284" s="6">
        <v>9</v>
      </c>
      <c r="K284" s="7">
        <v>100</v>
      </c>
    </row>
    <row r="285" spans="1:11" ht="13.9" customHeight="1" x14ac:dyDescent="0.25">
      <c r="A285" s="6">
        <v>284</v>
      </c>
      <c r="B285" s="6" t="s">
        <v>1311</v>
      </c>
      <c r="C285" s="6" t="s">
        <v>1312</v>
      </c>
      <c r="D285" s="6">
        <v>5</v>
      </c>
      <c r="E285" s="6">
        <v>4</v>
      </c>
      <c r="F285" s="6">
        <v>3</v>
      </c>
      <c r="G285" s="7">
        <v>40</v>
      </c>
      <c r="H285" s="6">
        <v>18</v>
      </c>
      <c r="I285" s="6">
        <v>8</v>
      </c>
      <c r="J285" s="6">
        <v>9</v>
      </c>
      <c r="K285" s="7">
        <v>88.89</v>
      </c>
    </row>
    <row r="286" spans="1:11" ht="13.9" customHeight="1" x14ac:dyDescent="0.25">
      <c r="A286" s="6">
        <v>285</v>
      </c>
      <c r="B286" s="6" t="s">
        <v>1313</v>
      </c>
      <c r="C286" s="6" t="s">
        <v>1314</v>
      </c>
      <c r="D286" s="6">
        <v>3</v>
      </c>
      <c r="E286" s="6">
        <v>2</v>
      </c>
      <c r="F286" s="6">
        <v>2</v>
      </c>
      <c r="G286" s="7">
        <v>33.33</v>
      </c>
      <c r="H286" s="6">
        <v>19</v>
      </c>
      <c r="I286" s="6">
        <v>9</v>
      </c>
      <c r="J286" s="6">
        <v>9</v>
      </c>
      <c r="K286" s="7">
        <v>90</v>
      </c>
    </row>
    <row r="287" spans="1:11" ht="13.9" customHeight="1" x14ac:dyDescent="0.25">
      <c r="A287" s="6">
        <v>286</v>
      </c>
      <c r="B287" s="6" t="s">
        <v>1315</v>
      </c>
      <c r="C287" s="6" t="s">
        <v>1316</v>
      </c>
      <c r="D287" s="6">
        <v>4</v>
      </c>
      <c r="E287" s="6">
        <v>3</v>
      </c>
      <c r="F287" s="6">
        <v>2</v>
      </c>
      <c r="G287" s="7">
        <v>50</v>
      </c>
      <c r="H287" s="6">
        <v>19</v>
      </c>
      <c r="I287" s="6">
        <v>9</v>
      </c>
      <c r="J287" s="6">
        <v>10</v>
      </c>
      <c r="K287" s="7">
        <v>100</v>
      </c>
    </row>
    <row r="288" spans="1:11" ht="13.9" customHeight="1" x14ac:dyDescent="0.25">
      <c r="A288" s="6">
        <v>287</v>
      </c>
      <c r="B288" s="6" t="s">
        <v>1317</v>
      </c>
      <c r="C288" s="6" t="s">
        <v>1318</v>
      </c>
      <c r="D288" s="6">
        <v>3</v>
      </c>
      <c r="E288" s="6">
        <v>2</v>
      </c>
      <c r="F288" s="6">
        <v>2</v>
      </c>
      <c r="G288" s="7">
        <v>33.33</v>
      </c>
      <c r="H288" s="6">
        <v>16</v>
      </c>
      <c r="I288" s="6">
        <v>6</v>
      </c>
      <c r="J288" s="6">
        <v>10</v>
      </c>
      <c r="K288" s="7">
        <v>100</v>
      </c>
    </row>
    <row r="289" spans="1:11" ht="13.9" customHeight="1" x14ac:dyDescent="0.25">
      <c r="A289" s="6">
        <v>288</v>
      </c>
      <c r="B289" s="6" t="s">
        <v>1319</v>
      </c>
      <c r="C289" s="6" t="s">
        <v>1320</v>
      </c>
      <c r="D289" s="6">
        <v>4</v>
      </c>
      <c r="E289" s="6">
        <v>3</v>
      </c>
      <c r="F289" s="6">
        <v>2</v>
      </c>
      <c r="G289" s="7">
        <v>50</v>
      </c>
      <c r="H289" s="6">
        <v>19</v>
      </c>
      <c r="I289" s="6">
        <v>9</v>
      </c>
      <c r="J289" s="6">
        <v>10</v>
      </c>
      <c r="K289" s="7">
        <v>100</v>
      </c>
    </row>
    <row r="290" spans="1:11" ht="13.9" customHeight="1" x14ac:dyDescent="0.25">
      <c r="A290" s="6">
        <v>289</v>
      </c>
      <c r="B290" s="6" t="s">
        <v>1321</v>
      </c>
      <c r="C290" s="6" t="s">
        <v>1322</v>
      </c>
      <c r="D290" s="6">
        <v>4</v>
      </c>
      <c r="E290" s="6">
        <v>3</v>
      </c>
      <c r="F290" s="6">
        <v>2</v>
      </c>
      <c r="G290" s="7">
        <v>50</v>
      </c>
      <c r="H290" s="6">
        <v>16</v>
      </c>
      <c r="I290" s="6">
        <v>7</v>
      </c>
      <c r="J290" s="6">
        <v>9</v>
      </c>
      <c r="K290" s="7">
        <v>100</v>
      </c>
    </row>
    <row r="291" spans="1:11" ht="13.9" customHeight="1" x14ac:dyDescent="0.25">
      <c r="A291" s="6">
        <v>290</v>
      </c>
      <c r="B291" s="6" t="s">
        <v>1323</v>
      </c>
      <c r="C291" s="6" t="s">
        <v>1324</v>
      </c>
      <c r="D291" s="6">
        <v>6</v>
      </c>
      <c r="E291" s="6">
        <v>5</v>
      </c>
      <c r="F291" s="6">
        <v>2</v>
      </c>
      <c r="G291" s="7">
        <v>66.67</v>
      </c>
      <c r="H291" s="6">
        <v>23</v>
      </c>
      <c r="I291" s="6">
        <v>11</v>
      </c>
      <c r="J291" s="6">
        <v>10</v>
      </c>
      <c r="K291" s="7">
        <v>84.62</v>
      </c>
    </row>
    <row r="292" spans="1:11" ht="13.9" customHeight="1" x14ac:dyDescent="0.25">
      <c r="A292" s="6">
        <v>291</v>
      </c>
      <c r="B292" s="6" t="s">
        <v>1325</v>
      </c>
      <c r="C292" s="6" t="s">
        <v>1326</v>
      </c>
      <c r="D292" s="6">
        <v>3</v>
      </c>
      <c r="E292" s="6">
        <v>2</v>
      </c>
      <c r="F292" s="6">
        <v>1</v>
      </c>
      <c r="G292" s="7">
        <v>66.67</v>
      </c>
      <c r="H292" s="6">
        <v>13</v>
      </c>
      <c r="I292" s="6">
        <v>6</v>
      </c>
      <c r="J292" s="6">
        <v>7</v>
      </c>
      <c r="K292" s="7">
        <v>100</v>
      </c>
    </row>
    <row r="293" spans="1:11" ht="13.9" customHeight="1" x14ac:dyDescent="0.25">
      <c r="A293" s="6">
        <v>292</v>
      </c>
      <c r="B293" s="6" t="s">
        <v>1327</v>
      </c>
      <c r="C293" s="6" t="s">
        <v>1328</v>
      </c>
      <c r="D293" s="6">
        <v>6</v>
      </c>
      <c r="E293" s="6">
        <v>5</v>
      </c>
      <c r="F293" s="6">
        <v>2</v>
      </c>
      <c r="G293" s="7">
        <v>66.67</v>
      </c>
      <c r="H293" s="6">
        <v>21</v>
      </c>
      <c r="I293" s="6">
        <v>10</v>
      </c>
      <c r="J293" s="6">
        <v>9</v>
      </c>
      <c r="K293" s="7">
        <v>83.33</v>
      </c>
    </row>
    <row r="294" spans="1:11" ht="13.9" customHeight="1" x14ac:dyDescent="0.25">
      <c r="A294" s="6">
        <v>293</v>
      </c>
      <c r="B294" s="6" t="s">
        <v>1329</v>
      </c>
      <c r="C294" s="6" t="s">
        <v>1330</v>
      </c>
      <c r="D294" s="6">
        <v>6</v>
      </c>
      <c r="E294" s="6">
        <v>5</v>
      </c>
      <c r="F294" s="6">
        <v>2</v>
      </c>
      <c r="G294" s="7">
        <v>66.67</v>
      </c>
      <c r="H294" s="6">
        <v>16</v>
      </c>
      <c r="I294" s="6">
        <v>8</v>
      </c>
      <c r="J294" s="6">
        <v>8</v>
      </c>
      <c r="K294" s="7">
        <v>100</v>
      </c>
    </row>
    <row r="295" spans="1:11" ht="13.9" customHeight="1" x14ac:dyDescent="0.25">
      <c r="A295" s="6">
        <v>294</v>
      </c>
      <c r="B295" s="6" t="s">
        <v>1331</v>
      </c>
      <c r="C295" s="6" t="s">
        <v>1332</v>
      </c>
      <c r="D295" s="6">
        <v>3</v>
      </c>
      <c r="E295" s="6">
        <v>2</v>
      </c>
      <c r="F295" s="6">
        <v>1</v>
      </c>
      <c r="G295" s="7">
        <v>66.67</v>
      </c>
      <c r="H295" s="6">
        <v>14</v>
      </c>
      <c r="I295" s="6">
        <v>6</v>
      </c>
      <c r="J295" s="6">
        <v>8</v>
      </c>
      <c r="K295" s="7">
        <v>100</v>
      </c>
    </row>
    <row r="296" spans="1:11" ht="13.9" customHeight="1" x14ac:dyDescent="0.25">
      <c r="A296" s="6">
        <v>295</v>
      </c>
      <c r="B296" s="6" t="s">
        <v>1333</v>
      </c>
      <c r="C296" s="6" t="s">
        <v>1334</v>
      </c>
      <c r="D296" s="6">
        <v>52</v>
      </c>
      <c r="E296" s="6">
        <v>51</v>
      </c>
      <c r="F296" s="6">
        <v>1</v>
      </c>
      <c r="G296" s="7">
        <v>98.08</v>
      </c>
      <c r="H296" s="6">
        <v>23</v>
      </c>
      <c r="I296" s="6">
        <v>12</v>
      </c>
      <c r="J296" s="6">
        <v>9</v>
      </c>
      <c r="K296" s="7">
        <v>85.71</v>
      </c>
    </row>
    <row r="297" spans="1:11" ht="13.9" customHeight="1" x14ac:dyDescent="0.25">
      <c r="A297" s="6">
        <v>296</v>
      </c>
      <c r="B297" s="6" t="s">
        <v>1335</v>
      </c>
      <c r="C297" s="6" t="s">
        <v>1336</v>
      </c>
      <c r="D297" s="6">
        <v>2</v>
      </c>
      <c r="E297" s="6">
        <v>1</v>
      </c>
      <c r="F297" s="6">
        <v>1</v>
      </c>
      <c r="G297" s="7">
        <v>50</v>
      </c>
      <c r="H297" s="6">
        <v>11</v>
      </c>
      <c r="I297" s="6">
        <v>4</v>
      </c>
      <c r="J297" s="6">
        <v>7</v>
      </c>
      <c r="K297" s="7">
        <v>100</v>
      </c>
    </row>
    <row r="298" spans="1:11" ht="13.9" customHeight="1" x14ac:dyDescent="0.25">
      <c r="A298" s="6">
        <v>297</v>
      </c>
      <c r="B298" s="6" t="s">
        <v>1337</v>
      </c>
      <c r="C298" s="6" t="s">
        <v>1338</v>
      </c>
      <c r="D298" s="6">
        <v>2</v>
      </c>
      <c r="E298" s="6">
        <v>1</v>
      </c>
      <c r="F298" s="6">
        <v>1</v>
      </c>
      <c r="G298" s="7">
        <v>50</v>
      </c>
      <c r="H298" s="6">
        <v>10</v>
      </c>
      <c r="I298" s="6">
        <v>3</v>
      </c>
      <c r="J298" s="6">
        <v>7</v>
      </c>
      <c r="K298" s="7">
        <v>100</v>
      </c>
    </row>
    <row r="299" spans="1:11" ht="13.9" customHeight="1" x14ac:dyDescent="0.25">
      <c r="A299" s="6">
        <v>298</v>
      </c>
      <c r="B299" s="6" t="s">
        <v>1339</v>
      </c>
      <c r="C299" s="6" t="s">
        <v>1340</v>
      </c>
      <c r="D299" s="6">
        <v>4</v>
      </c>
      <c r="E299" s="6">
        <v>3</v>
      </c>
      <c r="F299" s="6">
        <v>2</v>
      </c>
      <c r="G299" s="7">
        <v>50</v>
      </c>
      <c r="H299" s="6">
        <v>18</v>
      </c>
      <c r="I299" s="6">
        <v>8</v>
      </c>
      <c r="J299" s="6">
        <v>10</v>
      </c>
      <c r="K299" s="7">
        <v>100</v>
      </c>
    </row>
    <row r="300" spans="1:11" ht="13.9" customHeight="1" x14ac:dyDescent="0.25">
      <c r="A300" s="6">
        <v>299</v>
      </c>
      <c r="B300" s="6" t="s">
        <v>1341</v>
      </c>
      <c r="C300" s="6" t="s">
        <v>1342</v>
      </c>
      <c r="D300" s="6">
        <v>3</v>
      </c>
      <c r="E300" s="6">
        <v>2</v>
      </c>
      <c r="F300" s="6">
        <v>1</v>
      </c>
      <c r="G300" s="7">
        <v>66.67</v>
      </c>
      <c r="H300" s="6">
        <v>14</v>
      </c>
      <c r="I300" s="6">
        <v>7</v>
      </c>
      <c r="J300" s="6">
        <v>7</v>
      </c>
      <c r="K300" s="7">
        <v>100</v>
      </c>
    </row>
    <row r="301" spans="1:11" ht="13.9" customHeight="1" x14ac:dyDescent="0.25">
      <c r="A301" s="6">
        <v>300</v>
      </c>
      <c r="B301" s="6" t="s">
        <v>1343</v>
      </c>
      <c r="C301" s="6" t="s">
        <v>1344</v>
      </c>
      <c r="D301" s="6">
        <v>3</v>
      </c>
      <c r="E301" s="6">
        <v>2</v>
      </c>
      <c r="F301" s="6">
        <v>1</v>
      </c>
      <c r="G301" s="7">
        <v>66.67</v>
      </c>
      <c r="H301" s="6">
        <v>14</v>
      </c>
      <c r="I301" s="6">
        <v>6</v>
      </c>
      <c r="J301" s="6">
        <v>8</v>
      </c>
      <c r="K301" s="7">
        <v>100</v>
      </c>
    </row>
    <row r="302" spans="1:11" ht="13.9" customHeight="1" x14ac:dyDescent="0.25">
      <c r="A302" s="6">
        <v>301</v>
      </c>
      <c r="B302" s="6" t="s">
        <v>1345</v>
      </c>
      <c r="C302" s="6" t="s">
        <v>1346</v>
      </c>
      <c r="D302" s="6">
        <v>2</v>
      </c>
      <c r="E302" s="6">
        <v>1</v>
      </c>
      <c r="F302" s="6">
        <v>1</v>
      </c>
      <c r="G302" s="7">
        <v>50</v>
      </c>
      <c r="H302" s="6">
        <v>10</v>
      </c>
      <c r="I302" s="6">
        <v>3</v>
      </c>
      <c r="J302" s="6">
        <v>7</v>
      </c>
      <c r="K302" s="7">
        <v>100</v>
      </c>
    </row>
    <row r="303" spans="1:11" ht="13.9" customHeight="1" x14ac:dyDescent="0.25">
      <c r="A303" s="6">
        <v>302</v>
      </c>
      <c r="B303" s="6" t="s">
        <v>1347</v>
      </c>
      <c r="C303" s="6" t="s">
        <v>1348</v>
      </c>
      <c r="D303" s="6">
        <v>3</v>
      </c>
      <c r="E303" s="6">
        <v>2</v>
      </c>
      <c r="F303" s="6">
        <v>1</v>
      </c>
      <c r="G303" s="7">
        <v>66.67</v>
      </c>
      <c r="H303" s="6">
        <v>13</v>
      </c>
      <c r="I303" s="6">
        <v>6</v>
      </c>
      <c r="J303" s="6">
        <v>7</v>
      </c>
      <c r="K303" s="7">
        <v>100</v>
      </c>
    </row>
    <row r="304" spans="1:11" ht="13.9" customHeight="1" x14ac:dyDescent="0.25">
      <c r="A304" s="6">
        <v>303</v>
      </c>
      <c r="B304" s="6" t="s">
        <v>1349</v>
      </c>
      <c r="C304" s="6" t="s">
        <v>1350</v>
      </c>
      <c r="D304" s="6">
        <v>3</v>
      </c>
      <c r="E304" s="6">
        <v>2</v>
      </c>
      <c r="F304" s="6">
        <v>1</v>
      </c>
      <c r="G304" s="7">
        <v>66.67</v>
      </c>
      <c r="H304" s="6">
        <v>14</v>
      </c>
      <c r="I304" s="6">
        <v>7</v>
      </c>
      <c r="J304" s="6">
        <v>7</v>
      </c>
      <c r="K304" s="7">
        <v>100</v>
      </c>
    </row>
    <row r="305" spans="1:11" ht="13.9" customHeight="1" x14ac:dyDescent="0.25">
      <c r="A305" s="6">
        <v>304</v>
      </c>
      <c r="B305" s="6" t="s">
        <v>1351</v>
      </c>
      <c r="C305" s="6" t="s">
        <v>1352</v>
      </c>
      <c r="D305" s="6">
        <v>2</v>
      </c>
      <c r="E305" s="6">
        <v>1</v>
      </c>
      <c r="F305" s="6">
        <v>1</v>
      </c>
      <c r="G305" s="7">
        <v>50</v>
      </c>
      <c r="H305" s="6">
        <v>11</v>
      </c>
      <c r="I305" s="6">
        <v>3</v>
      </c>
      <c r="J305" s="6">
        <v>8</v>
      </c>
      <c r="K305" s="7">
        <v>100</v>
      </c>
    </row>
    <row r="306" spans="1:11" ht="13.9" customHeight="1" x14ac:dyDescent="0.25">
      <c r="A306" s="6">
        <v>305</v>
      </c>
      <c r="B306" s="6" t="s">
        <v>1353</v>
      </c>
      <c r="C306" s="6" t="s">
        <v>1354</v>
      </c>
      <c r="D306" s="6">
        <v>4</v>
      </c>
      <c r="E306" s="6">
        <v>3</v>
      </c>
      <c r="F306" s="6">
        <v>2</v>
      </c>
      <c r="G306" s="7">
        <v>50</v>
      </c>
      <c r="H306" s="6">
        <v>18</v>
      </c>
      <c r="I306" s="6">
        <v>7</v>
      </c>
      <c r="J306" s="6">
        <v>10</v>
      </c>
      <c r="K306" s="7">
        <v>87.5</v>
      </c>
    </row>
    <row r="307" spans="1:11" ht="13.9" customHeight="1" x14ac:dyDescent="0.25">
      <c r="A307" s="6">
        <v>306</v>
      </c>
      <c r="B307" s="6" t="s">
        <v>1355</v>
      </c>
      <c r="C307" s="6" t="s">
        <v>1356</v>
      </c>
      <c r="D307" s="6">
        <v>2</v>
      </c>
      <c r="E307" s="6">
        <v>1</v>
      </c>
      <c r="F307" s="6">
        <v>1</v>
      </c>
      <c r="G307" s="7">
        <v>50</v>
      </c>
      <c r="H307" s="6">
        <v>14</v>
      </c>
      <c r="I307" s="6">
        <v>5</v>
      </c>
      <c r="J307" s="6">
        <v>8</v>
      </c>
      <c r="K307" s="7">
        <v>83.33</v>
      </c>
    </row>
    <row r="308" spans="1:11" ht="13.9" customHeight="1" x14ac:dyDescent="0.25">
      <c r="A308" s="6">
        <v>307</v>
      </c>
      <c r="B308" s="6" t="s">
        <v>1357</v>
      </c>
      <c r="C308" s="6" t="s">
        <v>1358</v>
      </c>
      <c r="D308" s="6">
        <v>3</v>
      </c>
      <c r="E308" s="6">
        <v>2</v>
      </c>
      <c r="F308" s="6">
        <v>1</v>
      </c>
      <c r="G308" s="7">
        <v>66.67</v>
      </c>
      <c r="H308" s="6">
        <v>13</v>
      </c>
      <c r="I308" s="6">
        <v>5</v>
      </c>
      <c r="J308" s="6">
        <v>8</v>
      </c>
      <c r="K308" s="7">
        <v>100</v>
      </c>
    </row>
    <row r="309" spans="1:11" ht="13.9" customHeight="1" x14ac:dyDescent="0.25">
      <c r="A309" s="6">
        <v>308</v>
      </c>
      <c r="B309" s="6" t="s">
        <v>1359</v>
      </c>
      <c r="C309" s="6" t="s">
        <v>1360</v>
      </c>
      <c r="D309" s="6">
        <v>5</v>
      </c>
      <c r="E309" s="6">
        <v>4</v>
      </c>
      <c r="F309" s="6">
        <v>2</v>
      </c>
      <c r="G309" s="7">
        <v>60</v>
      </c>
      <c r="H309" s="6">
        <v>20</v>
      </c>
      <c r="I309" s="6">
        <v>10</v>
      </c>
      <c r="J309" s="6">
        <v>10</v>
      </c>
      <c r="K309" s="7">
        <v>100</v>
      </c>
    </row>
    <row r="310" spans="1:11" ht="13.9" customHeight="1" x14ac:dyDescent="0.25">
      <c r="A310" s="6">
        <v>309</v>
      </c>
      <c r="B310" s="6" t="s">
        <v>1361</v>
      </c>
      <c r="C310" s="6" t="s">
        <v>1362</v>
      </c>
      <c r="D310" s="6">
        <v>5</v>
      </c>
      <c r="E310" s="6">
        <v>4</v>
      </c>
      <c r="F310" s="6">
        <v>1</v>
      </c>
      <c r="G310" s="7">
        <v>80</v>
      </c>
      <c r="H310" s="6">
        <v>12</v>
      </c>
      <c r="I310" s="6">
        <v>5</v>
      </c>
      <c r="J310" s="6">
        <v>7</v>
      </c>
      <c r="K310" s="7">
        <v>100</v>
      </c>
    </row>
    <row r="311" spans="1:11" ht="13.9" customHeight="1" x14ac:dyDescent="0.25">
      <c r="A311" s="6">
        <v>310</v>
      </c>
      <c r="B311" s="6" t="s">
        <v>1363</v>
      </c>
      <c r="C311" s="6" t="s">
        <v>1364</v>
      </c>
      <c r="D311" s="6">
        <v>5</v>
      </c>
      <c r="E311" s="6">
        <v>4</v>
      </c>
      <c r="F311" s="6">
        <v>1</v>
      </c>
      <c r="G311" s="7">
        <v>80</v>
      </c>
      <c r="H311" s="6">
        <v>15</v>
      </c>
      <c r="I311" s="6">
        <v>8</v>
      </c>
      <c r="J311" s="6">
        <v>7</v>
      </c>
      <c r="K311" s="7">
        <v>100</v>
      </c>
    </row>
    <row r="312" spans="1:11" ht="13.9" customHeight="1" x14ac:dyDescent="0.25">
      <c r="A312" s="6">
        <v>311</v>
      </c>
      <c r="B312" s="6" t="s">
        <v>1365</v>
      </c>
      <c r="C312" s="6" t="s">
        <v>1366</v>
      </c>
      <c r="D312" s="6">
        <v>2</v>
      </c>
      <c r="E312" s="6">
        <v>1</v>
      </c>
      <c r="F312" s="6">
        <v>1</v>
      </c>
      <c r="G312" s="7">
        <v>50</v>
      </c>
      <c r="H312" s="6">
        <v>11</v>
      </c>
      <c r="I312" s="6">
        <v>4</v>
      </c>
      <c r="J312" s="6">
        <v>7</v>
      </c>
      <c r="K312" s="7">
        <v>100</v>
      </c>
    </row>
    <row r="313" spans="1:11" ht="13.9" customHeight="1" x14ac:dyDescent="0.25">
      <c r="A313" s="6">
        <v>312</v>
      </c>
      <c r="B313" s="6" t="s">
        <v>1367</v>
      </c>
      <c r="C313" s="6" t="s">
        <v>1368</v>
      </c>
      <c r="D313" s="6">
        <v>6</v>
      </c>
      <c r="E313" s="6">
        <v>3</v>
      </c>
      <c r="F313" s="6">
        <v>2</v>
      </c>
      <c r="G313" s="7">
        <v>66.67</v>
      </c>
      <c r="H313" s="6">
        <v>18</v>
      </c>
      <c r="I313" s="6">
        <v>5</v>
      </c>
      <c r="J313" s="6">
        <v>10</v>
      </c>
      <c r="K313" s="7">
        <v>62.5</v>
      </c>
    </row>
    <row r="314" spans="1:11" ht="13.9" customHeight="1" x14ac:dyDescent="0.25">
      <c r="A314" s="6">
        <v>313</v>
      </c>
      <c r="B314" s="6" t="s">
        <v>1369</v>
      </c>
      <c r="C314" s="6" t="s">
        <v>1370</v>
      </c>
      <c r="D314" s="6">
        <v>17</v>
      </c>
      <c r="E314" s="6">
        <v>4</v>
      </c>
      <c r="F314" s="6">
        <v>1</v>
      </c>
      <c r="G314" s="7">
        <v>94.12</v>
      </c>
      <c r="H314" s="6">
        <v>12</v>
      </c>
      <c r="I314" s="6">
        <v>5</v>
      </c>
      <c r="J314" s="6">
        <v>7</v>
      </c>
      <c r="K314" s="7">
        <v>100</v>
      </c>
    </row>
    <row r="315" spans="1:11" ht="13.9" customHeight="1" x14ac:dyDescent="0.25">
      <c r="A315" s="6">
        <v>314</v>
      </c>
      <c r="B315" s="6" t="s">
        <v>1371</v>
      </c>
      <c r="C315" s="6" t="s">
        <v>1372</v>
      </c>
      <c r="D315" s="6">
        <v>4</v>
      </c>
      <c r="E315" s="6">
        <v>3</v>
      </c>
      <c r="F315" s="6">
        <v>1</v>
      </c>
      <c r="G315" s="7">
        <v>75</v>
      </c>
      <c r="H315" s="6">
        <v>13</v>
      </c>
      <c r="I315" s="6">
        <v>6</v>
      </c>
      <c r="J315" s="6">
        <v>7</v>
      </c>
      <c r="K315" s="7">
        <v>100</v>
      </c>
    </row>
    <row r="316" spans="1:11" ht="13.9" customHeight="1" x14ac:dyDescent="0.25">
      <c r="A316" s="6">
        <v>315</v>
      </c>
      <c r="B316" s="6" t="s">
        <v>1373</v>
      </c>
      <c r="C316" s="6" t="s">
        <v>1374</v>
      </c>
      <c r="D316" s="6">
        <v>2</v>
      </c>
      <c r="E316" s="6">
        <v>1</v>
      </c>
      <c r="F316" s="6">
        <v>1</v>
      </c>
      <c r="G316" s="7">
        <v>50</v>
      </c>
      <c r="H316" s="6">
        <v>14</v>
      </c>
      <c r="I316" s="6">
        <v>5</v>
      </c>
      <c r="J316" s="6">
        <v>8</v>
      </c>
      <c r="K316" s="7">
        <v>83.33</v>
      </c>
    </row>
    <row r="317" spans="1:11" ht="13.9" customHeight="1" x14ac:dyDescent="0.25">
      <c r="A317" s="6">
        <v>316</v>
      </c>
      <c r="B317" s="6" t="s">
        <v>1375</v>
      </c>
      <c r="C317" s="6" t="s">
        <v>1376</v>
      </c>
      <c r="D317" s="6">
        <v>3</v>
      </c>
      <c r="E317" s="6">
        <v>2</v>
      </c>
      <c r="F317" s="6">
        <v>1</v>
      </c>
      <c r="G317" s="7">
        <v>66.67</v>
      </c>
      <c r="H317" s="6">
        <v>13</v>
      </c>
      <c r="I317" s="6">
        <v>5</v>
      </c>
      <c r="J317" s="6">
        <v>8</v>
      </c>
      <c r="K317" s="7">
        <v>100</v>
      </c>
    </row>
    <row r="318" spans="1:11" ht="13.9" customHeight="1" x14ac:dyDescent="0.25">
      <c r="A318" s="6">
        <v>317</v>
      </c>
      <c r="B318" s="6" t="s">
        <v>1377</v>
      </c>
      <c r="C318" s="6" t="s">
        <v>1378</v>
      </c>
      <c r="D318" s="6">
        <v>3</v>
      </c>
      <c r="E318" s="6">
        <v>2</v>
      </c>
      <c r="F318" s="6">
        <v>1</v>
      </c>
      <c r="G318" s="7">
        <v>66.67</v>
      </c>
      <c r="H318" s="6">
        <v>14</v>
      </c>
      <c r="I318" s="6">
        <v>6</v>
      </c>
      <c r="J318" s="6">
        <v>8</v>
      </c>
      <c r="K318" s="7">
        <v>100</v>
      </c>
    </row>
    <row r="319" spans="1:11" ht="13.9" customHeight="1" x14ac:dyDescent="0.25">
      <c r="A319" s="6">
        <v>318</v>
      </c>
      <c r="B319" s="6" t="s">
        <v>1379</v>
      </c>
      <c r="C319" s="6" t="s">
        <v>1380</v>
      </c>
      <c r="D319" s="6">
        <v>2</v>
      </c>
      <c r="E319" s="6">
        <v>1</v>
      </c>
      <c r="F319" s="6">
        <v>1</v>
      </c>
      <c r="G319" s="7">
        <v>50</v>
      </c>
      <c r="H319" s="6">
        <v>11</v>
      </c>
      <c r="I319" s="6">
        <v>4</v>
      </c>
      <c r="J319" s="6">
        <v>7</v>
      </c>
      <c r="K319" s="7">
        <v>100</v>
      </c>
    </row>
    <row r="320" spans="1:11" ht="13.9" customHeight="1" x14ac:dyDescent="0.25">
      <c r="A320" s="6">
        <v>319</v>
      </c>
      <c r="B320" s="6" t="s">
        <v>1381</v>
      </c>
      <c r="C320" s="6" t="s">
        <v>1382</v>
      </c>
      <c r="D320" s="6">
        <v>2</v>
      </c>
      <c r="E320" s="6">
        <v>1</v>
      </c>
      <c r="F320" s="6">
        <v>1</v>
      </c>
      <c r="G320" s="7">
        <v>50</v>
      </c>
      <c r="H320" s="6">
        <v>10</v>
      </c>
      <c r="I320" s="6">
        <v>3</v>
      </c>
      <c r="J320" s="6">
        <v>7</v>
      </c>
      <c r="K320" s="7">
        <v>100</v>
      </c>
    </row>
    <row r="321" spans="1:11" ht="13.9" customHeight="1" x14ac:dyDescent="0.25">
      <c r="A321" s="6">
        <v>320</v>
      </c>
      <c r="B321" s="6" t="s">
        <v>1383</v>
      </c>
      <c r="C321" s="6" t="s">
        <v>1384</v>
      </c>
      <c r="D321" s="6">
        <v>3</v>
      </c>
      <c r="E321" s="6">
        <v>2</v>
      </c>
      <c r="F321" s="6">
        <v>1</v>
      </c>
      <c r="G321" s="7">
        <v>66.67</v>
      </c>
      <c r="H321" s="6">
        <v>14</v>
      </c>
      <c r="I321" s="6">
        <v>7</v>
      </c>
      <c r="J321" s="6">
        <v>7</v>
      </c>
      <c r="K321" s="7">
        <v>100</v>
      </c>
    </row>
    <row r="322" spans="1:11" ht="13.9" customHeight="1" x14ac:dyDescent="0.25">
      <c r="A322" s="6">
        <v>321</v>
      </c>
      <c r="B322" s="6" t="s">
        <v>1385</v>
      </c>
      <c r="C322" s="6" t="s">
        <v>1386</v>
      </c>
      <c r="D322" s="6">
        <v>2</v>
      </c>
      <c r="E322" s="6">
        <v>1</v>
      </c>
      <c r="F322" s="6">
        <v>1</v>
      </c>
      <c r="G322" s="7">
        <v>50</v>
      </c>
      <c r="H322" s="6">
        <v>12</v>
      </c>
      <c r="I322" s="6">
        <v>4</v>
      </c>
      <c r="J322" s="6">
        <v>8</v>
      </c>
      <c r="K322" s="7">
        <v>100</v>
      </c>
    </row>
    <row r="323" spans="1:11" ht="13.9" customHeight="1" x14ac:dyDescent="0.25">
      <c r="A323" s="6">
        <v>322</v>
      </c>
      <c r="B323" s="6" t="s">
        <v>1387</v>
      </c>
      <c r="C323" s="6" t="s">
        <v>1388</v>
      </c>
      <c r="D323" s="6">
        <v>4</v>
      </c>
      <c r="E323" s="6">
        <v>3</v>
      </c>
      <c r="F323" s="6">
        <v>2</v>
      </c>
      <c r="G323" s="7">
        <v>50</v>
      </c>
      <c r="H323" s="6">
        <v>16</v>
      </c>
      <c r="I323" s="6">
        <v>6</v>
      </c>
      <c r="J323" s="6">
        <v>8</v>
      </c>
      <c r="K323" s="7">
        <v>75</v>
      </c>
    </row>
    <row r="324" spans="1:11" ht="13.9" customHeight="1" x14ac:dyDescent="0.25">
      <c r="A324" s="6">
        <v>323</v>
      </c>
      <c r="B324" s="6" t="s">
        <v>1389</v>
      </c>
      <c r="C324" s="6" t="s">
        <v>1390</v>
      </c>
      <c r="D324" s="6">
        <v>2</v>
      </c>
      <c r="E324" s="6">
        <v>1</v>
      </c>
      <c r="F324" s="6">
        <v>1</v>
      </c>
      <c r="G324" s="7">
        <v>50</v>
      </c>
      <c r="H324" s="6">
        <v>12</v>
      </c>
      <c r="I324" s="6">
        <v>4</v>
      </c>
      <c r="J324" s="6">
        <v>8</v>
      </c>
      <c r="K324" s="7">
        <v>100</v>
      </c>
    </row>
    <row r="325" spans="1:11" ht="13.9" customHeight="1" x14ac:dyDescent="0.25">
      <c r="A325" s="6">
        <v>324</v>
      </c>
      <c r="B325" s="6" t="s">
        <v>1391</v>
      </c>
      <c r="C325" s="6" t="s">
        <v>1392</v>
      </c>
      <c r="D325" s="6">
        <v>10</v>
      </c>
      <c r="E325" s="6">
        <v>9</v>
      </c>
      <c r="F325" s="6">
        <v>3</v>
      </c>
      <c r="G325" s="7">
        <v>70</v>
      </c>
      <c r="H325" s="6">
        <v>27</v>
      </c>
      <c r="I325" s="6">
        <v>16</v>
      </c>
      <c r="J325" s="6">
        <v>10</v>
      </c>
      <c r="K325" s="7">
        <v>94.12</v>
      </c>
    </row>
    <row r="326" spans="1:11" ht="13.9" customHeight="1" x14ac:dyDescent="0.25">
      <c r="A326" s="6">
        <v>325</v>
      </c>
      <c r="B326" s="6" t="s">
        <v>1393</v>
      </c>
      <c r="C326" s="6" t="s">
        <v>1394</v>
      </c>
      <c r="D326" s="6">
        <v>3</v>
      </c>
      <c r="E326" s="6">
        <v>2</v>
      </c>
      <c r="F326" s="6">
        <v>2</v>
      </c>
      <c r="G326" s="7">
        <v>33.33</v>
      </c>
      <c r="H326" s="6">
        <v>24</v>
      </c>
      <c r="I326" s="6">
        <v>7</v>
      </c>
      <c r="J326" s="6">
        <v>11</v>
      </c>
      <c r="K326" s="7">
        <v>53.85</v>
      </c>
    </row>
    <row r="327" spans="1:11" ht="13.9" customHeight="1" x14ac:dyDescent="0.25">
      <c r="A327" s="6">
        <v>326</v>
      </c>
      <c r="B327" s="6" t="s">
        <v>1395</v>
      </c>
      <c r="C327" s="6" t="s">
        <v>1396</v>
      </c>
      <c r="D327" s="6">
        <v>2</v>
      </c>
      <c r="E327" s="6">
        <v>1</v>
      </c>
      <c r="F327" s="6">
        <v>1</v>
      </c>
      <c r="G327" s="7">
        <v>50</v>
      </c>
      <c r="H327" s="6">
        <v>12</v>
      </c>
      <c r="I327" s="6">
        <v>4</v>
      </c>
      <c r="J327" s="6">
        <v>7</v>
      </c>
      <c r="K327" s="7">
        <v>80</v>
      </c>
    </row>
    <row r="328" spans="1:11" ht="13.9" customHeight="1" x14ac:dyDescent="0.25">
      <c r="A328" s="6">
        <v>327</v>
      </c>
      <c r="B328" s="6" t="s">
        <v>1397</v>
      </c>
      <c r="C328" s="6" t="s">
        <v>1398</v>
      </c>
      <c r="D328" s="6">
        <v>5</v>
      </c>
      <c r="E328" s="6">
        <v>4</v>
      </c>
      <c r="F328" s="6">
        <v>2</v>
      </c>
      <c r="G328" s="7">
        <v>60</v>
      </c>
      <c r="H328" s="6">
        <v>17</v>
      </c>
      <c r="I328" s="6">
        <v>7</v>
      </c>
      <c r="J328" s="6">
        <v>10</v>
      </c>
      <c r="K328" s="7">
        <v>100</v>
      </c>
    </row>
    <row r="329" spans="1:11" ht="13.9" customHeight="1" x14ac:dyDescent="0.25">
      <c r="A329" s="6">
        <v>328</v>
      </c>
      <c r="B329" s="6" t="s">
        <v>1399</v>
      </c>
      <c r="C329" s="6" t="s">
        <v>1400</v>
      </c>
      <c r="D329" s="6">
        <v>6</v>
      </c>
      <c r="E329" s="6">
        <v>5</v>
      </c>
      <c r="F329" s="6">
        <v>2</v>
      </c>
      <c r="G329" s="7">
        <v>66.67</v>
      </c>
      <c r="H329" s="6">
        <v>21</v>
      </c>
      <c r="I329" s="6">
        <v>9</v>
      </c>
      <c r="J329" s="6">
        <v>11</v>
      </c>
      <c r="K329" s="7">
        <v>90</v>
      </c>
    </row>
    <row r="330" spans="1:11" ht="13.9" customHeight="1" x14ac:dyDescent="0.25">
      <c r="A330" s="6">
        <v>329</v>
      </c>
      <c r="B330" s="6" t="s">
        <v>1401</v>
      </c>
      <c r="C330" s="6" t="s">
        <v>1402</v>
      </c>
      <c r="D330" s="6">
        <v>3</v>
      </c>
      <c r="E330" s="6">
        <v>2</v>
      </c>
      <c r="F330" s="6">
        <v>1</v>
      </c>
      <c r="G330" s="7">
        <v>66.67</v>
      </c>
      <c r="H330" s="6">
        <v>13</v>
      </c>
      <c r="I330" s="6">
        <v>5</v>
      </c>
      <c r="J330" s="6">
        <v>8</v>
      </c>
      <c r="K330" s="7">
        <v>100</v>
      </c>
    </row>
    <row r="331" spans="1:11" ht="13.9" customHeight="1" x14ac:dyDescent="0.25">
      <c r="A331" s="6">
        <v>330</v>
      </c>
      <c r="B331" s="6" t="s">
        <v>1403</v>
      </c>
      <c r="C331" s="6" t="s">
        <v>1404</v>
      </c>
      <c r="D331" s="6">
        <v>13</v>
      </c>
      <c r="E331" s="6">
        <v>12</v>
      </c>
      <c r="F331" s="6">
        <v>2</v>
      </c>
      <c r="G331" s="7">
        <v>84.62</v>
      </c>
      <c r="H331" s="6">
        <v>20</v>
      </c>
      <c r="I331" s="6">
        <v>9</v>
      </c>
      <c r="J331" s="6">
        <v>10</v>
      </c>
      <c r="K331" s="7">
        <v>90</v>
      </c>
    </row>
    <row r="332" spans="1:11" ht="13.9" customHeight="1" x14ac:dyDescent="0.25">
      <c r="A332" s="6">
        <v>331</v>
      </c>
      <c r="B332" s="6" t="s">
        <v>1405</v>
      </c>
      <c r="C332" s="6" t="s">
        <v>1406</v>
      </c>
      <c r="D332" s="6">
        <v>7</v>
      </c>
      <c r="E332" s="6">
        <v>6</v>
      </c>
      <c r="F332" s="6">
        <v>3</v>
      </c>
      <c r="G332" s="7">
        <v>57.14</v>
      </c>
      <c r="H332" s="6">
        <v>21</v>
      </c>
      <c r="I332" s="6">
        <v>10</v>
      </c>
      <c r="J332" s="6">
        <v>11</v>
      </c>
      <c r="K332" s="7">
        <v>100</v>
      </c>
    </row>
    <row r="333" spans="1:11" ht="13.9" customHeight="1" x14ac:dyDescent="0.25">
      <c r="A333" s="6">
        <v>332</v>
      </c>
      <c r="B333" s="6" t="s">
        <v>1407</v>
      </c>
      <c r="C333" s="6" t="s">
        <v>1408</v>
      </c>
      <c r="D333" s="6">
        <v>2</v>
      </c>
      <c r="E333" s="6">
        <v>1</v>
      </c>
      <c r="F333" s="6">
        <v>1</v>
      </c>
      <c r="G333" s="7">
        <v>50</v>
      </c>
      <c r="H333" s="6">
        <v>12</v>
      </c>
      <c r="I333" s="6">
        <v>4</v>
      </c>
      <c r="J333" s="6">
        <v>8</v>
      </c>
      <c r="K333" s="7">
        <v>100</v>
      </c>
    </row>
    <row r="334" spans="1:11" ht="13.9" customHeight="1" x14ac:dyDescent="0.25">
      <c r="A334" s="6">
        <v>333</v>
      </c>
      <c r="B334" s="6" t="s">
        <v>1409</v>
      </c>
      <c r="C334" s="6" t="s">
        <v>1410</v>
      </c>
      <c r="D334" s="6">
        <v>2</v>
      </c>
      <c r="E334" s="6">
        <v>1</v>
      </c>
      <c r="F334" s="6">
        <v>1</v>
      </c>
      <c r="G334" s="7">
        <v>50</v>
      </c>
      <c r="H334" s="6">
        <v>12</v>
      </c>
      <c r="I334" s="6">
        <v>4</v>
      </c>
      <c r="J334" s="6">
        <v>8</v>
      </c>
      <c r="K334" s="7">
        <v>100</v>
      </c>
    </row>
    <row r="335" spans="1:11" ht="13.9" customHeight="1" x14ac:dyDescent="0.25">
      <c r="A335" s="6">
        <v>334</v>
      </c>
      <c r="B335" s="6" t="s">
        <v>1411</v>
      </c>
      <c r="C335" s="6" t="s">
        <v>1412</v>
      </c>
      <c r="D335" s="6">
        <v>7</v>
      </c>
      <c r="E335" s="6">
        <v>6</v>
      </c>
      <c r="F335" s="6">
        <v>2</v>
      </c>
      <c r="G335" s="7">
        <v>71.430000000000007</v>
      </c>
      <c r="H335" s="6">
        <v>20</v>
      </c>
      <c r="I335" s="6">
        <v>7</v>
      </c>
      <c r="J335" s="6">
        <v>9</v>
      </c>
      <c r="K335" s="7">
        <v>63.64</v>
      </c>
    </row>
    <row r="336" spans="1:11" ht="13.9" customHeight="1" x14ac:dyDescent="0.25">
      <c r="A336" s="6">
        <v>335</v>
      </c>
      <c r="B336" s="6" t="s">
        <v>1413</v>
      </c>
      <c r="C336" s="6" t="s">
        <v>1414</v>
      </c>
      <c r="D336" s="6">
        <v>2</v>
      </c>
      <c r="E336" s="6">
        <v>1</v>
      </c>
      <c r="F336" s="6">
        <v>1</v>
      </c>
      <c r="G336" s="7">
        <v>50</v>
      </c>
      <c r="H336" s="6">
        <v>12</v>
      </c>
      <c r="I336" s="6">
        <v>4</v>
      </c>
      <c r="J336" s="6">
        <v>8</v>
      </c>
      <c r="K336" s="7">
        <v>100</v>
      </c>
    </row>
    <row r="337" spans="1:11" ht="13.9" customHeight="1" x14ac:dyDescent="0.25">
      <c r="A337" s="6">
        <v>336</v>
      </c>
      <c r="B337" s="6" t="s">
        <v>1415</v>
      </c>
      <c r="C337" s="6" t="s">
        <v>1416</v>
      </c>
      <c r="D337" s="6">
        <v>2</v>
      </c>
      <c r="E337" s="6">
        <v>1</v>
      </c>
      <c r="F337" s="6">
        <v>1</v>
      </c>
      <c r="G337" s="7">
        <v>50</v>
      </c>
      <c r="H337" s="6">
        <v>12</v>
      </c>
      <c r="I337" s="6">
        <v>4</v>
      </c>
      <c r="J337" s="6">
        <v>8</v>
      </c>
      <c r="K337" s="7">
        <v>100</v>
      </c>
    </row>
    <row r="338" spans="1:11" ht="13.9" customHeight="1" x14ac:dyDescent="0.25">
      <c r="A338" s="6">
        <v>337</v>
      </c>
      <c r="B338" s="6" t="s">
        <v>1417</v>
      </c>
      <c r="C338" s="6" t="s">
        <v>1418</v>
      </c>
      <c r="D338" s="6">
        <v>2</v>
      </c>
      <c r="E338" s="6">
        <v>1</v>
      </c>
      <c r="F338" s="6">
        <v>1</v>
      </c>
      <c r="G338" s="7">
        <v>50</v>
      </c>
      <c r="H338" s="6">
        <v>12</v>
      </c>
      <c r="I338" s="6">
        <v>4</v>
      </c>
      <c r="J338" s="6">
        <v>7</v>
      </c>
      <c r="K338" s="7">
        <v>80</v>
      </c>
    </row>
    <row r="339" spans="1:11" ht="13.9" customHeight="1" x14ac:dyDescent="0.25">
      <c r="A339" s="6">
        <v>338</v>
      </c>
      <c r="B339" s="6" t="s">
        <v>1419</v>
      </c>
      <c r="C339" s="6" t="s">
        <v>1420</v>
      </c>
      <c r="D339" s="6">
        <v>5</v>
      </c>
      <c r="E339" s="6">
        <v>4</v>
      </c>
      <c r="F339" s="6">
        <v>3</v>
      </c>
      <c r="G339" s="7">
        <v>40</v>
      </c>
      <c r="H339" s="6">
        <v>19</v>
      </c>
      <c r="I339" s="6">
        <v>9</v>
      </c>
      <c r="J339" s="6">
        <v>10</v>
      </c>
      <c r="K339" s="7">
        <v>100</v>
      </c>
    </row>
    <row r="340" spans="1:11" ht="13.9" customHeight="1" x14ac:dyDescent="0.25">
      <c r="A340" s="6">
        <v>339</v>
      </c>
      <c r="B340" s="6" t="s">
        <v>1421</v>
      </c>
      <c r="C340" s="6" t="s">
        <v>1422</v>
      </c>
      <c r="D340" s="6">
        <v>4</v>
      </c>
      <c r="E340" s="6">
        <v>3</v>
      </c>
      <c r="F340" s="6">
        <v>2</v>
      </c>
      <c r="G340" s="7">
        <v>50</v>
      </c>
      <c r="H340" s="6">
        <v>16</v>
      </c>
      <c r="I340" s="6">
        <v>7</v>
      </c>
      <c r="J340" s="6">
        <v>8</v>
      </c>
      <c r="K340" s="7">
        <v>87.5</v>
      </c>
    </row>
    <row r="341" spans="1:11" ht="13.9" customHeight="1" x14ac:dyDescent="0.25">
      <c r="A341" s="6">
        <v>340</v>
      </c>
      <c r="B341" s="6" t="s">
        <v>1423</v>
      </c>
      <c r="C341" s="6" t="s">
        <v>1424</v>
      </c>
      <c r="D341" s="6">
        <v>3</v>
      </c>
      <c r="E341" s="6">
        <v>2</v>
      </c>
      <c r="F341" s="6">
        <v>1</v>
      </c>
      <c r="G341" s="7">
        <v>66.67</v>
      </c>
      <c r="H341" s="6">
        <v>11</v>
      </c>
      <c r="I341" s="6">
        <v>4</v>
      </c>
      <c r="J341" s="6">
        <v>7</v>
      </c>
      <c r="K341" s="7">
        <v>100</v>
      </c>
    </row>
    <row r="342" spans="1:11" ht="13.9" customHeight="1" x14ac:dyDescent="0.25">
      <c r="A342" s="6">
        <v>341</v>
      </c>
      <c r="B342" s="6" t="s">
        <v>1425</v>
      </c>
      <c r="C342" s="6" t="s">
        <v>1426</v>
      </c>
      <c r="D342" s="6">
        <v>6</v>
      </c>
      <c r="E342" s="6">
        <v>5</v>
      </c>
      <c r="F342" s="6">
        <v>2</v>
      </c>
      <c r="G342" s="7">
        <v>66.67</v>
      </c>
      <c r="H342" s="6">
        <v>17</v>
      </c>
      <c r="I342" s="6">
        <v>8</v>
      </c>
      <c r="J342" s="6">
        <v>7</v>
      </c>
      <c r="K342" s="7">
        <v>80</v>
      </c>
    </row>
    <row r="343" spans="1:11" ht="13.9" customHeight="1" x14ac:dyDescent="0.25">
      <c r="A343" s="6">
        <v>342</v>
      </c>
      <c r="B343" s="6" t="s">
        <v>1427</v>
      </c>
      <c r="C343" s="6" t="s">
        <v>1428</v>
      </c>
      <c r="D343" s="6">
        <v>2</v>
      </c>
      <c r="E343" s="6">
        <v>1</v>
      </c>
      <c r="F343" s="6">
        <v>1</v>
      </c>
      <c r="G343" s="7">
        <v>50</v>
      </c>
      <c r="H343" s="6">
        <v>10</v>
      </c>
      <c r="I343" s="6">
        <v>3</v>
      </c>
      <c r="J343" s="6">
        <v>7</v>
      </c>
      <c r="K343" s="7">
        <v>100</v>
      </c>
    </row>
    <row r="344" spans="1:11" ht="13.9" customHeight="1" x14ac:dyDescent="0.25">
      <c r="A344" s="6">
        <v>343</v>
      </c>
      <c r="B344" s="6" t="s">
        <v>1429</v>
      </c>
      <c r="C344" s="6" t="s">
        <v>1430</v>
      </c>
      <c r="D344" s="6">
        <v>12</v>
      </c>
      <c r="E344" s="6">
        <v>11</v>
      </c>
      <c r="F344" s="6">
        <v>4</v>
      </c>
      <c r="G344" s="7">
        <v>66.67</v>
      </c>
      <c r="H344" s="6">
        <v>29</v>
      </c>
      <c r="I344" s="6">
        <v>12</v>
      </c>
      <c r="J344" s="6">
        <v>11</v>
      </c>
      <c r="K344" s="7">
        <v>66.67</v>
      </c>
    </row>
    <row r="345" spans="1:11" ht="13.9" customHeight="1" x14ac:dyDescent="0.25">
      <c r="A345" s="6">
        <v>344</v>
      </c>
      <c r="B345" s="6" t="s">
        <v>1431</v>
      </c>
      <c r="C345" s="6" t="s">
        <v>1432</v>
      </c>
      <c r="D345" s="6">
        <v>5</v>
      </c>
      <c r="E345" s="6">
        <v>2</v>
      </c>
      <c r="F345" s="6">
        <v>2</v>
      </c>
      <c r="G345" s="7">
        <v>60</v>
      </c>
      <c r="H345" s="6">
        <v>19</v>
      </c>
      <c r="I345" s="6">
        <v>8</v>
      </c>
      <c r="J345" s="6">
        <v>9</v>
      </c>
      <c r="K345" s="7">
        <v>80</v>
      </c>
    </row>
    <row r="346" spans="1:11" ht="13.9" customHeight="1" x14ac:dyDescent="0.25">
      <c r="A346" s="6">
        <v>345</v>
      </c>
      <c r="B346" s="6" t="s">
        <v>1433</v>
      </c>
      <c r="C346" s="6" t="s">
        <v>1434</v>
      </c>
      <c r="D346" s="6">
        <v>2</v>
      </c>
      <c r="E346" s="6">
        <v>1</v>
      </c>
      <c r="F346" s="6">
        <v>1</v>
      </c>
      <c r="G346" s="7">
        <v>50</v>
      </c>
      <c r="H346" s="6">
        <v>12</v>
      </c>
      <c r="I346" s="6">
        <v>4</v>
      </c>
      <c r="J346" s="6">
        <v>8</v>
      </c>
      <c r="K346" s="7">
        <v>100</v>
      </c>
    </row>
    <row r="347" spans="1:11" ht="13.9" customHeight="1" x14ac:dyDescent="0.25">
      <c r="A347" s="6">
        <v>346</v>
      </c>
      <c r="B347" s="6" t="s">
        <v>1435</v>
      </c>
      <c r="C347" s="6" t="s">
        <v>1436</v>
      </c>
      <c r="D347" s="6">
        <v>3</v>
      </c>
      <c r="E347" s="6">
        <v>2</v>
      </c>
      <c r="F347" s="6">
        <v>1</v>
      </c>
      <c r="G347" s="7">
        <v>66.67</v>
      </c>
      <c r="H347" s="6">
        <v>13</v>
      </c>
      <c r="I347" s="6">
        <v>5</v>
      </c>
      <c r="J347" s="6">
        <v>8</v>
      </c>
      <c r="K347" s="7">
        <v>100</v>
      </c>
    </row>
    <row r="348" spans="1:11" ht="13.9" customHeight="1" x14ac:dyDescent="0.25">
      <c r="A348" s="6">
        <v>347</v>
      </c>
      <c r="B348" s="6" t="s">
        <v>1437</v>
      </c>
      <c r="C348" s="6" t="s">
        <v>1438</v>
      </c>
      <c r="D348" s="6">
        <v>3</v>
      </c>
      <c r="E348" s="6">
        <v>2</v>
      </c>
      <c r="F348" s="6">
        <v>2</v>
      </c>
      <c r="G348" s="7">
        <v>33.33</v>
      </c>
      <c r="H348" s="6">
        <v>17</v>
      </c>
      <c r="I348" s="6">
        <v>8</v>
      </c>
      <c r="J348" s="6">
        <v>9</v>
      </c>
      <c r="K348" s="7">
        <v>100</v>
      </c>
    </row>
    <row r="349" spans="1:11" ht="13.9" customHeight="1" x14ac:dyDescent="0.25">
      <c r="A349" s="6">
        <v>348</v>
      </c>
      <c r="B349" s="6" t="s">
        <v>1439</v>
      </c>
      <c r="C349" s="6" t="s">
        <v>1440</v>
      </c>
      <c r="D349" s="6">
        <v>14</v>
      </c>
      <c r="E349" s="6">
        <v>13</v>
      </c>
      <c r="F349" s="6">
        <v>5</v>
      </c>
      <c r="G349" s="7">
        <v>64.290000000000006</v>
      </c>
      <c r="H349" s="6">
        <v>23</v>
      </c>
      <c r="I349" s="6">
        <v>12</v>
      </c>
      <c r="J349" s="6">
        <v>10</v>
      </c>
      <c r="K349" s="7">
        <v>92.31</v>
      </c>
    </row>
    <row r="350" spans="1:11" ht="13.9" customHeight="1" x14ac:dyDescent="0.25">
      <c r="A350" s="6">
        <v>349</v>
      </c>
      <c r="B350" s="6" t="s">
        <v>1441</v>
      </c>
      <c r="C350" s="6" t="s">
        <v>1442</v>
      </c>
      <c r="D350" s="6">
        <v>2</v>
      </c>
      <c r="E350" s="6">
        <v>1</v>
      </c>
      <c r="F350" s="6">
        <v>1</v>
      </c>
      <c r="G350" s="7">
        <v>50</v>
      </c>
      <c r="H350" s="6">
        <v>10</v>
      </c>
      <c r="I350" s="6">
        <v>3</v>
      </c>
      <c r="J350" s="6">
        <v>7</v>
      </c>
      <c r="K350" s="7">
        <v>100</v>
      </c>
    </row>
    <row r="351" spans="1:11" ht="13.9" customHeight="1" x14ac:dyDescent="0.25">
      <c r="A351" s="6">
        <v>350</v>
      </c>
      <c r="B351" s="6" t="s">
        <v>1443</v>
      </c>
      <c r="C351" s="6" t="s">
        <v>1444</v>
      </c>
      <c r="D351" s="6">
        <v>3</v>
      </c>
      <c r="E351" s="6">
        <v>2</v>
      </c>
      <c r="F351" s="6">
        <v>1</v>
      </c>
      <c r="G351" s="7">
        <v>66.67</v>
      </c>
      <c r="H351" s="6">
        <v>13</v>
      </c>
      <c r="I351" s="6">
        <v>5</v>
      </c>
      <c r="J351" s="6">
        <v>8</v>
      </c>
      <c r="K351" s="7">
        <v>100</v>
      </c>
    </row>
    <row r="352" spans="1:11" ht="13.9" customHeight="1" x14ac:dyDescent="0.25">
      <c r="A352" s="6">
        <v>351</v>
      </c>
      <c r="B352" s="6" t="s">
        <v>1445</v>
      </c>
      <c r="C352" s="6" t="s">
        <v>1446</v>
      </c>
      <c r="D352" s="6">
        <v>4</v>
      </c>
      <c r="E352" s="6">
        <v>3</v>
      </c>
      <c r="F352" s="6">
        <v>3</v>
      </c>
      <c r="G352" s="7">
        <v>25</v>
      </c>
      <c r="H352" s="6">
        <v>20</v>
      </c>
      <c r="I352" s="6">
        <v>9</v>
      </c>
      <c r="J352" s="6">
        <v>9</v>
      </c>
      <c r="K352" s="7">
        <v>81.819999999999993</v>
      </c>
    </row>
    <row r="353" spans="1:11" ht="13.9" customHeight="1" x14ac:dyDescent="0.25">
      <c r="A353" s="6">
        <v>352</v>
      </c>
      <c r="B353" s="6" t="s">
        <v>1447</v>
      </c>
      <c r="C353" s="6" t="s">
        <v>1448</v>
      </c>
      <c r="D353" s="6">
        <v>6</v>
      </c>
      <c r="E353" s="6">
        <v>5</v>
      </c>
      <c r="F353" s="6">
        <v>3</v>
      </c>
      <c r="G353" s="7">
        <v>50</v>
      </c>
      <c r="H353" s="6">
        <v>24</v>
      </c>
      <c r="I353" s="6">
        <v>12</v>
      </c>
      <c r="J353" s="6">
        <v>10</v>
      </c>
      <c r="K353" s="7">
        <v>85.71</v>
      </c>
    </row>
    <row r="354" spans="1:11" ht="13.9" customHeight="1" x14ac:dyDescent="0.25">
      <c r="A354" s="6">
        <v>353</v>
      </c>
      <c r="B354" s="6" t="s">
        <v>1449</v>
      </c>
      <c r="C354" s="6" t="s">
        <v>1450</v>
      </c>
      <c r="D354" s="6">
        <v>5</v>
      </c>
      <c r="E354" s="6">
        <v>4</v>
      </c>
      <c r="F354" s="6">
        <v>2</v>
      </c>
      <c r="G354" s="7">
        <v>60</v>
      </c>
      <c r="H354" s="6">
        <v>20</v>
      </c>
      <c r="I354" s="6">
        <v>10</v>
      </c>
      <c r="J354" s="6">
        <v>8</v>
      </c>
      <c r="K354" s="7">
        <v>83.33</v>
      </c>
    </row>
    <row r="355" spans="1:11" ht="13.9" customHeight="1" x14ac:dyDescent="0.25">
      <c r="A355" s="6">
        <v>354</v>
      </c>
      <c r="B355" s="6" t="s">
        <v>1451</v>
      </c>
      <c r="C355" s="6" t="s">
        <v>1452</v>
      </c>
      <c r="D355" s="6">
        <v>2</v>
      </c>
      <c r="E355" s="6">
        <v>1</v>
      </c>
      <c r="F355" s="6">
        <v>1</v>
      </c>
      <c r="G355" s="7">
        <v>50</v>
      </c>
      <c r="H355" s="6">
        <v>12</v>
      </c>
      <c r="I355" s="6">
        <v>4</v>
      </c>
      <c r="J355" s="6">
        <v>7</v>
      </c>
      <c r="K355" s="7">
        <v>80</v>
      </c>
    </row>
    <row r="356" spans="1:11" ht="13.9" customHeight="1" x14ac:dyDescent="0.25">
      <c r="A356" s="6">
        <v>355</v>
      </c>
      <c r="B356" s="6" t="s">
        <v>1453</v>
      </c>
      <c r="C356" s="6" t="s">
        <v>1454</v>
      </c>
      <c r="D356" s="6">
        <v>2</v>
      </c>
      <c r="E356" s="6">
        <v>1</v>
      </c>
      <c r="F356" s="6">
        <v>1</v>
      </c>
      <c r="G356" s="7">
        <v>50</v>
      </c>
      <c r="H356" s="6">
        <v>12</v>
      </c>
      <c r="I356" s="6">
        <v>4</v>
      </c>
      <c r="J356" s="6">
        <v>7</v>
      </c>
      <c r="K356" s="7">
        <v>80</v>
      </c>
    </row>
    <row r="357" spans="1:11" ht="13.9" customHeight="1" x14ac:dyDescent="0.25">
      <c r="A357" s="6">
        <v>356</v>
      </c>
      <c r="B357" s="6" t="s">
        <v>1455</v>
      </c>
      <c r="C357" s="6" t="s">
        <v>1456</v>
      </c>
      <c r="D357" s="6">
        <v>3</v>
      </c>
      <c r="E357" s="6">
        <v>2</v>
      </c>
      <c r="F357" s="6">
        <v>1</v>
      </c>
      <c r="G357" s="7">
        <v>66.67</v>
      </c>
      <c r="H357" s="6">
        <v>12</v>
      </c>
      <c r="I357" s="6">
        <v>5</v>
      </c>
      <c r="J357" s="6">
        <v>7</v>
      </c>
      <c r="K357" s="7">
        <v>100</v>
      </c>
    </row>
    <row r="358" spans="1:11" ht="13.9" customHeight="1" x14ac:dyDescent="0.25">
      <c r="A358" s="6">
        <v>357</v>
      </c>
      <c r="B358" s="6" t="s">
        <v>1457</v>
      </c>
      <c r="C358" s="6" t="s">
        <v>1458</v>
      </c>
      <c r="D358" s="6">
        <v>3</v>
      </c>
      <c r="E358" s="6">
        <v>2</v>
      </c>
      <c r="F358" s="6">
        <v>1</v>
      </c>
      <c r="G358" s="7">
        <v>66.67</v>
      </c>
      <c r="H358" s="6">
        <v>12</v>
      </c>
      <c r="I358" s="6">
        <v>5</v>
      </c>
      <c r="J358" s="6">
        <v>7</v>
      </c>
      <c r="K358" s="7">
        <v>100</v>
      </c>
    </row>
    <row r="359" spans="1:11" ht="13.9" customHeight="1" x14ac:dyDescent="0.25">
      <c r="A359" s="6">
        <v>358</v>
      </c>
      <c r="B359" s="6" t="s">
        <v>1459</v>
      </c>
      <c r="C359" s="6" t="s">
        <v>1460</v>
      </c>
      <c r="D359" s="6">
        <v>8</v>
      </c>
      <c r="E359" s="6">
        <v>7</v>
      </c>
      <c r="F359" s="6">
        <v>2</v>
      </c>
      <c r="G359" s="7">
        <v>75</v>
      </c>
      <c r="H359" s="6">
        <v>21</v>
      </c>
      <c r="I359" s="6">
        <v>11</v>
      </c>
      <c r="J359" s="6">
        <v>9</v>
      </c>
      <c r="K359" s="7">
        <v>91.67</v>
      </c>
    </row>
    <row r="360" spans="1:11" ht="13.9" customHeight="1" x14ac:dyDescent="0.25">
      <c r="A360" s="6">
        <v>359</v>
      </c>
      <c r="B360" s="6" t="s">
        <v>1461</v>
      </c>
      <c r="C360" s="6" t="s">
        <v>1462</v>
      </c>
      <c r="D360" s="6">
        <v>5</v>
      </c>
      <c r="E360" s="6">
        <v>2</v>
      </c>
      <c r="F360" s="6">
        <v>1</v>
      </c>
      <c r="G360" s="7">
        <v>80</v>
      </c>
      <c r="H360" s="6">
        <v>22</v>
      </c>
      <c r="I360" s="6">
        <v>7</v>
      </c>
      <c r="J360" s="6">
        <v>10</v>
      </c>
      <c r="K360" s="7">
        <v>58.33</v>
      </c>
    </row>
    <row r="361" spans="1:11" ht="13.9" customHeight="1" x14ac:dyDescent="0.25">
      <c r="A361" s="6">
        <v>360</v>
      </c>
      <c r="B361" s="6" t="s">
        <v>1463</v>
      </c>
      <c r="C361" s="6" t="s">
        <v>1464</v>
      </c>
      <c r="D361" s="6">
        <v>4</v>
      </c>
      <c r="E361" s="6">
        <v>3</v>
      </c>
      <c r="F361" s="6">
        <v>2</v>
      </c>
      <c r="G361" s="7">
        <v>50</v>
      </c>
      <c r="H361" s="6">
        <v>15</v>
      </c>
      <c r="I361" s="6">
        <v>7</v>
      </c>
      <c r="J361" s="6">
        <v>7</v>
      </c>
      <c r="K361" s="7">
        <v>87.5</v>
      </c>
    </row>
    <row r="362" spans="1:11" ht="13.9" customHeight="1" x14ac:dyDescent="0.25">
      <c r="A362" s="6">
        <v>361</v>
      </c>
      <c r="B362" s="6" t="s">
        <v>1465</v>
      </c>
      <c r="C362" s="6" t="s">
        <v>1466</v>
      </c>
      <c r="D362" s="6">
        <v>2</v>
      </c>
      <c r="E362" s="6">
        <v>1</v>
      </c>
      <c r="F362" s="6">
        <v>1</v>
      </c>
      <c r="G362" s="7">
        <v>50</v>
      </c>
      <c r="H362" s="6">
        <v>11</v>
      </c>
      <c r="I362" s="6">
        <v>4</v>
      </c>
      <c r="J362" s="6">
        <v>6</v>
      </c>
      <c r="K362" s="7">
        <v>80</v>
      </c>
    </row>
    <row r="363" spans="1:11" ht="13.9" customHeight="1" x14ac:dyDescent="0.25">
      <c r="A363" s="6">
        <v>362</v>
      </c>
      <c r="B363" s="6" t="s">
        <v>1467</v>
      </c>
      <c r="C363" s="6" t="s">
        <v>1468</v>
      </c>
      <c r="D363" s="6">
        <v>3</v>
      </c>
      <c r="E363" s="6">
        <v>2</v>
      </c>
      <c r="F363" s="6">
        <v>1</v>
      </c>
      <c r="G363" s="7">
        <v>66.67</v>
      </c>
      <c r="H363" s="6">
        <v>11</v>
      </c>
      <c r="I363" s="6">
        <v>5</v>
      </c>
      <c r="J363" s="6">
        <v>6</v>
      </c>
      <c r="K363" s="7">
        <v>100</v>
      </c>
    </row>
    <row r="364" spans="1:11" ht="13.9" customHeight="1" x14ac:dyDescent="0.25">
      <c r="A364" s="6">
        <v>363</v>
      </c>
      <c r="B364" s="6" t="s">
        <v>1469</v>
      </c>
      <c r="C364" s="6" t="s">
        <v>1470</v>
      </c>
      <c r="D364" s="6">
        <v>5</v>
      </c>
      <c r="E364" s="6">
        <v>4</v>
      </c>
      <c r="F364" s="6">
        <v>2</v>
      </c>
      <c r="G364" s="7">
        <v>60</v>
      </c>
      <c r="H364" s="6">
        <v>16</v>
      </c>
      <c r="I364" s="6">
        <v>8</v>
      </c>
      <c r="J364" s="6">
        <v>8</v>
      </c>
      <c r="K364" s="7">
        <v>100</v>
      </c>
    </row>
    <row r="365" spans="1:11" ht="13.9" customHeight="1" x14ac:dyDescent="0.25">
      <c r="A365" s="6">
        <v>364</v>
      </c>
      <c r="B365" s="6" t="s">
        <v>1471</v>
      </c>
      <c r="C365" s="8"/>
      <c r="D365" s="8"/>
      <c r="E365" s="8"/>
      <c r="F365" s="8"/>
      <c r="G365" s="8"/>
      <c r="H365" s="8"/>
      <c r="I365" s="8"/>
      <c r="J365" s="8"/>
      <c r="K365" s="8"/>
    </row>
    <row r="366" spans="1:11" ht="13.9" customHeight="1" x14ac:dyDescent="0.25">
      <c r="A366" s="6">
        <v>365</v>
      </c>
      <c r="B366" s="6" t="s">
        <v>1472</v>
      </c>
      <c r="C366" s="6" t="s">
        <v>1473</v>
      </c>
      <c r="D366" s="6">
        <v>3</v>
      </c>
      <c r="E366" s="6">
        <v>2</v>
      </c>
      <c r="F366" s="6">
        <v>1</v>
      </c>
      <c r="G366" s="7">
        <v>66.67</v>
      </c>
      <c r="H366" s="6">
        <v>14</v>
      </c>
      <c r="I366" s="6">
        <v>6</v>
      </c>
      <c r="J366" s="6">
        <v>8</v>
      </c>
      <c r="K366" s="7">
        <v>100</v>
      </c>
    </row>
    <row r="367" spans="1:11" ht="13.9" customHeight="1" x14ac:dyDescent="0.25">
      <c r="A367" s="6">
        <v>366</v>
      </c>
      <c r="B367" s="6" t="s">
        <v>1474</v>
      </c>
      <c r="C367" s="6" t="s">
        <v>1475</v>
      </c>
      <c r="D367" s="6">
        <v>4</v>
      </c>
      <c r="E367" s="6">
        <v>3</v>
      </c>
      <c r="F367" s="6">
        <v>2</v>
      </c>
      <c r="G367" s="7">
        <v>50</v>
      </c>
      <c r="H367" s="6">
        <v>15</v>
      </c>
      <c r="I367" s="6">
        <v>7</v>
      </c>
      <c r="J367" s="6">
        <v>8</v>
      </c>
      <c r="K367" s="7">
        <v>100</v>
      </c>
    </row>
    <row r="368" spans="1:11" ht="13.9" customHeight="1" x14ac:dyDescent="0.25">
      <c r="A368" s="6">
        <v>367</v>
      </c>
      <c r="B368" s="6" t="s">
        <v>1476</v>
      </c>
      <c r="C368" s="6" t="s">
        <v>1477</v>
      </c>
      <c r="D368" s="6">
        <v>3</v>
      </c>
      <c r="E368" s="6">
        <v>2</v>
      </c>
      <c r="F368" s="6">
        <v>1</v>
      </c>
      <c r="G368" s="7">
        <v>66.67</v>
      </c>
      <c r="H368" s="6">
        <v>13</v>
      </c>
      <c r="I368" s="6">
        <v>5</v>
      </c>
      <c r="J368" s="6">
        <v>8</v>
      </c>
      <c r="K368" s="7">
        <v>100</v>
      </c>
    </row>
    <row r="369" spans="1:11" ht="13.9" customHeight="1" x14ac:dyDescent="0.25">
      <c r="A369" s="6">
        <v>368</v>
      </c>
      <c r="B369" s="6" t="s">
        <v>1478</v>
      </c>
      <c r="C369" s="6" t="s">
        <v>1479</v>
      </c>
      <c r="D369" s="6">
        <v>3</v>
      </c>
      <c r="E369" s="6">
        <v>2</v>
      </c>
      <c r="F369" s="6">
        <v>1</v>
      </c>
      <c r="G369" s="7">
        <v>66.67</v>
      </c>
      <c r="H369" s="6">
        <v>12</v>
      </c>
      <c r="I369" s="6">
        <v>4</v>
      </c>
      <c r="J369" s="6">
        <v>8</v>
      </c>
      <c r="K369" s="7">
        <v>100</v>
      </c>
    </row>
    <row r="370" spans="1:11" ht="13.9" customHeight="1" x14ac:dyDescent="0.25">
      <c r="A370" s="6">
        <v>369</v>
      </c>
      <c r="B370" s="6" t="s">
        <v>1480</v>
      </c>
      <c r="C370" s="6" t="s">
        <v>1481</v>
      </c>
      <c r="D370" s="6">
        <v>7</v>
      </c>
      <c r="E370" s="6">
        <v>6</v>
      </c>
      <c r="F370" s="6">
        <v>1</v>
      </c>
      <c r="G370" s="7">
        <v>85.71</v>
      </c>
      <c r="H370" s="6">
        <v>18</v>
      </c>
      <c r="I370" s="6">
        <v>8</v>
      </c>
      <c r="J370" s="6">
        <v>10</v>
      </c>
      <c r="K370" s="7">
        <v>100</v>
      </c>
    </row>
    <row r="371" spans="1:11" ht="13.9" customHeight="1" x14ac:dyDescent="0.25">
      <c r="A371" s="6">
        <v>370</v>
      </c>
      <c r="B371" s="6" t="s">
        <v>1482</v>
      </c>
      <c r="C371" s="6" t="s">
        <v>1452</v>
      </c>
      <c r="D371" s="6">
        <v>2</v>
      </c>
      <c r="E371" s="6">
        <v>1</v>
      </c>
      <c r="F371" s="6">
        <v>1</v>
      </c>
      <c r="G371" s="7">
        <v>50</v>
      </c>
      <c r="H371" s="6">
        <v>12</v>
      </c>
      <c r="I371" s="6">
        <v>4</v>
      </c>
      <c r="J371" s="6">
        <v>8</v>
      </c>
      <c r="K371" s="7">
        <v>100</v>
      </c>
    </row>
    <row r="372" spans="1:11" ht="13.9" customHeight="1" x14ac:dyDescent="0.25">
      <c r="A372" s="6">
        <v>371</v>
      </c>
      <c r="B372" s="6" t="s">
        <v>1483</v>
      </c>
      <c r="C372" s="6" t="s">
        <v>1484</v>
      </c>
      <c r="D372" s="6">
        <v>5</v>
      </c>
      <c r="E372" s="6">
        <v>4</v>
      </c>
      <c r="F372" s="6">
        <v>2</v>
      </c>
      <c r="G372" s="7">
        <v>60</v>
      </c>
      <c r="H372" s="6">
        <v>15</v>
      </c>
      <c r="I372" s="6">
        <v>7</v>
      </c>
      <c r="J372" s="6">
        <v>8</v>
      </c>
      <c r="K372" s="7">
        <v>100</v>
      </c>
    </row>
    <row r="373" spans="1:11" ht="13.9" customHeight="1" x14ac:dyDescent="0.25">
      <c r="A373" s="6">
        <v>372</v>
      </c>
      <c r="B373" s="6" t="s">
        <v>1485</v>
      </c>
      <c r="C373" s="6" t="s">
        <v>1486</v>
      </c>
      <c r="D373" s="6">
        <v>4</v>
      </c>
      <c r="E373" s="6">
        <v>3</v>
      </c>
      <c r="F373" s="6">
        <v>3</v>
      </c>
      <c r="G373" s="7">
        <v>25</v>
      </c>
      <c r="H373" s="6">
        <v>19</v>
      </c>
      <c r="I373" s="6">
        <v>9</v>
      </c>
      <c r="J373" s="6">
        <v>10</v>
      </c>
      <c r="K373" s="7">
        <v>100</v>
      </c>
    </row>
    <row r="374" spans="1:11" ht="13.9" customHeight="1" x14ac:dyDescent="0.25">
      <c r="A374" s="6">
        <v>373</v>
      </c>
      <c r="B374" s="6" t="s">
        <v>1487</v>
      </c>
      <c r="C374" s="6" t="s">
        <v>1488</v>
      </c>
      <c r="D374" s="6">
        <v>5</v>
      </c>
      <c r="E374" s="6">
        <v>4</v>
      </c>
      <c r="F374" s="6">
        <v>1</v>
      </c>
      <c r="G374" s="7">
        <v>80</v>
      </c>
      <c r="H374" s="6">
        <v>14</v>
      </c>
      <c r="I374" s="6">
        <v>6</v>
      </c>
      <c r="J374" s="6">
        <v>8</v>
      </c>
      <c r="K374" s="7">
        <v>100</v>
      </c>
    </row>
    <row r="375" spans="1:11" ht="13.9" customHeight="1" x14ac:dyDescent="0.25">
      <c r="A375" s="6">
        <v>374</v>
      </c>
      <c r="B375" s="6" t="s">
        <v>1489</v>
      </c>
      <c r="C375" s="6" t="s">
        <v>1490</v>
      </c>
      <c r="D375" s="6">
        <v>5</v>
      </c>
      <c r="E375" s="6">
        <v>4</v>
      </c>
      <c r="F375" s="6">
        <v>2</v>
      </c>
      <c r="G375" s="7">
        <v>60</v>
      </c>
      <c r="H375" s="6">
        <v>17</v>
      </c>
      <c r="I375" s="6">
        <v>9</v>
      </c>
      <c r="J375" s="6">
        <v>8</v>
      </c>
      <c r="K375" s="7">
        <v>100</v>
      </c>
    </row>
    <row r="376" spans="1:11" ht="13.9" customHeight="1" x14ac:dyDescent="0.25">
      <c r="A376" s="6">
        <v>375</v>
      </c>
      <c r="B376" s="6" t="s">
        <v>1491</v>
      </c>
      <c r="C376" s="6" t="s">
        <v>1492</v>
      </c>
      <c r="D376" s="6">
        <v>10</v>
      </c>
      <c r="E376" s="6">
        <v>9</v>
      </c>
      <c r="F376" s="6">
        <v>3</v>
      </c>
      <c r="G376" s="7">
        <v>70</v>
      </c>
      <c r="H376" s="6">
        <v>19</v>
      </c>
      <c r="I376" s="6">
        <v>11</v>
      </c>
      <c r="J376" s="6">
        <v>8</v>
      </c>
      <c r="K376" s="7">
        <v>100</v>
      </c>
    </row>
    <row r="377" spans="1:11" ht="13.9" customHeight="1" x14ac:dyDescent="0.25">
      <c r="A377" s="6">
        <v>376</v>
      </c>
      <c r="B377" s="6" t="s">
        <v>1493</v>
      </c>
      <c r="C377" s="6" t="s">
        <v>1494</v>
      </c>
      <c r="D377" s="6">
        <v>3</v>
      </c>
      <c r="E377" s="6">
        <v>2</v>
      </c>
      <c r="F377" s="6">
        <v>1</v>
      </c>
      <c r="G377" s="7">
        <v>66.67</v>
      </c>
      <c r="H377" s="6">
        <v>10</v>
      </c>
      <c r="I377" s="6">
        <v>4</v>
      </c>
      <c r="J377" s="6">
        <v>6</v>
      </c>
      <c r="K377" s="7">
        <v>100</v>
      </c>
    </row>
    <row r="378" spans="1:11" ht="13.9" customHeight="1" x14ac:dyDescent="0.25">
      <c r="A378" s="6">
        <v>377</v>
      </c>
      <c r="B378" s="6" t="s">
        <v>1495</v>
      </c>
      <c r="C378" s="6" t="s">
        <v>1496</v>
      </c>
      <c r="D378" s="6">
        <v>3</v>
      </c>
      <c r="E378" s="6">
        <v>2</v>
      </c>
      <c r="F378" s="6">
        <v>2</v>
      </c>
      <c r="G378" s="7">
        <v>33.33</v>
      </c>
      <c r="H378" s="6">
        <v>17</v>
      </c>
      <c r="I378" s="6">
        <v>6</v>
      </c>
      <c r="J378" s="6">
        <v>10</v>
      </c>
      <c r="K378" s="7">
        <v>85.71</v>
      </c>
    </row>
    <row r="379" spans="1:11" ht="13.9" customHeight="1" x14ac:dyDescent="0.25">
      <c r="A379" s="6">
        <v>378</v>
      </c>
      <c r="B379" s="6" t="s">
        <v>1497</v>
      </c>
      <c r="C379" s="6" t="s">
        <v>1498</v>
      </c>
      <c r="D379" s="6">
        <v>5</v>
      </c>
      <c r="E379" s="6">
        <v>4</v>
      </c>
      <c r="F379" s="6">
        <v>2</v>
      </c>
      <c r="G379" s="7">
        <v>60</v>
      </c>
      <c r="H379" s="6">
        <v>18</v>
      </c>
      <c r="I379" s="6">
        <v>8</v>
      </c>
      <c r="J379" s="6">
        <v>10</v>
      </c>
      <c r="K379" s="7">
        <v>100</v>
      </c>
    </row>
    <row r="380" spans="1:11" ht="13.9" customHeight="1" x14ac:dyDescent="0.25">
      <c r="A380" s="6">
        <v>379</v>
      </c>
      <c r="B380" s="6" t="s">
        <v>1499</v>
      </c>
      <c r="C380" s="6" t="s">
        <v>1500</v>
      </c>
      <c r="D380" s="6">
        <v>4</v>
      </c>
      <c r="E380" s="6">
        <v>3</v>
      </c>
      <c r="F380" s="6">
        <v>2</v>
      </c>
      <c r="G380" s="7">
        <v>50</v>
      </c>
      <c r="H380" s="6">
        <v>17</v>
      </c>
      <c r="I380" s="6">
        <v>6</v>
      </c>
      <c r="J380" s="6">
        <v>10</v>
      </c>
      <c r="K380" s="7">
        <v>85.71</v>
      </c>
    </row>
    <row r="381" spans="1:11" ht="13.9" customHeight="1" x14ac:dyDescent="0.25">
      <c r="A381" s="6">
        <v>380</v>
      </c>
      <c r="B381" s="6" t="s">
        <v>1501</v>
      </c>
      <c r="C381" s="6" t="s">
        <v>1502</v>
      </c>
      <c r="D381" s="6">
        <v>5</v>
      </c>
      <c r="E381" s="6">
        <v>4</v>
      </c>
      <c r="F381" s="6">
        <v>3</v>
      </c>
      <c r="G381" s="7">
        <v>40</v>
      </c>
      <c r="H381" s="6">
        <v>20</v>
      </c>
      <c r="I381" s="6">
        <v>10</v>
      </c>
      <c r="J381" s="6">
        <v>10</v>
      </c>
      <c r="K381" s="7">
        <v>100</v>
      </c>
    </row>
    <row r="382" spans="1:11" ht="13.9" customHeight="1" x14ac:dyDescent="0.25">
      <c r="A382" s="6">
        <v>381</v>
      </c>
      <c r="B382" s="6" t="s">
        <v>1503</v>
      </c>
      <c r="C382" s="6" t="s">
        <v>1504</v>
      </c>
      <c r="D382" s="6">
        <v>4</v>
      </c>
      <c r="E382" s="6">
        <v>3</v>
      </c>
      <c r="F382" s="6">
        <v>2</v>
      </c>
      <c r="G382" s="7">
        <v>50</v>
      </c>
      <c r="H382" s="6">
        <v>15</v>
      </c>
      <c r="I382" s="6">
        <v>6</v>
      </c>
      <c r="J382" s="6">
        <v>6</v>
      </c>
      <c r="K382" s="7">
        <v>66.67</v>
      </c>
    </row>
    <row r="383" spans="1:11" ht="13.9" customHeight="1" x14ac:dyDescent="0.25">
      <c r="A383" s="6">
        <v>382</v>
      </c>
      <c r="B383" s="6" t="s">
        <v>1505</v>
      </c>
      <c r="C383" s="6" t="s">
        <v>1506</v>
      </c>
      <c r="D383" s="6">
        <v>6</v>
      </c>
      <c r="E383" s="6">
        <v>5</v>
      </c>
      <c r="F383" s="6">
        <v>2</v>
      </c>
      <c r="G383" s="7">
        <v>66.67</v>
      </c>
      <c r="H383" s="6">
        <v>26</v>
      </c>
      <c r="I383" s="6">
        <v>12</v>
      </c>
      <c r="J383" s="6">
        <v>10</v>
      </c>
      <c r="K383" s="7">
        <v>75</v>
      </c>
    </row>
    <row r="384" spans="1:11" ht="13.9" customHeight="1" x14ac:dyDescent="0.25">
      <c r="A384" s="6">
        <v>383</v>
      </c>
      <c r="B384" s="6" t="s">
        <v>1507</v>
      </c>
      <c r="C384" s="6" t="s">
        <v>1508</v>
      </c>
      <c r="D384" s="6">
        <v>10</v>
      </c>
      <c r="E384" s="6">
        <v>9</v>
      </c>
      <c r="F384" s="6">
        <v>3</v>
      </c>
      <c r="G384" s="7">
        <v>70</v>
      </c>
      <c r="H384" s="6">
        <v>33</v>
      </c>
      <c r="I384" s="6">
        <v>12</v>
      </c>
      <c r="J384" s="6">
        <v>11</v>
      </c>
      <c r="K384" s="7">
        <v>54.55</v>
      </c>
    </row>
    <row r="385" spans="1:11" ht="13.9" customHeight="1" x14ac:dyDescent="0.25">
      <c r="A385" s="6">
        <v>384</v>
      </c>
      <c r="B385" s="6" t="s">
        <v>1509</v>
      </c>
      <c r="C385" s="6" t="s">
        <v>1510</v>
      </c>
      <c r="D385" s="6">
        <v>15</v>
      </c>
      <c r="E385" s="6">
        <v>14</v>
      </c>
      <c r="F385" s="6">
        <v>4</v>
      </c>
      <c r="G385" s="7">
        <v>73.33</v>
      </c>
      <c r="H385" s="6">
        <v>25</v>
      </c>
      <c r="I385" s="6">
        <v>15</v>
      </c>
      <c r="J385" s="6">
        <v>10</v>
      </c>
      <c r="K385" s="7">
        <v>100</v>
      </c>
    </row>
    <row r="386" spans="1:11" ht="13.9" customHeight="1" x14ac:dyDescent="0.25">
      <c r="A386" s="6">
        <v>385</v>
      </c>
      <c r="B386" s="6" t="s">
        <v>1511</v>
      </c>
      <c r="C386" s="6" t="s">
        <v>1512</v>
      </c>
      <c r="D386" s="6">
        <v>8</v>
      </c>
      <c r="E386" s="6">
        <v>7</v>
      </c>
      <c r="F386" s="6">
        <v>3</v>
      </c>
      <c r="G386" s="7">
        <v>62.5</v>
      </c>
      <c r="H386" s="6">
        <v>25</v>
      </c>
      <c r="I386" s="6">
        <v>13</v>
      </c>
      <c r="J386" s="6">
        <v>10</v>
      </c>
      <c r="K386" s="7">
        <v>86.67</v>
      </c>
    </row>
    <row r="387" spans="1:11" ht="13.9" customHeight="1" x14ac:dyDescent="0.25">
      <c r="A387" s="6">
        <v>386</v>
      </c>
      <c r="B387" s="6" t="s">
        <v>1513</v>
      </c>
      <c r="C387" s="6" t="s">
        <v>1514</v>
      </c>
      <c r="D387" s="6">
        <v>5</v>
      </c>
      <c r="E387" s="6">
        <v>4</v>
      </c>
      <c r="F387" s="6">
        <v>2</v>
      </c>
      <c r="G387" s="7">
        <v>60</v>
      </c>
      <c r="H387" s="6">
        <v>22</v>
      </c>
      <c r="I387" s="6">
        <v>10</v>
      </c>
      <c r="J387" s="6">
        <v>9</v>
      </c>
      <c r="K387" s="7">
        <v>76.92</v>
      </c>
    </row>
    <row r="388" spans="1:11" ht="13.9" customHeight="1" x14ac:dyDescent="0.25">
      <c r="A388" s="6">
        <v>387</v>
      </c>
      <c r="B388" s="6" t="s">
        <v>1515</v>
      </c>
      <c r="C388" s="6" t="s">
        <v>1516</v>
      </c>
      <c r="D388" s="6">
        <v>12</v>
      </c>
      <c r="E388" s="6">
        <v>11</v>
      </c>
      <c r="F388" s="6">
        <v>3</v>
      </c>
      <c r="G388" s="7">
        <v>75</v>
      </c>
      <c r="H388" s="6">
        <v>21</v>
      </c>
      <c r="I388" s="6">
        <v>11</v>
      </c>
      <c r="J388" s="6">
        <v>10</v>
      </c>
      <c r="K388" s="7">
        <v>100</v>
      </c>
    </row>
    <row r="389" spans="1:11" ht="13.9" customHeight="1" x14ac:dyDescent="0.25">
      <c r="A389" s="6">
        <v>388</v>
      </c>
      <c r="B389" s="6" t="s">
        <v>1517</v>
      </c>
      <c r="C389" s="6" t="s">
        <v>1518</v>
      </c>
      <c r="D389" s="6">
        <v>10</v>
      </c>
      <c r="E389" s="6">
        <v>9</v>
      </c>
      <c r="F389" s="6">
        <v>3</v>
      </c>
      <c r="G389" s="7">
        <v>70</v>
      </c>
      <c r="H389" s="6">
        <v>26</v>
      </c>
      <c r="I389" s="6">
        <v>12</v>
      </c>
      <c r="J389" s="6">
        <v>9</v>
      </c>
      <c r="K389" s="7">
        <v>70.59</v>
      </c>
    </row>
    <row r="390" spans="1:11" ht="13.9" customHeight="1" x14ac:dyDescent="0.25">
      <c r="A390" s="6">
        <v>389</v>
      </c>
      <c r="B390" s="6" t="s">
        <v>1519</v>
      </c>
      <c r="C390" s="6" t="s">
        <v>1520</v>
      </c>
      <c r="D390" s="6">
        <v>8</v>
      </c>
      <c r="E390" s="6">
        <v>7</v>
      </c>
      <c r="F390" s="6">
        <v>2</v>
      </c>
      <c r="G390" s="7">
        <v>75</v>
      </c>
      <c r="H390" s="6">
        <v>21</v>
      </c>
      <c r="I390" s="6">
        <v>10</v>
      </c>
      <c r="J390" s="6">
        <v>9</v>
      </c>
      <c r="K390" s="7">
        <v>83.33</v>
      </c>
    </row>
    <row r="391" spans="1:11" ht="13.9" customHeight="1" x14ac:dyDescent="0.25">
      <c r="A391" s="41" t="s">
        <v>755</v>
      </c>
      <c r="B391" s="41"/>
      <c r="C391" s="41"/>
      <c r="D391" s="4">
        <f>SUM(D2:D390)</f>
        <v>1856</v>
      </c>
      <c r="E391" s="4">
        <f t="shared" ref="E391:F391" si="0">SUM(E2:E390)</f>
        <v>1389</v>
      </c>
      <c r="F391" s="4">
        <f t="shared" si="0"/>
        <v>619</v>
      </c>
      <c r="G391" s="4">
        <f>ROUND(((D391-F391)/D391)*100,2)</f>
        <v>66.650000000000006</v>
      </c>
      <c r="H391" s="4">
        <f>SUM(H2:H390)</f>
        <v>6200</v>
      </c>
      <c r="I391" s="4">
        <f t="shared" ref="I391:J391" si="1">SUM(I2:I390)</f>
        <v>2680</v>
      </c>
      <c r="J391" s="4">
        <f t="shared" si="1"/>
        <v>3163</v>
      </c>
      <c r="K391" s="4">
        <f>ROUND((I391/(H391-J391))*100,2)</f>
        <v>88.24</v>
      </c>
    </row>
    <row r="392" spans="1:11" ht="13.9" customHeight="1" thickBot="1" x14ac:dyDescent="0.3"/>
    <row r="393" spans="1:11" ht="18" customHeight="1" x14ac:dyDescent="0.25">
      <c r="A393" s="42" t="s">
        <v>746</v>
      </c>
      <c r="B393" s="43"/>
      <c r="C393" s="43"/>
      <c r="D393" s="43"/>
      <c r="E393" s="43"/>
      <c r="F393" s="43"/>
      <c r="G393" s="1">
        <f>COUNT(A2:A390)</f>
        <v>389</v>
      </c>
    </row>
    <row r="394" spans="1:11" ht="18" customHeight="1" x14ac:dyDescent="0.25">
      <c r="A394" s="44" t="s">
        <v>747</v>
      </c>
      <c r="B394" s="45"/>
      <c r="C394" s="45"/>
      <c r="D394" s="45"/>
      <c r="E394" s="45"/>
      <c r="F394" s="45"/>
      <c r="G394" s="2">
        <f>G393-G395</f>
        <v>377</v>
      </c>
    </row>
    <row r="395" spans="1:11" ht="18" customHeight="1" thickBot="1" x14ac:dyDescent="0.3">
      <c r="A395" s="46" t="s">
        <v>748</v>
      </c>
      <c r="B395" s="47"/>
      <c r="C395" s="47"/>
      <c r="D395" s="47"/>
      <c r="E395" s="47"/>
      <c r="F395" s="47"/>
      <c r="G395" s="3">
        <f>COUNTBLANK(G2:G390)</f>
        <v>12</v>
      </c>
    </row>
    <row r="396" spans="1:11" ht="18" customHeight="1" x14ac:dyDescent="0.25">
      <c r="A396" s="42" t="s">
        <v>749</v>
      </c>
      <c r="B396" s="43"/>
      <c r="C396" s="43"/>
      <c r="D396" s="43"/>
      <c r="E396" s="43"/>
      <c r="F396" s="43"/>
      <c r="G396" s="1">
        <f>MAX(G2:G390)</f>
        <v>98.08</v>
      </c>
    </row>
    <row r="397" spans="1:11" ht="18" customHeight="1" x14ac:dyDescent="0.25">
      <c r="A397" s="44" t="s">
        <v>750</v>
      </c>
      <c r="B397" s="45"/>
      <c r="C397" s="45"/>
      <c r="D397" s="45"/>
      <c r="E397" s="45"/>
      <c r="F397" s="45"/>
      <c r="G397" s="2">
        <f>MIN(G2:G390)</f>
        <v>25</v>
      </c>
    </row>
    <row r="398" spans="1:11" ht="18" customHeight="1" thickBot="1" x14ac:dyDescent="0.3">
      <c r="A398" s="46" t="s">
        <v>751</v>
      </c>
      <c r="B398" s="47"/>
      <c r="C398" s="47"/>
      <c r="D398" s="47"/>
      <c r="E398" s="47"/>
      <c r="F398" s="47"/>
      <c r="G398" s="3">
        <f>AVERAGE(G2:G390)</f>
        <v>60.403713527851352</v>
      </c>
    </row>
    <row r="399" spans="1:11" ht="18" customHeight="1" x14ac:dyDescent="0.25">
      <c r="A399" s="42" t="s">
        <v>752</v>
      </c>
      <c r="B399" s="43"/>
      <c r="C399" s="43"/>
      <c r="D399" s="43"/>
      <c r="E399" s="43"/>
      <c r="F399" s="43"/>
      <c r="G399" s="1">
        <f>MAX(K2:K390)</f>
        <v>100</v>
      </c>
    </row>
    <row r="400" spans="1:11" ht="18" customHeight="1" x14ac:dyDescent="0.25">
      <c r="A400" s="44" t="s">
        <v>753</v>
      </c>
      <c r="B400" s="45"/>
      <c r="C400" s="45"/>
      <c r="D400" s="45"/>
      <c r="E400" s="45"/>
      <c r="F400" s="45"/>
      <c r="G400" s="2">
        <f>MIN(K2:K390)</f>
        <v>27.27</v>
      </c>
    </row>
    <row r="401" spans="1:7" ht="18" customHeight="1" thickBot="1" x14ac:dyDescent="0.3">
      <c r="A401" s="46" t="s">
        <v>754</v>
      </c>
      <c r="B401" s="47"/>
      <c r="C401" s="47"/>
      <c r="D401" s="47"/>
      <c r="E401" s="47"/>
      <c r="F401" s="47"/>
      <c r="G401" s="3">
        <f>AVERAGE(K2:K390)</f>
        <v>91.51737400530503</v>
      </c>
    </row>
  </sheetData>
  <mergeCells count="10">
    <mergeCell ref="A398:F398"/>
    <mergeCell ref="A399:F399"/>
    <mergeCell ref="A400:F400"/>
    <mergeCell ref="A401:F401"/>
    <mergeCell ref="A391:C391"/>
    <mergeCell ref="A393:F393"/>
    <mergeCell ref="A394:F394"/>
    <mergeCell ref="A395:F395"/>
    <mergeCell ref="A396:F396"/>
    <mergeCell ref="A397:F39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J9" sqref="J9"/>
    </sheetView>
  </sheetViews>
  <sheetFormatPr defaultColWidth="8.85546875" defaultRowHeight="15" x14ac:dyDescent="0.25"/>
  <cols>
    <col min="1" max="1" width="10.7109375" style="10" customWidth="1"/>
    <col min="2" max="2" width="9" style="10" customWidth="1"/>
    <col min="3" max="3" width="9.7109375" style="10" customWidth="1"/>
    <col min="4" max="4" width="9.42578125" style="10" customWidth="1"/>
    <col min="5" max="5" width="11.7109375" style="10" bestFit="1" customWidth="1"/>
    <col min="6" max="6" width="10.28515625" style="10" bestFit="1" customWidth="1"/>
    <col min="7" max="7" width="9.7109375" style="10" bestFit="1" customWidth="1"/>
    <col min="8" max="8" width="9" style="10" bestFit="1" customWidth="1"/>
    <col min="9" max="9" width="8.85546875" style="10"/>
    <col min="10" max="10" width="11.140625" style="10" bestFit="1" customWidth="1"/>
    <col min="11" max="11" width="13.5703125" style="10" bestFit="1" customWidth="1"/>
    <col min="12" max="12" width="10.7109375" style="10" bestFit="1" customWidth="1"/>
    <col min="13" max="16384" width="8.85546875" style="10"/>
  </cols>
  <sheetData>
    <row r="1" spans="1:8" ht="16.5" thickBot="1" x14ac:dyDescent="0.3">
      <c r="A1" s="9"/>
      <c r="B1" s="9"/>
      <c r="C1" s="9"/>
      <c r="D1" s="9"/>
      <c r="E1" s="9"/>
    </row>
    <row r="2" spans="1:8" ht="19.899999999999999" customHeight="1" x14ac:dyDescent="0.25">
      <c r="A2" s="48"/>
      <c r="B2" s="50" t="s">
        <v>1521</v>
      </c>
      <c r="C2" s="51"/>
      <c r="D2" s="52"/>
      <c r="E2" s="53" t="s">
        <v>1522</v>
      </c>
      <c r="F2" s="51"/>
      <c r="G2" s="51"/>
      <c r="H2" s="52"/>
    </row>
    <row r="3" spans="1:8" ht="32.25" thickBot="1" x14ac:dyDescent="0.3">
      <c r="A3" s="49"/>
      <c r="B3" s="11" t="s">
        <v>1523</v>
      </c>
      <c r="C3" s="12" t="s">
        <v>1524</v>
      </c>
      <c r="D3" s="13" t="s">
        <v>1525</v>
      </c>
      <c r="E3" s="14" t="s">
        <v>1526</v>
      </c>
      <c r="F3" s="15" t="s">
        <v>1527</v>
      </c>
      <c r="G3" s="15" t="s">
        <v>1528</v>
      </c>
      <c r="H3" s="16" t="s">
        <v>1529</v>
      </c>
    </row>
    <row r="4" spans="1:8" ht="19.899999999999999" customHeight="1" thickBot="1" x14ac:dyDescent="0.3">
      <c r="A4" s="17" t="s">
        <v>1530</v>
      </c>
      <c r="B4" s="18">
        <v>1740</v>
      </c>
      <c r="C4" s="19">
        <v>1233</v>
      </c>
      <c r="D4" s="20">
        <v>606</v>
      </c>
      <c r="E4" s="21">
        <v>65.17</v>
      </c>
      <c r="F4" s="22">
        <v>93.75</v>
      </c>
      <c r="G4" s="22">
        <v>25</v>
      </c>
      <c r="H4" s="23">
        <v>61.25</v>
      </c>
    </row>
    <row r="5" spans="1:8" ht="19.899999999999999" customHeight="1" thickBot="1" x14ac:dyDescent="0.3">
      <c r="A5" s="17" t="s">
        <v>1531</v>
      </c>
      <c r="B5" s="18">
        <v>1856</v>
      </c>
      <c r="C5" s="19">
        <v>1389</v>
      </c>
      <c r="D5" s="20">
        <v>619</v>
      </c>
      <c r="E5" s="21">
        <v>66.650000000000006</v>
      </c>
      <c r="F5" s="22">
        <v>98.08</v>
      </c>
      <c r="G5" s="22">
        <v>25</v>
      </c>
      <c r="H5" s="23">
        <v>60.4</v>
      </c>
    </row>
    <row r="6" spans="1:8" ht="19.899999999999999" customHeight="1" thickBot="1" x14ac:dyDescent="0.3">
      <c r="A6" s="24"/>
      <c r="B6" s="25"/>
      <c r="C6" s="25"/>
      <c r="D6" s="25"/>
      <c r="E6" s="25"/>
      <c r="F6" s="25"/>
      <c r="G6" s="25"/>
      <c r="H6" s="25"/>
    </row>
    <row r="7" spans="1:8" ht="19.899999999999999" customHeight="1" x14ac:dyDescent="0.25">
      <c r="A7" s="54"/>
      <c r="B7" s="50" t="s">
        <v>1532</v>
      </c>
      <c r="C7" s="51"/>
      <c r="D7" s="52"/>
      <c r="E7" s="50" t="s">
        <v>1533</v>
      </c>
      <c r="F7" s="51"/>
      <c r="G7" s="51"/>
      <c r="H7" s="52"/>
    </row>
    <row r="8" spans="1:8" ht="32.25" thickBot="1" x14ac:dyDescent="0.3">
      <c r="A8" s="55"/>
      <c r="B8" s="11" t="s">
        <v>1</v>
      </c>
      <c r="C8" s="11" t="s">
        <v>2</v>
      </c>
      <c r="D8" s="11" t="s">
        <v>1534</v>
      </c>
      <c r="E8" s="26" t="s">
        <v>1526</v>
      </c>
      <c r="F8" s="15" t="s">
        <v>1527</v>
      </c>
      <c r="G8" s="15" t="s">
        <v>1528</v>
      </c>
      <c r="H8" s="16" t="s">
        <v>1529</v>
      </c>
    </row>
    <row r="9" spans="1:8" ht="19.899999999999999" customHeight="1" thickBot="1" x14ac:dyDescent="0.3">
      <c r="A9" s="27" t="s">
        <v>1530</v>
      </c>
      <c r="B9" s="18">
        <v>5959</v>
      </c>
      <c r="C9" s="19">
        <v>2558</v>
      </c>
      <c r="D9" s="20">
        <v>2937</v>
      </c>
      <c r="E9" s="28">
        <v>84.65</v>
      </c>
      <c r="F9" s="22">
        <v>100</v>
      </c>
      <c r="G9" s="22">
        <v>20</v>
      </c>
      <c r="H9" s="23">
        <v>88.74</v>
      </c>
    </row>
    <row r="10" spans="1:8" ht="19.899999999999999" customHeight="1" thickBot="1" x14ac:dyDescent="0.3">
      <c r="A10" s="27" t="s">
        <v>1531</v>
      </c>
      <c r="B10" s="18">
        <v>6200</v>
      </c>
      <c r="C10" s="19">
        <v>2680</v>
      </c>
      <c r="D10" s="20">
        <v>3163</v>
      </c>
      <c r="E10" s="28">
        <v>88.24</v>
      </c>
      <c r="F10" s="22">
        <v>100</v>
      </c>
      <c r="G10" s="22">
        <v>27.27</v>
      </c>
      <c r="H10" s="23">
        <v>91.52</v>
      </c>
    </row>
  </sheetData>
  <mergeCells count="6">
    <mergeCell ref="A2:A3"/>
    <mergeCell ref="B2:D2"/>
    <mergeCell ref="E2:H2"/>
    <mergeCell ref="A7:A8"/>
    <mergeCell ref="B7:D7"/>
    <mergeCell ref="E7:H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A3" workbookViewId="0">
      <selection activeCell="A7" sqref="A7:D9"/>
    </sheetView>
  </sheetViews>
  <sheetFormatPr defaultColWidth="8.85546875" defaultRowHeight="15" x14ac:dyDescent="0.25"/>
  <cols>
    <col min="1" max="1" width="10.7109375" style="10" customWidth="1"/>
    <col min="2" max="2" width="9" style="10" customWidth="1"/>
    <col min="3" max="3" width="9.7109375" style="10" customWidth="1"/>
    <col min="4" max="4" width="9.42578125" style="10" customWidth="1"/>
    <col min="5" max="5" width="13.7109375" style="10" customWidth="1"/>
    <col min="6" max="6" width="15.28515625" style="10" customWidth="1"/>
    <col min="7" max="7" width="11.7109375" style="10" bestFit="1" customWidth="1"/>
    <col min="8" max="8" width="11.7109375" style="10" customWidth="1"/>
    <col min="9" max="9" width="8.85546875" style="10"/>
    <col min="10" max="10" width="22.7109375" style="10" bestFit="1" customWidth="1"/>
    <col min="11" max="16384" width="8.85546875" style="10"/>
  </cols>
  <sheetData>
    <row r="1" spans="1:8" ht="15.75" x14ac:dyDescent="0.25">
      <c r="A1" s="9"/>
      <c r="B1" s="9"/>
      <c r="C1" s="9"/>
      <c r="D1" s="9"/>
      <c r="E1" s="9"/>
      <c r="F1" s="9"/>
      <c r="G1" s="9"/>
      <c r="H1" s="9"/>
    </row>
    <row r="2" spans="1:8" ht="19.899999999999999" customHeight="1" x14ac:dyDescent="0.25">
      <c r="A2" s="56"/>
      <c r="B2" s="57" t="s">
        <v>1521</v>
      </c>
      <c r="C2" s="57"/>
      <c r="D2" s="57"/>
      <c r="E2" s="57" t="s">
        <v>1522</v>
      </c>
      <c r="F2" s="57"/>
      <c r="G2" s="57"/>
      <c r="H2" s="29"/>
    </row>
    <row r="3" spans="1:8" ht="31.5" x14ac:dyDescent="0.25">
      <c r="A3" s="56"/>
      <c r="B3" s="30" t="s">
        <v>1523</v>
      </c>
      <c r="C3" s="30" t="s">
        <v>1524</v>
      </c>
      <c r="D3" s="30" t="s">
        <v>1525</v>
      </c>
      <c r="E3" s="30" t="s">
        <v>1535</v>
      </c>
      <c r="F3" s="30" t="s">
        <v>1536</v>
      </c>
      <c r="G3" s="30" t="s">
        <v>1537</v>
      </c>
      <c r="H3" s="31"/>
    </row>
    <row r="4" spans="1:8" ht="19.899999999999999" customHeight="1" x14ac:dyDescent="0.25">
      <c r="A4" s="32" t="s">
        <v>1530</v>
      </c>
      <c r="B4" s="33">
        <v>1740</v>
      </c>
      <c r="C4" s="33">
        <v>1233</v>
      </c>
      <c r="D4" s="33">
        <v>606</v>
      </c>
      <c r="E4" s="33">
        <f>ROUND(((B4-C4)/B4)*100,2)</f>
        <v>29.14</v>
      </c>
      <c r="F4" s="33">
        <f>ROUND(((C4-D4)/C4)*100,2)</f>
        <v>50.85</v>
      </c>
      <c r="G4" s="34">
        <v>65.17</v>
      </c>
      <c r="H4" s="35"/>
    </row>
    <row r="5" spans="1:8" ht="19.899999999999999" customHeight="1" x14ac:dyDescent="0.25">
      <c r="A5" s="32" t="s">
        <v>1531</v>
      </c>
      <c r="B5" s="33">
        <v>1856</v>
      </c>
      <c r="C5" s="33">
        <v>1389</v>
      </c>
      <c r="D5" s="33">
        <v>619</v>
      </c>
      <c r="E5" s="33">
        <f>ROUND(((B5-C5)/B5)*100,2)</f>
        <v>25.16</v>
      </c>
      <c r="F5" s="33">
        <f>ROUND(((C5-D5)/C5)*100,2)</f>
        <v>55.44</v>
      </c>
      <c r="G5" s="34">
        <v>66.650000000000006</v>
      </c>
      <c r="H5" s="35"/>
    </row>
    <row r="6" spans="1:8" ht="19.899999999999999" customHeight="1" x14ac:dyDescent="0.25">
      <c r="A6" s="24"/>
      <c r="B6" s="25"/>
      <c r="C6" s="25"/>
      <c r="D6" s="25"/>
      <c r="E6" s="25"/>
      <c r="F6" s="25"/>
      <c r="G6" s="25"/>
      <c r="H6" s="25"/>
    </row>
    <row r="7" spans="1:8" ht="15.75" x14ac:dyDescent="0.25">
      <c r="A7" s="36"/>
      <c r="B7" s="37"/>
      <c r="C7" s="32" t="s">
        <v>1530</v>
      </c>
      <c r="D7" s="32" t="s">
        <v>1531</v>
      </c>
    </row>
    <row r="8" spans="1:8" ht="63" x14ac:dyDescent="0.25">
      <c r="A8" s="58" t="s">
        <v>1522</v>
      </c>
      <c r="B8" s="30" t="s">
        <v>1535</v>
      </c>
      <c r="C8" s="38">
        <v>29.14</v>
      </c>
      <c r="D8" s="38">
        <v>25.16</v>
      </c>
    </row>
    <row r="9" spans="1:8" ht="63" x14ac:dyDescent="0.25">
      <c r="A9" s="59"/>
      <c r="B9" s="30" t="s">
        <v>1536</v>
      </c>
      <c r="C9" s="38">
        <v>50.85</v>
      </c>
      <c r="D9" s="38">
        <v>55.44</v>
      </c>
    </row>
  </sheetData>
  <mergeCells count="4">
    <mergeCell ref="A2:A3"/>
    <mergeCell ref="B2:D2"/>
    <mergeCell ref="E2:G2"/>
    <mergeCell ref="A8:A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K18" sqref="K18"/>
    </sheetView>
  </sheetViews>
  <sheetFormatPr defaultColWidth="8.85546875" defaultRowHeight="15" x14ac:dyDescent="0.25"/>
  <cols>
    <col min="1" max="1" width="10.7109375" style="10" customWidth="1"/>
    <col min="2" max="2" width="11.7109375" style="10" customWidth="1"/>
    <col min="3" max="3" width="8.85546875" style="10"/>
    <col min="4" max="4" width="11.140625" style="10" bestFit="1" customWidth="1"/>
    <col min="5" max="5" width="13.5703125" style="10" bestFit="1" customWidth="1"/>
    <col min="6" max="6" width="10.7109375" style="10" bestFit="1" customWidth="1"/>
    <col min="7" max="16384" width="8.85546875" style="10"/>
  </cols>
  <sheetData>
    <row r="1" spans="1:4" ht="16.5" thickBot="1" x14ac:dyDescent="0.3">
      <c r="A1" s="9"/>
      <c r="B1" s="9"/>
    </row>
    <row r="2" spans="1:4" ht="19.899999999999999" customHeight="1" thickBot="1" x14ac:dyDescent="0.3">
      <c r="A2" s="39"/>
      <c r="B2" s="27" t="s">
        <v>1530</v>
      </c>
      <c r="C2" s="27" t="s">
        <v>1531</v>
      </c>
      <c r="D2" s="27" t="s">
        <v>1538</v>
      </c>
    </row>
    <row r="3" spans="1:4" ht="19.899999999999999" customHeight="1" thickBot="1" x14ac:dyDescent="0.3">
      <c r="A3" s="40" t="s">
        <v>1522</v>
      </c>
      <c r="B3" s="28">
        <v>65.17</v>
      </c>
      <c r="C3" s="28">
        <v>66.650000000000006</v>
      </c>
      <c r="D3" s="28">
        <f>C3-B3</f>
        <v>1.480000000000004</v>
      </c>
    </row>
    <row r="4" spans="1:4" ht="19.899999999999999" customHeight="1" thickBot="1" x14ac:dyDescent="0.3">
      <c r="A4" s="40" t="s">
        <v>1533</v>
      </c>
      <c r="B4" s="28">
        <v>84.65</v>
      </c>
      <c r="C4" s="28">
        <v>88.24</v>
      </c>
      <c r="D4" s="28">
        <f>C4-B4</f>
        <v>3.5899999999999892</v>
      </c>
    </row>
    <row r="5" spans="1:4" ht="19.899999999999999" customHeight="1" x14ac:dyDescent="0.25">
      <c r="A5" s="24"/>
      <c r="B5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LMS - Relations</vt:lpstr>
      <vt:lpstr>RMS - Relations</vt:lpstr>
      <vt:lpstr>RSR_RSC_Values</vt:lpstr>
      <vt:lpstr>Reduction_I_II_Comparison</vt:lpstr>
      <vt:lpstr>RSR_RSC_Comparison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2023-09-22T08:10:28Z</dcterms:created>
  <dcterms:modified xsi:type="dcterms:W3CDTF">2023-10-07T13:20:20Z</dcterms:modified>
</cp:coreProperties>
</file>