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ToUpload\"/>
    </mc:Choice>
  </mc:AlternateContent>
  <bookViews>
    <workbookView xWindow="0" yWindow="0" windowWidth="21600" windowHeight="9030"/>
  </bookViews>
  <sheets>
    <sheet name="GoldStandard" sheetId="3" r:id="rId1"/>
    <sheet name="GS - VN Classes" sheetId="1" r:id="rId2"/>
    <sheet name="GS - VN Relationship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J11" i="2" l="1"/>
  <c r="J10" i="2"/>
  <c r="H10" i="1"/>
  <c r="H9" i="1"/>
  <c r="J12" i="2" l="1"/>
  <c r="H11" i="1"/>
</calcChain>
</file>

<file path=xl/sharedStrings.xml><?xml version="1.0" encoding="utf-8"?>
<sst xmlns="http://schemas.openxmlformats.org/spreadsheetml/2006/main" count="646" uniqueCount="181">
  <si>
    <t>Customer</t>
  </si>
  <si>
    <t>Staff</t>
  </si>
  <si>
    <t>Department</t>
  </si>
  <si>
    <t>Shipping</t>
  </si>
  <si>
    <t>Status</t>
  </si>
  <si>
    <t>Representative</t>
  </si>
  <si>
    <t>Order</t>
  </si>
  <si>
    <t>Warehouse</t>
  </si>
  <si>
    <t>Manager</t>
  </si>
  <si>
    <t>Administrator</t>
  </si>
  <si>
    <t>Service</t>
  </si>
  <si>
    <t>Notification</t>
  </si>
  <si>
    <t>Product</t>
  </si>
  <si>
    <t>Label</t>
  </si>
  <si>
    <t>System</t>
  </si>
  <si>
    <t>Payment</t>
  </si>
  <si>
    <t>Invoice</t>
  </si>
  <si>
    <t>Statistic</t>
  </si>
  <si>
    <t>Inventory</t>
  </si>
  <si>
    <t>History</t>
  </si>
  <si>
    <t>Keyword</t>
  </si>
  <si>
    <t>Role</t>
  </si>
  <si>
    <t>Satisfaction</t>
  </si>
  <si>
    <t>Method</t>
  </si>
  <si>
    <t>Option</t>
  </si>
  <si>
    <t>Performance</t>
  </si>
  <si>
    <t>Pickup</t>
  </si>
  <si>
    <t>Address</t>
  </si>
  <si>
    <t>Report</t>
  </si>
  <si>
    <t>Availability</t>
  </si>
  <si>
    <t>Catalog</t>
  </si>
  <si>
    <t>Configuration</t>
  </si>
  <si>
    <t>Content</t>
  </si>
  <si>
    <t>Return</t>
  </si>
  <si>
    <t>Datum</t>
  </si>
  <si>
    <t>Detail</t>
  </si>
  <si>
    <t>Discount</t>
  </si>
  <si>
    <t>Email</t>
  </si>
  <si>
    <t>Subject</t>
  </si>
  <si>
    <t>Predicate</t>
  </si>
  <si>
    <t>Object</t>
  </si>
  <si>
    <t>hasAddress</t>
  </si>
  <si>
    <t>Shipping Address</t>
  </si>
  <si>
    <t>hasMethod</t>
  </si>
  <si>
    <t>Shipping Method</t>
  </si>
  <si>
    <t>hasDetail</t>
  </si>
  <si>
    <t>Payment Detail</t>
  </si>
  <si>
    <t>hasRepresentative</t>
  </si>
  <si>
    <t>Service Representative</t>
  </si>
  <si>
    <t>hasOrder</t>
  </si>
  <si>
    <t>Customer Order</t>
  </si>
  <si>
    <t>hasHistory</t>
  </si>
  <si>
    <t>Order History</t>
  </si>
  <si>
    <t>hasStaff</t>
  </si>
  <si>
    <t>Warehouse Staff</t>
  </si>
  <si>
    <t>hasLabel</t>
  </si>
  <si>
    <t>Shipping Label</t>
  </si>
  <si>
    <t>hasDepartment</t>
  </si>
  <si>
    <t>Shipping Department</t>
  </si>
  <si>
    <t>Department Staff</t>
  </si>
  <si>
    <t>hasNotification</t>
  </si>
  <si>
    <t>Shipping Notification</t>
  </si>
  <si>
    <t>hasStatus</t>
  </si>
  <si>
    <t>Shipping Status</t>
  </si>
  <si>
    <t>Payment Status</t>
  </si>
  <si>
    <t>hasStatistic</t>
  </si>
  <si>
    <t>Order Statistic</t>
  </si>
  <si>
    <t>hasSatisfaction</t>
  </si>
  <si>
    <t>Customer Satisfaction</t>
  </si>
  <si>
    <t>hasDatum</t>
  </si>
  <si>
    <t>System Datum</t>
  </si>
  <si>
    <t>hasConfiguration</t>
  </si>
  <si>
    <t>System Configuration</t>
  </si>
  <si>
    <t>hasPerformance</t>
  </si>
  <si>
    <t>System Performance</t>
  </si>
  <si>
    <t>Classes</t>
  </si>
  <si>
    <t>ProductCatalog</t>
  </si>
  <si>
    <t>ShoppingCart</t>
  </si>
  <si>
    <t>ShippingAddress</t>
  </si>
  <si>
    <t>ShippingMethod</t>
  </si>
  <si>
    <t>Coupon</t>
  </si>
  <si>
    <t>PaymentDetail</t>
  </si>
  <si>
    <t>OrderConfirmationEmail</t>
  </si>
  <si>
    <t>CustomerServiceRepresentative</t>
  </si>
  <si>
    <t>WarehouseStaff</t>
  </si>
  <si>
    <t>ShippingLabel</t>
  </si>
  <si>
    <t>ShippingDepartment</t>
  </si>
  <si>
    <t>ShippingDepartmentStaff</t>
  </si>
  <si>
    <t>ShippingNotification</t>
  </si>
  <si>
    <t>ShippingCarrier</t>
  </si>
  <si>
    <t>PackingSlip</t>
  </si>
  <si>
    <t>FinanceDepartmentStaff</t>
  </si>
  <si>
    <t>PaymentStatus</t>
  </si>
  <si>
    <t>PaymentRecord</t>
  </si>
  <si>
    <t>FinancialReport</t>
  </si>
  <si>
    <t>OrderStatistics</t>
  </si>
  <si>
    <t>CustomerSatisfaction</t>
  </si>
  <si>
    <t>OrderFeedback</t>
  </si>
  <si>
    <t>UserRole</t>
  </si>
  <si>
    <t>UserAccessRight</t>
  </si>
  <si>
    <t>OrderProcessingSystemData</t>
  </si>
  <si>
    <t>SystemConfiguration</t>
  </si>
  <si>
    <t>SystemSetting</t>
  </si>
  <si>
    <t>SystemPerformance</t>
  </si>
  <si>
    <t>SystemSecurity</t>
  </si>
  <si>
    <t>Relationships</t>
  </si>
  <si>
    <t>browses</t>
  </si>
  <si>
    <t>searchesUsingKeywords</t>
  </si>
  <si>
    <t>seesAvailabiltyOf</t>
  </si>
  <si>
    <t>seesPricingOf</t>
  </si>
  <si>
    <t>adds</t>
  </si>
  <si>
    <t>addsProductTo</t>
  </si>
  <si>
    <t>views</t>
  </si>
  <si>
    <t>edits</t>
  </si>
  <si>
    <t>proceedsToCheckout</t>
  </si>
  <si>
    <t>chooses</t>
  </si>
  <si>
    <t>choosesShippingAddressFor</t>
  </si>
  <si>
    <t>selects</t>
  </si>
  <si>
    <t>selectsShippingMethodFor</t>
  </si>
  <si>
    <t>applies</t>
  </si>
  <si>
    <t>appliesDiscount/CouponTo</t>
  </si>
  <si>
    <t>provides</t>
  </si>
  <si>
    <t>providesPaymentDetailsToComplete</t>
  </si>
  <si>
    <t>receives</t>
  </si>
  <si>
    <t>trackStatusOf</t>
  </si>
  <si>
    <t>initiatesReturnOrExchangeFor</t>
  </si>
  <si>
    <t>manages</t>
  </si>
  <si>
    <t>updatesStatusOf</t>
  </si>
  <si>
    <t>providesRefund/ExchangeOptionsTo</t>
  </si>
  <si>
    <t>viewsHistoryOf</t>
  </si>
  <si>
    <t>receivesNotificationAbout</t>
  </si>
  <si>
    <t>pickAndPack</t>
  </si>
  <si>
    <t>pickAndPackProductsFor</t>
  </si>
  <si>
    <t>updates</t>
  </si>
  <si>
    <t>generates</t>
  </si>
  <si>
    <t>generatesShippingLabelsFor</t>
  </si>
  <si>
    <t>notifies</t>
  </si>
  <si>
    <t>notifiesShippingDepartmentAbout</t>
  </si>
  <si>
    <t>schedulesPickupWith</t>
  </si>
  <si>
    <t>updatesShippingStatusOf</t>
  </si>
  <si>
    <t>prints</t>
  </si>
  <si>
    <t>generatesInvoicesFor</t>
  </si>
  <si>
    <t>tracks</t>
  </si>
  <si>
    <t>generatesFinancialReportsBasedOn</t>
  </si>
  <si>
    <t>monitors</t>
  </si>
  <si>
    <t>monitorCustomerSatisfactionThrough</t>
  </si>
  <si>
    <t>UserAccessRights</t>
  </si>
  <si>
    <t>backsUpAndRestore</t>
  </si>
  <si>
    <t>DMP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</si>
  <si>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</si>
  <si>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</si>
  <si>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</si>
  <si>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</si>
  <si>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</si>
  <si>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</si>
  <si>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browse</t>
  </si>
  <si>
    <t>search For</t>
  </si>
  <si>
    <t>see</t>
  </si>
  <si>
    <t>add</t>
  </si>
  <si>
    <t>view</t>
  </si>
  <si>
    <t>proceed</t>
  </si>
  <si>
    <t>choose</t>
  </si>
  <si>
    <t>select</t>
  </si>
  <si>
    <t>apply</t>
  </si>
  <si>
    <t>provide</t>
  </si>
  <si>
    <t>track</t>
  </si>
  <si>
    <t>initiate</t>
  </si>
  <si>
    <t>update</t>
  </si>
  <si>
    <t>receive</t>
  </si>
  <si>
    <t>pick</t>
  </si>
  <si>
    <t>generate</t>
  </si>
  <si>
    <t>notify</t>
  </si>
  <si>
    <t>schedule</t>
  </si>
  <si>
    <t>print</t>
  </si>
  <si>
    <t>monitor</t>
  </si>
  <si>
    <t>back</t>
  </si>
  <si>
    <t>manage</t>
  </si>
  <si>
    <t>22-5=17</t>
  </si>
  <si>
    <t>29+5=34</t>
  </si>
  <si>
    <t>55-17=38</t>
  </si>
  <si>
    <t>Not to be included in TP as the relationsh can distinguish between the two types of department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</si>
</sst>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Arial"/>
      <family val="2"/>
    </font>
    <font>
      <sz val="11"/>
      <color theme="5" tint="-0.249977111117893"/>
      <name val="Arial"/>
      <family val="2"/>
    </font>
    <font>
      <sz val="11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0" fillId="0" borderId="0" xfId="0" applyBorder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10" fillId="0" borderId="1" xfId="0" applyFont="1" applyFill="1" applyBorder="1"/>
    <xf numFmtId="0" fontId="10" fillId="0" borderId="0" xfId="0" applyFont="1" applyFill="1"/>
    <xf numFmtId="0" fontId="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vertical="top" wrapText="1"/>
    </xf>
    <xf numFmtId="0" fontId="10" fillId="0" borderId="0" xfId="0" applyFont="1" applyFill="1" applyBorder="1"/>
    <xf numFmtId="0" fontId="9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8" fillId="0" borderId="0" xfId="0" applyFont="1" applyFill="1" applyBorder="1"/>
    <xf numFmtId="0" fontId="6" fillId="0" borderId="0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3" borderId="0" xfId="0" applyFill="1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1" xfId="0" applyFont="1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tabSelected="1" workbookViewId="0">
      <selection activeCell="A40" sqref="A40:C96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</cols>
  <sheetData>
    <row r="1" spans="1:1" ht="18.75" x14ac:dyDescent="0.3">
      <c r="A1" s="1" t="s">
        <v>75</v>
      </c>
    </row>
    <row r="2" spans="1:1" x14ac:dyDescent="0.25">
      <c r="A2" s="2" t="s">
        <v>0</v>
      </c>
    </row>
    <row r="3" spans="1:1" x14ac:dyDescent="0.25">
      <c r="A3" s="2" t="s">
        <v>76</v>
      </c>
    </row>
    <row r="4" spans="1:1" x14ac:dyDescent="0.25">
      <c r="A4" s="2" t="s">
        <v>12</v>
      </c>
    </row>
    <row r="5" spans="1:1" x14ac:dyDescent="0.25">
      <c r="A5" s="2" t="s">
        <v>77</v>
      </c>
    </row>
    <row r="6" spans="1:1" x14ac:dyDescent="0.25">
      <c r="A6" s="2" t="s">
        <v>6</v>
      </c>
    </row>
    <row r="7" spans="1:1" x14ac:dyDescent="0.25">
      <c r="A7" s="2" t="s">
        <v>78</v>
      </c>
    </row>
    <row r="8" spans="1:1" x14ac:dyDescent="0.25">
      <c r="A8" s="2" t="s">
        <v>79</v>
      </c>
    </row>
    <row r="9" spans="1:1" x14ac:dyDescent="0.25">
      <c r="A9" s="2" t="s">
        <v>36</v>
      </c>
    </row>
    <row r="10" spans="1:1" x14ac:dyDescent="0.25">
      <c r="A10" s="2" t="s">
        <v>80</v>
      </c>
    </row>
    <row r="11" spans="1:1" x14ac:dyDescent="0.25">
      <c r="A11" s="2" t="s">
        <v>81</v>
      </c>
    </row>
    <row r="12" spans="1:1" x14ac:dyDescent="0.25">
      <c r="A12" s="2" t="s">
        <v>82</v>
      </c>
    </row>
    <row r="13" spans="1:1" x14ac:dyDescent="0.25">
      <c r="A13" s="2" t="s">
        <v>83</v>
      </c>
    </row>
    <row r="14" spans="1:1" x14ac:dyDescent="0.25">
      <c r="A14" s="2" t="s">
        <v>84</v>
      </c>
    </row>
    <row r="15" spans="1:1" x14ac:dyDescent="0.25">
      <c r="A15" s="2" t="s">
        <v>18</v>
      </c>
    </row>
    <row r="16" spans="1:1" x14ac:dyDescent="0.25">
      <c r="A16" s="2" t="s">
        <v>85</v>
      </c>
    </row>
    <row r="17" spans="1:1" x14ac:dyDescent="0.25">
      <c r="A17" s="2" t="s">
        <v>86</v>
      </c>
    </row>
    <row r="18" spans="1:1" x14ac:dyDescent="0.25">
      <c r="A18" s="2" t="s">
        <v>87</v>
      </c>
    </row>
    <row r="19" spans="1:1" x14ac:dyDescent="0.25">
      <c r="A19" s="2" t="s">
        <v>88</v>
      </c>
    </row>
    <row r="20" spans="1:1" x14ac:dyDescent="0.25">
      <c r="A20" s="2" t="s">
        <v>89</v>
      </c>
    </row>
    <row r="21" spans="1:1" x14ac:dyDescent="0.25">
      <c r="A21" s="2" t="s">
        <v>90</v>
      </c>
    </row>
    <row r="22" spans="1:1" x14ac:dyDescent="0.25">
      <c r="A22" s="2" t="s">
        <v>91</v>
      </c>
    </row>
    <row r="23" spans="1:1" x14ac:dyDescent="0.25">
      <c r="A23" s="2" t="s">
        <v>16</v>
      </c>
    </row>
    <row r="24" spans="1:1" x14ac:dyDescent="0.25">
      <c r="A24" s="2" t="s">
        <v>92</v>
      </c>
    </row>
    <row r="25" spans="1:1" x14ac:dyDescent="0.25">
      <c r="A25" s="2" t="s">
        <v>93</v>
      </c>
    </row>
    <row r="26" spans="1:1" x14ac:dyDescent="0.25">
      <c r="A26" s="2" t="s">
        <v>94</v>
      </c>
    </row>
    <row r="27" spans="1:1" x14ac:dyDescent="0.25">
      <c r="A27" s="2" t="s">
        <v>8</v>
      </c>
    </row>
    <row r="28" spans="1:1" x14ac:dyDescent="0.25">
      <c r="A28" s="2" t="s">
        <v>95</v>
      </c>
    </row>
    <row r="29" spans="1:1" x14ac:dyDescent="0.25">
      <c r="A29" s="2" t="s">
        <v>96</v>
      </c>
    </row>
    <row r="30" spans="1:1" x14ac:dyDescent="0.25">
      <c r="A30" s="2" t="s">
        <v>97</v>
      </c>
    </row>
    <row r="31" spans="1:1" x14ac:dyDescent="0.25">
      <c r="A31" s="2" t="s">
        <v>98</v>
      </c>
    </row>
    <row r="32" spans="1:1" x14ac:dyDescent="0.25">
      <c r="A32" s="2" t="s">
        <v>99</v>
      </c>
    </row>
    <row r="33" spans="1:3" x14ac:dyDescent="0.25">
      <c r="A33" s="2" t="s">
        <v>9</v>
      </c>
    </row>
    <row r="34" spans="1:3" x14ac:dyDescent="0.25">
      <c r="A34" s="2" t="s">
        <v>100</v>
      </c>
    </row>
    <row r="35" spans="1:3" x14ac:dyDescent="0.25">
      <c r="A35" s="2" t="s">
        <v>101</v>
      </c>
    </row>
    <row r="36" spans="1:3" x14ac:dyDescent="0.25">
      <c r="A36" s="2" t="s">
        <v>102</v>
      </c>
    </row>
    <row r="37" spans="1:3" x14ac:dyDescent="0.25">
      <c r="A37" s="2" t="s">
        <v>103</v>
      </c>
    </row>
    <row r="38" spans="1:3" x14ac:dyDescent="0.25">
      <c r="A38" s="2" t="s">
        <v>104</v>
      </c>
    </row>
    <row r="40" spans="1:3" ht="18.75" x14ac:dyDescent="0.3">
      <c r="A40" s="30" t="s">
        <v>105</v>
      </c>
      <c r="B40" s="30"/>
      <c r="C40" s="30"/>
    </row>
    <row r="41" spans="1:3" ht="15.75" x14ac:dyDescent="0.25">
      <c r="A41" s="3" t="s">
        <v>38</v>
      </c>
      <c r="B41" s="3" t="s">
        <v>39</v>
      </c>
      <c r="C41" s="3" t="s">
        <v>40</v>
      </c>
    </row>
    <row r="42" spans="1:3" x14ac:dyDescent="0.25">
      <c r="A42" s="2" t="s">
        <v>0</v>
      </c>
      <c r="B42" s="2" t="s">
        <v>106</v>
      </c>
      <c r="C42" s="2" t="s">
        <v>76</v>
      </c>
    </row>
    <row r="43" spans="1:3" x14ac:dyDescent="0.25">
      <c r="A43" s="2" t="s">
        <v>0</v>
      </c>
      <c r="B43" s="2" t="s">
        <v>107</v>
      </c>
      <c r="C43" s="2" t="s">
        <v>12</v>
      </c>
    </row>
    <row r="44" spans="1:3" x14ac:dyDescent="0.25">
      <c r="A44" s="2" t="s">
        <v>0</v>
      </c>
      <c r="B44" s="2" t="s">
        <v>108</v>
      </c>
      <c r="C44" s="2" t="s">
        <v>12</v>
      </c>
    </row>
    <row r="45" spans="1:3" x14ac:dyDescent="0.25">
      <c r="A45" s="2" t="s">
        <v>0</v>
      </c>
      <c r="B45" s="2" t="s">
        <v>109</v>
      </c>
      <c r="C45" s="2" t="s">
        <v>12</v>
      </c>
    </row>
    <row r="46" spans="1:3" x14ac:dyDescent="0.25">
      <c r="A46" s="2" t="s">
        <v>0</v>
      </c>
      <c r="B46" s="2" t="s">
        <v>110</v>
      </c>
      <c r="C46" s="2" t="s">
        <v>12</v>
      </c>
    </row>
    <row r="47" spans="1:3" x14ac:dyDescent="0.25">
      <c r="A47" s="2" t="s">
        <v>0</v>
      </c>
      <c r="B47" s="2" t="s">
        <v>111</v>
      </c>
      <c r="C47" s="2" t="s">
        <v>77</v>
      </c>
    </row>
    <row r="48" spans="1:3" x14ac:dyDescent="0.25">
      <c r="A48" s="2" t="s">
        <v>0</v>
      </c>
      <c r="B48" s="2" t="s">
        <v>112</v>
      </c>
      <c r="C48" s="2" t="s">
        <v>77</v>
      </c>
    </row>
    <row r="49" spans="1:3" x14ac:dyDescent="0.25">
      <c r="A49" s="2" t="s">
        <v>0</v>
      </c>
      <c r="B49" s="2" t="s">
        <v>113</v>
      </c>
      <c r="C49" s="2" t="s">
        <v>77</v>
      </c>
    </row>
    <row r="50" spans="1:3" x14ac:dyDescent="0.25">
      <c r="A50" s="2" t="s">
        <v>0</v>
      </c>
      <c r="B50" s="2" t="s">
        <v>114</v>
      </c>
      <c r="C50" s="2" t="s">
        <v>6</v>
      </c>
    </row>
    <row r="51" spans="1:3" x14ac:dyDescent="0.25">
      <c r="A51" s="2" t="s">
        <v>0</v>
      </c>
      <c r="B51" s="2" t="s">
        <v>115</v>
      </c>
      <c r="C51" s="2" t="s">
        <v>78</v>
      </c>
    </row>
    <row r="52" spans="1:3" x14ac:dyDescent="0.25">
      <c r="A52" s="2" t="s">
        <v>0</v>
      </c>
      <c r="B52" s="2" t="s">
        <v>116</v>
      </c>
      <c r="C52" s="2" t="s">
        <v>6</v>
      </c>
    </row>
    <row r="53" spans="1:3" x14ac:dyDescent="0.25">
      <c r="A53" s="2" t="s">
        <v>0</v>
      </c>
      <c r="B53" s="2" t="s">
        <v>117</v>
      </c>
      <c r="C53" s="2" t="s">
        <v>79</v>
      </c>
    </row>
    <row r="54" spans="1:3" x14ac:dyDescent="0.25">
      <c r="A54" s="2" t="s">
        <v>0</v>
      </c>
      <c r="B54" s="2" t="s">
        <v>118</v>
      </c>
      <c r="C54" s="2" t="s">
        <v>6</v>
      </c>
    </row>
    <row r="55" spans="1:3" x14ac:dyDescent="0.25">
      <c r="A55" s="2" t="s">
        <v>0</v>
      </c>
      <c r="B55" s="2" t="s">
        <v>119</v>
      </c>
      <c r="C55" s="2" t="s">
        <v>36</v>
      </c>
    </row>
    <row r="56" spans="1:3" x14ac:dyDescent="0.25">
      <c r="A56" s="2" t="s">
        <v>0</v>
      </c>
      <c r="B56" s="2" t="s">
        <v>119</v>
      </c>
      <c r="C56" s="2" t="s">
        <v>80</v>
      </c>
    </row>
    <row r="57" spans="1:3" x14ac:dyDescent="0.25">
      <c r="A57" s="2" t="s">
        <v>0</v>
      </c>
      <c r="B57" s="2" t="s">
        <v>120</v>
      </c>
      <c r="C57" s="2" t="s">
        <v>6</v>
      </c>
    </row>
    <row r="58" spans="1:3" x14ac:dyDescent="0.25">
      <c r="A58" s="2" t="s">
        <v>0</v>
      </c>
      <c r="B58" s="2" t="s">
        <v>121</v>
      </c>
      <c r="C58" s="2" t="s">
        <v>81</v>
      </c>
    </row>
    <row r="59" spans="1:3" x14ac:dyDescent="0.25">
      <c r="A59" s="2" t="s">
        <v>0</v>
      </c>
      <c r="B59" s="2" t="s">
        <v>122</v>
      </c>
      <c r="C59" s="2" t="s">
        <v>6</v>
      </c>
    </row>
    <row r="60" spans="1:3" x14ac:dyDescent="0.25">
      <c r="A60" s="2" t="s">
        <v>0</v>
      </c>
      <c r="B60" s="2" t="s">
        <v>123</v>
      </c>
      <c r="C60" s="2" t="s">
        <v>82</v>
      </c>
    </row>
    <row r="61" spans="1:3" x14ac:dyDescent="0.25">
      <c r="A61" s="2" t="s">
        <v>0</v>
      </c>
      <c r="B61" s="2" t="s">
        <v>124</v>
      </c>
      <c r="C61" s="2" t="s">
        <v>6</v>
      </c>
    </row>
    <row r="62" spans="1:3" x14ac:dyDescent="0.25">
      <c r="A62" s="2" t="s">
        <v>0</v>
      </c>
      <c r="B62" s="2" t="s">
        <v>125</v>
      </c>
      <c r="C62" s="2" t="s">
        <v>12</v>
      </c>
    </row>
    <row r="63" spans="1:3" x14ac:dyDescent="0.25">
      <c r="A63" s="2" t="s">
        <v>83</v>
      </c>
      <c r="B63" s="2" t="s">
        <v>112</v>
      </c>
      <c r="C63" s="2" t="s">
        <v>6</v>
      </c>
    </row>
    <row r="64" spans="1:3" x14ac:dyDescent="0.25">
      <c r="A64" s="2" t="s">
        <v>83</v>
      </c>
      <c r="B64" s="2" t="s">
        <v>126</v>
      </c>
      <c r="C64" s="2" t="s">
        <v>6</v>
      </c>
    </row>
    <row r="65" spans="1:3" x14ac:dyDescent="0.25">
      <c r="A65" s="2" t="s">
        <v>83</v>
      </c>
      <c r="B65" s="2" t="s">
        <v>127</v>
      </c>
      <c r="C65" s="2" t="s">
        <v>6</v>
      </c>
    </row>
    <row r="66" spans="1:3" x14ac:dyDescent="0.25">
      <c r="A66" s="2" t="s">
        <v>83</v>
      </c>
      <c r="B66" s="2" t="s">
        <v>128</v>
      </c>
      <c r="C66" s="2" t="s">
        <v>0</v>
      </c>
    </row>
    <row r="67" spans="1:3" x14ac:dyDescent="0.25">
      <c r="A67" s="2" t="s">
        <v>83</v>
      </c>
      <c r="B67" s="2" t="s">
        <v>129</v>
      </c>
      <c r="C67" s="2" t="s">
        <v>6</v>
      </c>
    </row>
    <row r="68" spans="1:3" x14ac:dyDescent="0.25">
      <c r="A68" s="2" t="s">
        <v>84</v>
      </c>
      <c r="B68" s="2" t="s">
        <v>130</v>
      </c>
      <c r="C68" s="2" t="s">
        <v>6</v>
      </c>
    </row>
    <row r="69" spans="1:3" x14ac:dyDescent="0.25">
      <c r="A69" s="2" t="s">
        <v>84</v>
      </c>
      <c r="B69" s="2" t="s">
        <v>131</v>
      </c>
      <c r="C69" s="2" t="s">
        <v>12</v>
      </c>
    </row>
    <row r="70" spans="1:3" x14ac:dyDescent="0.25">
      <c r="A70" s="2" t="s">
        <v>84</v>
      </c>
      <c r="B70" s="2" t="s">
        <v>132</v>
      </c>
      <c r="C70" s="2" t="s">
        <v>6</v>
      </c>
    </row>
    <row r="71" spans="1:3" x14ac:dyDescent="0.25">
      <c r="A71" s="2" t="s">
        <v>84</v>
      </c>
      <c r="B71" s="2" t="s">
        <v>133</v>
      </c>
      <c r="C71" s="2" t="s">
        <v>18</v>
      </c>
    </row>
    <row r="72" spans="1:3" x14ac:dyDescent="0.25">
      <c r="A72" s="2" t="s">
        <v>84</v>
      </c>
      <c r="B72" s="2" t="s">
        <v>134</v>
      </c>
      <c r="C72" s="2" t="s">
        <v>85</v>
      </c>
    </row>
    <row r="73" spans="1:3" x14ac:dyDescent="0.25">
      <c r="A73" s="2" t="s">
        <v>84</v>
      </c>
      <c r="B73" s="2" t="s">
        <v>135</v>
      </c>
      <c r="C73" s="2" t="s">
        <v>6</v>
      </c>
    </row>
    <row r="74" spans="1:3" x14ac:dyDescent="0.25">
      <c r="A74" s="2" t="s">
        <v>84</v>
      </c>
      <c r="B74" s="2" t="s">
        <v>136</v>
      </c>
      <c r="C74" s="2" t="s">
        <v>86</v>
      </c>
    </row>
    <row r="75" spans="1:3" x14ac:dyDescent="0.25">
      <c r="A75" s="2" t="s">
        <v>84</v>
      </c>
      <c r="B75" s="2" t="s">
        <v>137</v>
      </c>
      <c r="C75" s="2" t="s">
        <v>6</v>
      </c>
    </row>
    <row r="76" spans="1:3" x14ac:dyDescent="0.25">
      <c r="A76" s="2" t="s">
        <v>87</v>
      </c>
      <c r="B76" s="2" t="s">
        <v>123</v>
      </c>
      <c r="C76" s="2" t="s">
        <v>88</v>
      </c>
    </row>
    <row r="77" spans="1:3" x14ac:dyDescent="0.25">
      <c r="A77" s="2" t="s">
        <v>87</v>
      </c>
      <c r="B77" s="2" t="s">
        <v>138</v>
      </c>
      <c r="C77" s="2" t="s">
        <v>89</v>
      </c>
    </row>
    <row r="78" spans="1:3" x14ac:dyDescent="0.25">
      <c r="A78" s="2" t="s">
        <v>87</v>
      </c>
      <c r="B78" s="2" t="s">
        <v>139</v>
      </c>
      <c r="C78" s="2" t="s">
        <v>6</v>
      </c>
    </row>
    <row r="79" spans="1:3" x14ac:dyDescent="0.25">
      <c r="A79" s="2" t="s">
        <v>87</v>
      </c>
      <c r="B79" s="2" t="s">
        <v>140</v>
      </c>
      <c r="C79" s="2" t="s">
        <v>85</v>
      </c>
    </row>
    <row r="80" spans="1:3" x14ac:dyDescent="0.25">
      <c r="A80" s="2" t="s">
        <v>87</v>
      </c>
      <c r="B80" s="2" t="s">
        <v>140</v>
      </c>
      <c r="C80" s="2" t="s">
        <v>90</v>
      </c>
    </row>
    <row r="81" spans="1:3" x14ac:dyDescent="0.25">
      <c r="A81" s="2" t="s">
        <v>91</v>
      </c>
      <c r="B81" s="2" t="s">
        <v>134</v>
      </c>
      <c r="C81" s="2" t="s">
        <v>16</v>
      </c>
    </row>
    <row r="82" spans="1:3" x14ac:dyDescent="0.25">
      <c r="A82" s="2" t="s">
        <v>91</v>
      </c>
      <c r="B82" s="2" t="s">
        <v>141</v>
      </c>
      <c r="C82" s="2" t="s">
        <v>6</v>
      </c>
    </row>
    <row r="83" spans="1:3" x14ac:dyDescent="0.25">
      <c r="A83" s="2" t="s">
        <v>91</v>
      </c>
      <c r="B83" s="2" t="s">
        <v>142</v>
      </c>
      <c r="C83" s="2" t="s">
        <v>92</v>
      </c>
    </row>
    <row r="84" spans="1:3" x14ac:dyDescent="0.25">
      <c r="A84" s="2" t="s">
        <v>91</v>
      </c>
      <c r="B84" s="2" t="s">
        <v>142</v>
      </c>
      <c r="C84" s="2" t="s">
        <v>93</v>
      </c>
    </row>
    <row r="85" spans="1:3" x14ac:dyDescent="0.25">
      <c r="A85" s="2" t="s">
        <v>91</v>
      </c>
      <c r="B85" s="2" t="s">
        <v>134</v>
      </c>
      <c r="C85" s="2" t="s">
        <v>94</v>
      </c>
    </row>
    <row r="86" spans="1:3" x14ac:dyDescent="0.25">
      <c r="A86" s="2" t="s">
        <v>91</v>
      </c>
      <c r="B86" s="2" t="s">
        <v>143</v>
      </c>
      <c r="C86" s="2" t="s">
        <v>6</v>
      </c>
    </row>
    <row r="87" spans="1:3" x14ac:dyDescent="0.25">
      <c r="A87" s="2" t="s">
        <v>8</v>
      </c>
      <c r="B87" s="2" t="s">
        <v>112</v>
      </c>
      <c r="C87" s="2" t="s">
        <v>95</v>
      </c>
    </row>
    <row r="88" spans="1:3" x14ac:dyDescent="0.25">
      <c r="A88" s="2" t="s">
        <v>8</v>
      </c>
      <c r="B88" s="2" t="s">
        <v>144</v>
      </c>
      <c r="C88" s="2" t="s">
        <v>96</v>
      </c>
    </row>
    <row r="89" spans="1:3" x14ac:dyDescent="0.25">
      <c r="A89" s="2" t="s">
        <v>8</v>
      </c>
      <c r="B89" s="2" t="s">
        <v>145</v>
      </c>
      <c r="C89" s="2" t="s">
        <v>97</v>
      </c>
    </row>
    <row r="90" spans="1:3" x14ac:dyDescent="0.25">
      <c r="A90" s="2" t="s">
        <v>8</v>
      </c>
      <c r="B90" s="2" t="s">
        <v>126</v>
      </c>
      <c r="C90" s="2" t="s">
        <v>98</v>
      </c>
    </row>
    <row r="91" spans="1:3" x14ac:dyDescent="0.25">
      <c r="A91" s="2" t="s">
        <v>8</v>
      </c>
      <c r="B91" s="2" t="s">
        <v>126</v>
      </c>
      <c r="C91" s="2" t="s">
        <v>146</v>
      </c>
    </row>
    <row r="92" spans="1:3" x14ac:dyDescent="0.25">
      <c r="A92" s="2" t="s">
        <v>9</v>
      </c>
      <c r="B92" s="2" t="s">
        <v>147</v>
      </c>
      <c r="C92" s="2" t="s">
        <v>100</v>
      </c>
    </row>
    <row r="93" spans="1:3" x14ac:dyDescent="0.25">
      <c r="A93" s="2" t="s">
        <v>9</v>
      </c>
      <c r="B93" s="2" t="s">
        <v>126</v>
      </c>
      <c r="C93" s="2" t="s">
        <v>101</v>
      </c>
    </row>
    <row r="94" spans="1:3" x14ac:dyDescent="0.25">
      <c r="A94" s="2" t="s">
        <v>9</v>
      </c>
      <c r="B94" s="2" t="s">
        <v>126</v>
      </c>
      <c r="C94" s="2" t="s">
        <v>102</v>
      </c>
    </row>
    <row r="95" spans="1:3" x14ac:dyDescent="0.25">
      <c r="A95" s="2" t="s">
        <v>9</v>
      </c>
      <c r="B95" s="2" t="s">
        <v>144</v>
      </c>
      <c r="C95" s="2" t="s">
        <v>103</v>
      </c>
    </row>
    <row r="96" spans="1:3" x14ac:dyDescent="0.25">
      <c r="A96" s="2" t="s">
        <v>9</v>
      </c>
      <c r="B96" s="2" t="s">
        <v>144</v>
      </c>
      <c r="C96" s="2" t="s">
        <v>104</v>
      </c>
    </row>
  </sheetData>
  <mergeCells count="1">
    <mergeCell ref="A40:C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4" sqref="E4:H11"/>
    </sheetView>
  </sheetViews>
  <sheetFormatPr defaultRowHeight="15" customHeight="1" x14ac:dyDescent="0.25"/>
  <cols>
    <col min="1" max="1" width="30.28515625" bestFit="1" customWidth="1"/>
    <col min="2" max="2" width="30.28515625" style="16" customWidth="1"/>
    <col min="3" max="3" width="16.42578125" style="16" bestFit="1" customWidth="1"/>
    <col min="4" max="4" width="17" style="16" bestFit="1" customWidth="1"/>
    <col min="5" max="5" width="31" customWidth="1"/>
  </cols>
  <sheetData>
    <row r="1" spans="1:8" ht="15" customHeight="1" x14ac:dyDescent="0.3">
      <c r="A1" s="4" t="s">
        <v>75</v>
      </c>
      <c r="B1" s="4" t="s">
        <v>75</v>
      </c>
      <c r="C1" s="19"/>
      <c r="D1" s="19"/>
    </row>
    <row r="2" spans="1:8" ht="15" customHeight="1" x14ac:dyDescent="0.25">
      <c r="A2" s="2" t="s">
        <v>9</v>
      </c>
      <c r="B2" s="11" t="s">
        <v>9</v>
      </c>
      <c r="C2" s="25"/>
      <c r="D2" s="25"/>
    </row>
    <row r="3" spans="1:8" ht="15" customHeight="1" x14ac:dyDescent="0.25">
      <c r="A3" s="2" t="s">
        <v>80</v>
      </c>
      <c r="B3" s="15"/>
      <c r="C3" s="24"/>
      <c r="D3" s="24"/>
    </row>
    <row r="4" spans="1:8" ht="15" customHeight="1" x14ac:dyDescent="0.25">
      <c r="A4" s="2" t="s">
        <v>0</v>
      </c>
      <c r="B4" s="11" t="s">
        <v>0</v>
      </c>
      <c r="C4" s="25"/>
      <c r="D4" s="25"/>
      <c r="G4" s="5"/>
      <c r="H4" s="6" t="s">
        <v>148</v>
      </c>
    </row>
    <row r="5" spans="1:8" ht="15" customHeight="1" x14ac:dyDescent="0.25">
      <c r="A5" s="2" t="s">
        <v>96</v>
      </c>
      <c r="B5" s="11" t="s">
        <v>68</v>
      </c>
      <c r="C5" s="25" t="s">
        <v>22</v>
      </c>
      <c r="D5" s="25"/>
      <c r="E5" s="7"/>
      <c r="F5" s="7"/>
      <c r="G5" s="6" t="s">
        <v>149</v>
      </c>
      <c r="H5" s="5">
        <v>25</v>
      </c>
    </row>
    <row r="6" spans="1:8" ht="15" customHeight="1" x14ac:dyDescent="0.25">
      <c r="A6" s="2" t="s">
        <v>83</v>
      </c>
      <c r="B6" s="18" t="s">
        <v>48</v>
      </c>
      <c r="C6" s="25" t="s">
        <v>5</v>
      </c>
      <c r="D6" s="25" t="s">
        <v>10</v>
      </c>
      <c r="E6" s="7"/>
      <c r="F6" s="7"/>
      <c r="G6" s="6" t="s">
        <v>150</v>
      </c>
      <c r="H6" s="5">
        <v>31</v>
      </c>
    </row>
    <row r="7" spans="1:8" ht="15" customHeight="1" x14ac:dyDescent="0.25">
      <c r="A7" s="2" t="s">
        <v>36</v>
      </c>
      <c r="B7" s="11" t="s">
        <v>36</v>
      </c>
      <c r="C7" s="25"/>
      <c r="D7" s="25"/>
      <c r="E7" s="7"/>
      <c r="F7" s="7"/>
      <c r="G7" s="6" t="s">
        <v>151</v>
      </c>
      <c r="H7" s="5">
        <v>12</v>
      </c>
    </row>
    <row r="8" spans="1:8" ht="15" customHeight="1" x14ac:dyDescent="0.25">
      <c r="A8" s="8" t="s">
        <v>91</v>
      </c>
      <c r="B8" s="15"/>
      <c r="C8" s="25" t="s">
        <v>2</v>
      </c>
      <c r="D8" s="25" t="s">
        <v>59</v>
      </c>
      <c r="E8" s="7"/>
      <c r="F8" s="7"/>
      <c r="G8" s="7"/>
    </row>
    <row r="9" spans="1:8" ht="15" customHeight="1" x14ac:dyDescent="0.25">
      <c r="A9" s="2" t="s">
        <v>94</v>
      </c>
      <c r="B9" s="18" t="s">
        <v>28</v>
      </c>
      <c r="C9" s="25"/>
      <c r="D9" s="25"/>
      <c r="E9" s="31" t="s">
        <v>152</v>
      </c>
      <c r="F9" s="32"/>
      <c r="G9" s="32"/>
      <c r="H9" s="2">
        <f>H5/(H5+H6)</f>
        <v>0.44642857142857145</v>
      </c>
    </row>
    <row r="10" spans="1:8" ht="15" customHeight="1" x14ac:dyDescent="0.25">
      <c r="A10" s="2" t="s">
        <v>18</v>
      </c>
      <c r="B10" s="11" t="s">
        <v>18</v>
      </c>
      <c r="C10" s="25"/>
      <c r="D10" s="25"/>
      <c r="E10" s="31" t="s">
        <v>153</v>
      </c>
      <c r="F10" s="32"/>
      <c r="G10" s="32"/>
      <c r="H10" s="2">
        <f>H5/(H5+H7)</f>
        <v>0.67567567567567566</v>
      </c>
    </row>
    <row r="11" spans="1:8" ht="15" customHeight="1" x14ac:dyDescent="0.25">
      <c r="A11" s="2" t="s">
        <v>16</v>
      </c>
      <c r="B11" s="11" t="s">
        <v>16</v>
      </c>
      <c r="C11" s="25"/>
      <c r="D11" s="25"/>
      <c r="E11" s="33" t="s">
        <v>154</v>
      </c>
      <c r="F11" s="34"/>
      <c r="G11" s="34"/>
      <c r="H11" s="8">
        <f>2*((H9*H10)/(H9+H10))</f>
        <v>0.53763440860215062</v>
      </c>
    </row>
    <row r="12" spans="1:8" ht="15" customHeight="1" x14ac:dyDescent="0.25">
      <c r="A12" s="2" t="s">
        <v>8</v>
      </c>
      <c r="B12" s="11" t="s">
        <v>8</v>
      </c>
      <c r="C12" s="25"/>
      <c r="D12" s="25"/>
    </row>
    <row r="13" spans="1:8" ht="15" customHeight="1" x14ac:dyDescent="0.25">
      <c r="A13" s="2" t="s">
        <v>6</v>
      </c>
      <c r="B13" s="11" t="s">
        <v>6</v>
      </c>
      <c r="C13" s="25" t="s">
        <v>50</v>
      </c>
      <c r="D13" s="25"/>
    </row>
    <row r="14" spans="1:8" ht="15" customHeight="1" x14ac:dyDescent="0.25">
      <c r="A14" s="2" t="s">
        <v>82</v>
      </c>
      <c r="B14" s="18" t="s">
        <v>37</v>
      </c>
      <c r="C14" s="25"/>
      <c r="D14" s="25"/>
    </row>
    <row r="15" spans="1:8" ht="15" customHeight="1" x14ac:dyDescent="0.25">
      <c r="A15" s="2" t="s">
        <v>97</v>
      </c>
      <c r="B15" s="15"/>
      <c r="C15" s="24"/>
      <c r="D15" s="24"/>
    </row>
    <row r="16" spans="1:8" ht="15" customHeight="1" x14ac:dyDescent="0.25">
      <c r="A16" s="2" t="s">
        <v>100</v>
      </c>
      <c r="B16" s="15"/>
      <c r="C16" s="24"/>
      <c r="D16" s="24"/>
    </row>
    <row r="17" spans="1:7" ht="15" customHeight="1" x14ac:dyDescent="0.25">
      <c r="A17" s="2" t="s">
        <v>95</v>
      </c>
      <c r="B17" s="11" t="s">
        <v>66</v>
      </c>
      <c r="C17" s="25"/>
      <c r="D17" s="25"/>
      <c r="G17">
        <f>37-25</f>
        <v>12</v>
      </c>
    </row>
    <row r="18" spans="1:7" ht="15" customHeight="1" x14ac:dyDescent="0.25">
      <c r="A18" s="2" t="s">
        <v>90</v>
      </c>
      <c r="B18" s="15"/>
      <c r="C18" s="24"/>
      <c r="D18" s="24"/>
    </row>
    <row r="19" spans="1:7" ht="15" customHeight="1" x14ac:dyDescent="0.25">
      <c r="A19" s="2" t="s">
        <v>81</v>
      </c>
      <c r="B19" s="11" t="s">
        <v>46</v>
      </c>
      <c r="C19" s="25" t="s">
        <v>35</v>
      </c>
      <c r="D19" s="25"/>
    </row>
    <row r="20" spans="1:7" ht="15" customHeight="1" x14ac:dyDescent="0.25">
      <c r="A20" s="2" t="s">
        <v>93</v>
      </c>
      <c r="B20" s="15"/>
      <c r="C20" s="25" t="s">
        <v>15</v>
      </c>
      <c r="D20" s="24"/>
    </row>
    <row r="21" spans="1:7" ht="15" customHeight="1" x14ac:dyDescent="0.25">
      <c r="A21" s="2" t="s">
        <v>92</v>
      </c>
      <c r="B21" s="11" t="s">
        <v>64</v>
      </c>
      <c r="C21" s="25"/>
      <c r="D21" s="25"/>
    </row>
    <row r="22" spans="1:7" ht="15" customHeight="1" x14ac:dyDescent="0.25">
      <c r="A22" s="2" t="s">
        <v>12</v>
      </c>
      <c r="B22" s="11" t="s">
        <v>12</v>
      </c>
      <c r="C22" s="25"/>
      <c r="D22" s="25"/>
    </row>
    <row r="23" spans="1:7" ht="15" customHeight="1" x14ac:dyDescent="0.25">
      <c r="A23" s="2" t="s">
        <v>76</v>
      </c>
      <c r="B23" s="17" t="s">
        <v>30</v>
      </c>
      <c r="C23" s="25"/>
      <c r="D23" s="25"/>
    </row>
    <row r="24" spans="1:7" ht="15" customHeight="1" x14ac:dyDescent="0.25">
      <c r="A24" s="2" t="s">
        <v>78</v>
      </c>
      <c r="B24" s="11" t="s">
        <v>42</v>
      </c>
      <c r="C24" s="25" t="s">
        <v>27</v>
      </c>
      <c r="D24" s="25"/>
    </row>
    <row r="25" spans="1:7" ht="15" customHeight="1" x14ac:dyDescent="0.25">
      <c r="A25" s="2" t="s">
        <v>89</v>
      </c>
      <c r="B25" s="15"/>
      <c r="C25" s="24"/>
      <c r="D25" s="24"/>
    </row>
    <row r="26" spans="1:7" ht="15" customHeight="1" x14ac:dyDescent="0.25">
      <c r="A26" s="2" t="s">
        <v>86</v>
      </c>
      <c r="B26" s="11" t="s">
        <v>58</v>
      </c>
      <c r="C26" s="25"/>
      <c r="D26" s="25"/>
    </row>
    <row r="27" spans="1:7" ht="15" customHeight="1" x14ac:dyDescent="0.25">
      <c r="A27" s="8" t="s">
        <v>87</v>
      </c>
      <c r="B27" s="14"/>
      <c r="C27" s="25"/>
      <c r="D27" s="25"/>
    </row>
    <row r="28" spans="1:7" ht="15" customHeight="1" x14ac:dyDescent="0.25">
      <c r="A28" s="2" t="s">
        <v>85</v>
      </c>
      <c r="B28" s="11" t="s">
        <v>56</v>
      </c>
      <c r="C28" s="25" t="s">
        <v>13</v>
      </c>
      <c r="D28" s="25" t="s">
        <v>3</v>
      </c>
    </row>
    <row r="29" spans="1:7" ht="15" customHeight="1" x14ac:dyDescent="0.25">
      <c r="A29" s="2" t="s">
        <v>79</v>
      </c>
      <c r="B29" s="11" t="s">
        <v>44</v>
      </c>
      <c r="C29" s="25" t="s">
        <v>23</v>
      </c>
      <c r="D29" s="25"/>
    </row>
    <row r="30" spans="1:7" ht="15" customHeight="1" x14ac:dyDescent="0.25">
      <c r="A30" s="2" t="s">
        <v>88</v>
      </c>
      <c r="B30" s="11" t="s">
        <v>61</v>
      </c>
      <c r="C30" s="25" t="s">
        <v>11</v>
      </c>
      <c r="D30" s="25"/>
    </row>
    <row r="31" spans="1:7" ht="15" customHeight="1" x14ac:dyDescent="0.25">
      <c r="A31" s="2" t="s">
        <v>77</v>
      </c>
      <c r="B31" s="15"/>
      <c r="C31" s="24"/>
      <c r="D31" s="24"/>
    </row>
    <row r="32" spans="1:7" ht="15" customHeight="1" x14ac:dyDescent="0.25">
      <c r="A32" s="2" t="s">
        <v>101</v>
      </c>
      <c r="B32" s="11" t="s">
        <v>72</v>
      </c>
      <c r="C32" s="25" t="s">
        <v>31</v>
      </c>
      <c r="D32" s="25"/>
    </row>
    <row r="33" spans="1:4" ht="15" customHeight="1" x14ac:dyDescent="0.25">
      <c r="A33" s="2" t="s">
        <v>103</v>
      </c>
      <c r="B33" s="11" t="s">
        <v>74</v>
      </c>
      <c r="C33" s="25" t="s">
        <v>25</v>
      </c>
      <c r="D33" s="25"/>
    </row>
    <row r="34" spans="1:4" ht="15" customHeight="1" x14ac:dyDescent="0.25">
      <c r="A34" s="2" t="s">
        <v>104</v>
      </c>
      <c r="B34" s="15"/>
      <c r="C34" s="24"/>
      <c r="D34" s="24"/>
    </row>
    <row r="35" spans="1:4" ht="15" customHeight="1" x14ac:dyDescent="0.25">
      <c r="A35" s="2" t="s">
        <v>102</v>
      </c>
      <c r="B35" s="15"/>
      <c r="C35" s="24"/>
      <c r="D35" s="24"/>
    </row>
    <row r="36" spans="1:4" ht="15" customHeight="1" x14ac:dyDescent="0.25">
      <c r="A36" s="2" t="s">
        <v>99</v>
      </c>
      <c r="B36" s="15"/>
      <c r="C36" s="24"/>
      <c r="D36" s="24"/>
    </row>
    <row r="37" spans="1:4" ht="15" customHeight="1" x14ac:dyDescent="0.25">
      <c r="A37" s="2" t="s">
        <v>98</v>
      </c>
      <c r="B37" s="11" t="s">
        <v>21</v>
      </c>
      <c r="C37" s="25"/>
      <c r="D37" s="25"/>
    </row>
    <row r="38" spans="1:4" ht="15" customHeight="1" x14ac:dyDescent="0.25">
      <c r="A38" s="8" t="s">
        <v>84</v>
      </c>
      <c r="B38" s="11" t="s">
        <v>54</v>
      </c>
      <c r="C38" s="23" t="s">
        <v>7</v>
      </c>
      <c r="D38" s="20"/>
    </row>
    <row r="39" spans="1:4" ht="15" customHeight="1" x14ac:dyDescent="0.25">
      <c r="B39" s="22"/>
      <c r="C39" s="23" t="s">
        <v>29</v>
      </c>
      <c r="D39" s="22"/>
    </row>
    <row r="40" spans="1:4" ht="15" customHeight="1" x14ac:dyDescent="0.25">
      <c r="B40" s="22"/>
      <c r="C40" s="23" t="s">
        <v>32</v>
      </c>
      <c r="D40" s="22"/>
    </row>
    <row r="41" spans="1:4" ht="15" customHeight="1" x14ac:dyDescent="0.25">
      <c r="B41" s="22"/>
      <c r="C41" s="23" t="s">
        <v>34</v>
      </c>
      <c r="D41" s="22"/>
    </row>
    <row r="42" spans="1:4" ht="15" customHeight="1" x14ac:dyDescent="0.25">
      <c r="B42" s="22"/>
      <c r="C42" s="23" t="s">
        <v>19</v>
      </c>
      <c r="D42" s="22"/>
    </row>
    <row r="43" spans="1:4" ht="15" customHeight="1" x14ac:dyDescent="0.25">
      <c r="B43" s="22"/>
      <c r="C43" s="23" t="s">
        <v>20</v>
      </c>
      <c r="D43" s="22"/>
    </row>
    <row r="44" spans="1:4" ht="15" customHeight="1" x14ac:dyDescent="0.25">
      <c r="B44" s="22"/>
      <c r="C44" s="23" t="s">
        <v>24</v>
      </c>
      <c r="D44" s="22"/>
    </row>
    <row r="45" spans="1:4" ht="15" customHeight="1" x14ac:dyDescent="0.25">
      <c r="B45" s="22"/>
      <c r="C45" s="23" t="s">
        <v>52</v>
      </c>
      <c r="D45" s="22"/>
    </row>
    <row r="46" spans="1:4" ht="15" customHeight="1" x14ac:dyDescent="0.25">
      <c r="B46" s="22"/>
      <c r="C46" s="23" t="s">
        <v>26</v>
      </c>
      <c r="D46" s="22"/>
    </row>
    <row r="47" spans="1:4" ht="15" customHeight="1" x14ac:dyDescent="0.25">
      <c r="B47" s="22"/>
      <c r="C47" s="23" t="s">
        <v>33</v>
      </c>
      <c r="D47" s="22"/>
    </row>
    <row r="48" spans="1:4" ht="15" customHeight="1" x14ac:dyDescent="0.25">
      <c r="B48" s="22"/>
      <c r="C48" s="23" t="s">
        <v>63</v>
      </c>
      <c r="D48" s="22"/>
    </row>
    <row r="49" spans="2:4" ht="15" customHeight="1" x14ac:dyDescent="0.25">
      <c r="B49" s="22"/>
      <c r="C49" s="23" t="s">
        <v>1</v>
      </c>
      <c r="D49" s="22"/>
    </row>
    <row r="50" spans="2:4" ht="15" customHeight="1" x14ac:dyDescent="0.25">
      <c r="B50" s="22"/>
      <c r="C50" s="23" t="s">
        <v>17</v>
      </c>
      <c r="D50" s="22"/>
    </row>
    <row r="51" spans="2:4" ht="15" customHeight="1" x14ac:dyDescent="0.25">
      <c r="B51" s="21"/>
      <c r="C51" s="23" t="s">
        <v>4</v>
      </c>
      <c r="D51" s="21"/>
    </row>
    <row r="52" spans="2:4" ht="15" customHeight="1" x14ac:dyDescent="0.25">
      <c r="B52" s="21"/>
      <c r="C52" s="23" t="s">
        <v>14</v>
      </c>
      <c r="D52" s="21"/>
    </row>
    <row r="53" spans="2:4" ht="15" customHeight="1" x14ac:dyDescent="0.25">
      <c r="B53" s="21"/>
      <c r="C53" s="23" t="s">
        <v>70</v>
      </c>
      <c r="D53" s="21"/>
    </row>
  </sheetData>
  <sortState ref="A2:A38">
    <sortCondition ref="A2:A38"/>
  </sortState>
  <mergeCells count="3">
    <mergeCell ref="E9:G9"/>
    <mergeCell ref="E10:G10"/>
    <mergeCell ref="E11:G11"/>
  </mergeCells>
  <conditionalFormatting sqref="B21 B17:D17 B2:D2 C8:D8 B26:D26 B9:D14 B19:D19 C20 B32:D33 B28:D30 B22:D24 C39:C53 B4:D7 B37:D38 C1:D1">
    <cfRule type="duplicateValues" dxfId="0" priority="2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D1" workbookViewId="0">
      <selection activeCell="G5" sqref="G5:J12"/>
    </sheetView>
  </sheetViews>
  <sheetFormatPr defaultRowHeight="15" x14ac:dyDescent="0.25"/>
  <cols>
    <col min="1" max="1" width="30.28515625" bestFit="1" customWidth="1"/>
    <col min="2" max="2" width="35.140625" bestFit="1" customWidth="1"/>
    <col min="3" max="3" width="26.5703125" bestFit="1" customWidth="1"/>
    <col min="4" max="4" width="23" bestFit="1" customWidth="1"/>
    <col min="5" max="5" width="11.42578125" customWidth="1"/>
    <col min="6" max="6" width="22.140625" bestFit="1" customWidth="1"/>
    <col min="7" max="7" width="23" bestFit="1" customWidth="1"/>
    <col min="8" max="8" width="18.7109375" bestFit="1" customWidth="1"/>
    <col min="9" max="9" width="23" bestFit="1" customWidth="1"/>
    <col min="13" max="13" width="55.28515625" customWidth="1"/>
  </cols>
  <sheetData>
    <row r="1" spans="1:13" ht="18.75" x14ac:dyDescent="0.3">
      <c r="A1" s="30" t="s">
        <v>105</v>
      </c>
      <c r="B1" s="30"/>
      <c r="C1" s="30"/>
      <c r="D1" s="30" t="s">
        <v>105</v>
      </c>
      <c r="E1" s="30"/>
      <c r="F1" s="30"/>
    </row>
    <row r="2" spans="1:13" ht="15" customHeight="1" x14ac:dyDescent="0.25">
      <c r="A2" s="3" t="s">
        <v>38</v>
      </c>
      <c r="B2" s="3" t="s">
        <v>39</v>
      </c>
      <c r="C2" s="3" t="s">
        <v>40</v>
      </c>
      <c r="D2" s="10" t="s">
        <v>38</v>
      </c>
      <c r="E2" s="10" t="s">
        <v>39</v>
      </c>
      <c r="F2" s="10" t="s">
        <v>40</v>
      </c>
    </row>
    <row r="3" spans="1:13" ht="15" customHeight="1" x14ac:dyDescent="0.25">
      <c r="A3" s="2" t="s">
        <v>9</v>
      </c>
      <c r="B3" s="2" t="s">
        <v>147</v>
      </c>
      <c r="C3" s="2" t="s">
        <v>100</v>
      </c>
      <c r="D3" s="9"/>
      <c r="E3" s="9"/>
    </row>
    <row r="4" spans="1:13" ht="15" customHeight="1" x14ac:dyDescent="0.25">
      <c r="A4" s="2" t="s">
        <v>9</v>
      </c>
      <c r="B4" s="2" t="s">
        <v>126</v>
      </c>
      <c r="C4" s="2" t="s">
        <v>101</v>
      </c>
      <c r="D4" s="11" t="s">
        <v>9</v>
      </c>
      <c r="E4" s="11" t="s">
        <v>176</v>
      </c>
      <c r="F4" s="11" t="s">
        <v>72</v>
      </c>
    </row>
    <row r="5" spans="1:13" ht="15" customHeight="1" x14ac:dyDescent="0.25">
      <c r="A5" s="2" t="s">
        <v>9</v>
      </c>
      <c r="B5" s="2" t="s">
        <v>126</v>
      </c>
      <c r="C5" s="2" t="s">
        <v>102</v>
      </c>
      <c r="D5" s="9"/>
      <c r="E5" s="9"/>
      <c r="I5" s="5"/>
      <c r="J5" s="6" t="s">
        <v>148</v>
      </c>
    </row>
    <row r="6" spans="1:13" ht="15" customHeight="1" x14ac:dyDescent="0.25">
      <c r="A6" s="2" t="s">
        <v>9</v>
      </c>
      <c r="B6" s="2" t="s">
        <v>144</v>
      </c>
      <c r="C6" s="2" t="s">
        <v>103</v>
      </c>
      <c r="D6" s="11" t="s">
        <v>9</v>
      </c>
      <c r="E6" s="11" t="s">
        <v>174</v>
      </c>
      <c r="F6" s="11" t="s">
        <v>74</v>
      </c>
      <c r="G6" s="7"/>
      <c r="H6" s="7"/>
      <c r="I6" s="6" t="s">
        <v>149</v>
      </c>
      <c r="J6" s="5">
        <v>17</v>
      </c>
      <c r="K6" t="s">
        <v>177</v>
      </c>
      <c r="L6" s="28">
        <v>5</v>
      </c>
      <c r="M6" s="29" t="s">
        <v>180</v>
      </c>
    </row>
    <row r="7" spans="1:13" ht="15" customHeight="1" x14ac:dyDescent="0.25">
      <c r="A7" s="2" t="s">
        <v>9</v>
      </c>
      <c r="B7" s="2" t="s">
        <v>144</v>
      </c>
      <c r="C7" s="2" t="s">
        <v>104</v>
      </c>
      <c r="D7" s="9"/>
      <c r="E7" s="9"/>
      <c r="G7" s="7"/>
      <c r="H7" s="7"/>
      <c r="I7" s="6" t="s">
        <v>150</v>
      </c>
      <c r="J7" s="5">
        <v>34</v>
      </c>
      <c r="K7" t="s">
        <v>178</v>
      </c>
    </row>
    <row r="8" spans="1:13" ht="15" customHeight="1" x14ac:dyDescent="0.25">
      <c r="A8" s="2" t="s">
        <v>0</v>
      </c>
      <c r="B8" s="2" t="s">
        <v>110</v>
      </c>
      <c r="C8" s="2" t="s">
        <v>12</v>
      </c>
      <c r="D8" s="11" t="s">
        <v>0</v>
      </c>
      <c r="E8" s="11" t="s">
        <v>158</v>
      </c>
      <c r="F8" s="11" t="s">
        <v>12</v>
      </c>
      <c r="G8" s="7"/>
      <c r="H8" s="7"/>
      <c r="I8" s="6" t="s">
        <v>151</v>
      </c>
      <c r="J8" s="5">
        <v>38</v>
      </c>
      <c r="K8" t="s">
        <v>179</v>
      </c>
    </row>
    <row r="9" spans="1:13" ht="15" customHeight="1" x14ac:dyDescent="0.25">
      <c r="A9" s="2" t="s">
        <v>0</v>
      </c>
      <c r="B9" s="2" t="s">
        <v>111</v>
      </c>
      <c r="C9" s="2" t="s">
        <v>77</v>
      </c>
      <c r="D9" s="9"/>
      <c r="E9" s="9"/>
      <c r="G9" s="7"/>
      <c r="H9" s="7"/>
      <c r="I9" s="7"/>
    </row>
    <row r="10" spans="1:13" ht="15" customHeight="1" x14ac:dyDescent="0.25">
      <c r="A10" s="2" t="s">
        <v>0</v>
      </c>
      <c r="B10" s="2" t="s">
        <v>119</v>
      </c>
      <c r="C10" s="2" t="s">
        <v>36</v>
      </c>
      <c r="D10" s="11" t="s">
        <v>0</v>
      </c>
      <c r="E10" s="11" t="s">
        <v>163</v>
      </c>
      <c r="F10" s="11" t="s">
        <v>36</v>
      </c>
      <c r="G10" s="32" t="s">
        <v>152</v>
      </c>
      <c r="H10" s="32"/>
      <c r="I10" s="32"/>
      <c r="J10" s="2">
        <f>J6/(J6+J7)</f>
        <v>0.33333333333333331</v>
      </c>
    </row>
    <row r="11" spans="1:13" ht="15" customHeight="1" x14ac:dyDescent="0.25">
      <c r="A11" s="2" t="s">
        <v>0</v>
      </c>
      <c r="B11" s="2" t="s">
        <v>119</v>
      </c>
      <c r="C11" s="2" t="s">
        <v>80</v>
      </c>
      <c r="D11" s="9"/>
      <c r="E11" s="9"/>
      <c r="G11" s="32" t="s">
        <v>153</v>
      </c>
      <c r="H11" s="32"/>
      <c r="I11" s="32"/>
      <c r="J11" s="2">
        <f>J6/(J6+J8)</f>
        <v>0.30909090909090908</v>
      </c>
    </row>
    <row r="12" spans="1:13" ht="15" customHeight="1" x14ac:dyDescent="0.25">
      <c r="A12" s="2" t="s">
        <v>0</v>
      </c>
      <c r="B12" s="2" t="s">
        <v>120</v>
      </c>
      <c r="C12" s="2" t="s">
        <v>6</v>
      </c>
      <c r="D12" s="9"/>
      <c r="E12" s="9"/>
      <c r="G12" s="34" t="s">
        <v>154</v>
      </c>
      <c r="H12" s="34"/>
      <c r="I12" s="34"/>
      <c r="J12" s="8">
        <f>2*((J10*J11)/(J10+J11))</f>
        <v>0.32075471698113212</v>
      </c>
    </row>
    <row r="13" spans="1:13" ht="15" customHeight="1" x14ac:dyDescent="0.25">
      <c r="A13" s="2" t="s">
        <v>0</v>
      </c>
      <c r="B13" s="2" t="s">
        <v>106</v>
      </c>
      <c r="C13" s="2" t="s">
        <v>76</v>
      </c>
      <c r="D13" s="11" t="s">
        <v>0</v>
      </c>
      <c r="E13" s="11" t="s">
        <v>155</v>
      </c>
      <c r="F13" s="12" t="s">
        <v>30</v>
      </c>
    </row>
    <row r="14" spans="1:13" ht="15" customHeight="1" x14ac:dyDescent="0.25">
      <c r="A14" s="2" t="s">
        <v>0</v>
      </c>
      <c r="B14" s="2" t="s">
        <v>115</v>
      </c>
      <c r="C14" s="2" t="s">
        <v>78</v>
      </c>
      <c r="D14" s="11" t="s">
        <v>0</v>
      </c>
      <c r="E14" s="11" t="s">
        <v>161</v>
      </c>
      <c r="F14" s="11" t="s">
        <v>42</v>
      </c>
    </row>
    <row r="15" spans="1:13" ht="15" customHeight="1" x14ac:dyDescent="0.25">
      <c r="A15" s="2" t="s">
        <v>0</v>
      </c>
      <c r="B15" s="2" t="s">
        <v>116</v>
      </c>
      <c r="C15" s="2" t="s">
        <v>6</v>
      </c>
      <c r="D15" s="9"/>
      <c r="E15" s="9"/>
    </row>
    <row r="16" spans="1:13" ht="15" customHeight="1" x14ac:dyDescent="0.25">
      <c r="A16" s="2" t="s">
        <v>0</v>
      </c>
      <c r="B16" s="2" t="s">
        <v>113</v>
      </c>
      <c r="C16" s="2" t="s">
        <v>77</v>
      </c>
      <c r="D16" s="9"/>
      <c r="E16" s="9"/>
    </row>
    <row r="17" spans="1:6" ht="15" customHeight="1" x14ac:dyDescent="0.25">
      <c r="A17" s="2" t="s">
        <v>0</v>
      </c>
      <c r="B17" s="2" t="s">
        <v>125</v>
      </c>
      <c r="C17" s="2" t="s">
        <v>12</v>
      </c>
      <c r="D17" s="9"/>
      <c r="E17" s="9"/>
    </row>
    <row r="18" spans="1:6" ht="15" customHeight="1" x14ac:dyDescent="0.25">
      <c r="A18" s="2" t="s">
        <v>0</v>
      </c>
      <c r="B18" s="2" t="s">
        <v>114</v>
      </c>
      <c r="C18" s="2" t="s">
        <v>6</v>
      </c>
      <c r="D18" s="11" t="s">
        <v>0</v>
      </c>
      <c r="E18" s="12" t="s">
        <v>160</v>
      </c>
      <c r="F18" s="11" t="s">
        <v>6</v>
      </c>
    </row>
    <row r="19" spans="1:6" ht="15" customHeight="1" x14ac:dyDescent="0.25">
      <c r="A19" s="2" t="s">
        <v>0</v>
      </c>
      <c r="B19" s="2" t="s">
        <v>121</v>
      </c>
      <c r="C19" s="2" t="s">
        <v>81</v>
      </c>
      <c r="D19" s="11" t="s">
        <v>0</v>
      </c>
      <c r="E19" s="11" t="s">
        <v>164</v>
      </c>
      <c r="F19" s="11" t="s">
        <v>46</v>
      </c>
    </row>
    <row r="20" spans="1:6" ht="15" customHeight="1" x14ac:dyDescent="0.25">
      <c r="A20" s="2" t="s">
        <v>0</v>
      </c>
      <c r="B20" s="2" t="s">
        <v>122</v>
      </c>
      <c r="C20" s="2" t="s">
        <v>6</v>
      </c>
      <c r="D20" s="9"/>
      <c r="E20" s="9"/>
    </row>
    <row r="21" spans="1:6" ht="15" customHeight="1" x14ac:dyDescent="0.25">
      <c r="A21" s="2" t="s">
        <v>0</v>
      </c>
      <c r="B21" s="2" t="s">
        <v>123</v>
      </c>
      <c r="C21" s="2" t="s">
        <v>82</v>
      </c>
      <c r="D21" s="9"/>
      <c r="E21" s="9"/>
    </row>
    <row r="22" spans="1:6" ht="15" customHeight="1" x14ac:dyDescent="0.25">
      <c r="A22" s="2" t="s">
        <v>0</v>
      </c>
      <c r="B22" s="2" t="s">
        <v>107</v>
      </c>
      <c r="C22" s="2" t="s">
        <v>12</v>
      </c>
      <c r="D22" s="9"/>
      <c r="E22" s="9"/>
    </row>
    <row r="23" spans="1:6" ht="15" customHeight="1" x14ac:dyDescent="0.25">
      <c r="A23" s="2" t="s">
        <v>0</v>
      </c>
      <c r="B23" s="2" t="s">
        <v>108</v>
      </c>
      <c r="C23" s="2" t="s">
        <v>12</v>
      </c>
      <c r="D23" s="9"/>
      <c r="E23" s="9"/>
    </row>
    <row r="24" spans="1:6" ht="15" customHeight="1" x14ac:dyDescent="0.25">
      <c r="A24" s="2" t="s">
        <v>0</v>
      </c>
      <c r="B24" s="2" t="s">
        <v>109</v>
      </c>
      <c r="C24" s="2" t="s">
        <v>12</v>
      </c>
      <c r="D24" s="9"/>
      <c r="E24" s="9"/>
    </row>
    <row r="25" spans="1:6" ht="15" customHeight="1" x14ac:dyDescent="0.25">
      <c r="A25" s="2" t="s">
        <v>0</v>
      </c>
      <c r="B25" s="2" t="s">
        <v>117</v>
      </c>
      <c r="C25" s="2" t="s">
        <v>79</v>
      </c>
      <c r="D25" s="11" t="s">
        <v>0</v>
      </c>
      <c r="E25" s="11" t="s">
        <v>162</v>
      </c>
      <c r="F25" s="11" t="s">
        <v>44</v>
      </c>
    </row>
    <row r="26" spans="1:6" ht="15" customHeight="1" x14ac:dyDescent="0.25">
      <c r="A26" s="2" t="s">
        <v>0</v>
      </c>
      <c r="B26" s="2" t="s">
        <v>118</v>
      </c>
      <c r="C26" s="2" t="s">
        <v>6</v>
      </c>
      <c r="D26" s="9"/>
      <c r="E26" s="9"/>
    </row>
    <row r="27" spans="1:6" ht="15" customHeight="1" x14ac:dyDescent="0.25">
      <c r="A27" s="2" t="s">
        <v>0</v>
      </c>
      <c r="B27" s="2" t="s">
        <v>124</v>
      </c>
      <c r="C27" s="2" t="s">
        <v>6</v>
      </c>
      <c r="D27" s="9"/>
      <c r="E27" s="9"/>
    </row>
    <row r="28" spans="1:6" ht="15" customHeight="1" x14ac:dyDescent="0.25">
      <c r="A28" s="2" t="s">
        <v>0</v>
      </c>
      <c r="B28" s="2" t="s">
        <v>112</v>
      </c>
      <c r="C28" s="2" t="s">
        <v>77</v>
      </c>
      <c r="D28" s="9"/>
      <c r="E28" s="9"/>
    </row>
    <row r="29" spans="1:6" ht="15" customHeight="1" x14ac:dyDescent="0.25">
      <c r="A29" s="2" t="s">
        <v>83</v>
      </c>
      <c r="B29" s="2" t="s">
        <v>126</v>
      </c>
      <c r="C29" s="2" t="s">
        <v>6</v>
      </c>
      <c r="D29" s="9"/>
      <c r="E29" s="9"/>
    </row>
    <row r="30" spans="1:6" ht="15" customHeight="1" x14ac:dyDescent="0.25">
      <c r="A30" s="2" t="s">
        <v>83</v>
      </c>
      <c r="B30" s="2" t="s">
        <v>128</v>
      </c>
      <c r="C30" s="2" t="s">
        <v>0</v>
      </c>
      <c r="D30" s="9"/>
      <c r="E30" s="9"/>
    </row>
    <row r="31" spans="1:6" ht="15" customHeight="1" x14ac:dyDescent="0.25">
      <c r="A31" s="2" t="s">
        <v>83</v>
      </c>
      <c r="B31" s="2" t="s">
        <v>127</v>
      </c>
      <c r="C31" s="2" t="s">
        <v>6</v>
      </c>
      <c r="D31" s="9"/>
      <c r="E31" s="9"/>
    </row>
    <row r="32" spans="1:6" ht="15" customHeight="1" x14ac:dyDescent="0.25">
      <c r="A32" s="2" t="s">
        <v>83</v>
      </c>
      <c r="B32" s="2" t="s">
        <v>112</v>
      </c>
      <c r="C32" s="2" t="s">
        <v>6</v>
      </c>
      <c r="D32" s="12" t="s">
        <v>48</v>
      </c>
      <c r="E32" s="11" t="s">
        <v>159</v>
      </c>
      <c r="F32" s="11" t="s">
        <v>50</v>
      </c>
    </row>
    <row r="33" spans="1:6" ht="15" customHeight="1" x14ac:dyDescent="0.25">
      <c r="A33" s="2" t="s">
        <v>83</v>
      </c>
      <c r="B33" s="2" t="s">
        <v>129</v>
      </c>
      <c r="C33" s="2" t="s">
        <v>6</v>
      </c>
      <c r="D33" s="11" t="s">
        <v>48</v>
      </c>
      <c r="E33" s="13" t="s">
        <v>159</v>
      </c>
      <c r="F33" s="13" t="s">
        <v>52</v>
      </c>
    </row>
    <row r="34" spans="1:6" ht="15" customHeight="1" x14ac:dyDescent="0.25">
      <c r="A34" s="2" t="s">
        <v>91</v>
      </c>
      <c r="B34" s="2" t="s">
        <v>134</v>
      </c>
      <c r="C34" s="2" t="s">
        <v>16</v>
      </c>
      <c r="D34" s="26" t="s">
        <v>59</v>
      </c>
      <c r="E34" s="27" t="s">
        <v>170</v>
      </c>
      <c r="F34" s="27" t="s">
        <v>16</v>
      </c>
    </row>
    <row r="35" spans="1:6" ht="15" customHeight="1" x14ac:dyDescent="0.25">
      <c r="A35" s="2" t="s">
        <v>91</v>
      </c>
      <c r="B35" s="2" t="s">
        <v>134</v>
      </c>
      <c r="C35" s="2" t="s">
        <v>94</v>
      </c>
      <c r="D35" s="26" t="s">
        <v>59</v>
      </c>
      <c r="E35" s="27" t="s">
        <v>170</v>
      </c>
      <c r="F35" s="26" t="s">
        <v>28</v>
      </c>
    </row>
    <row r="36" spans="1:6" ht="15" customHeight="1" x14ac:dyDescent="0.25">
      <c r="A36" s="2" t="s">
        <v>91</v>
      </c>
      <c r="B36" s="2" t="s">
        <v>143</v>
      </c>
      <c r="C36" s="2" t="s">
        <v>6</v>
      </c>
      <c r="D36" s="9"/>
      <c r="E36" s="9"/>
    </row>
    <row r="37" spans="1:6" ht="15" customHeight="1" x14ac:dyDescent="0.25">
      <c r="A37" s="2" t="s">
        <v>91</v>
      </c>
      <c r="B37" s="2" t="s">
        <v>141</v>
      </c>
      <c r="C37" s="2" t="s">
        <v>6</v>
      </c>
      <c r="D37" s="9"/>
      <c r="E37" s="9"/>
    </row>
    <row r="38" spans="1:6" ht="15" customHeight="1" x14ac:dyDescent="0.25">
      <c r="A38" s="2" t="s">
        <v>91</v>
      </c>
      <c r="B38" s="2" t="s">
        <v>142</v>
      </c>
      <c r="C38" s="2" t="s">
        <v>92</v>
      </c>
      <c r="D38" s="26" t="s">
        <v>59</v>
      </c>
      <c r="E38" s="27" t="s">
        <v>165</v>
      </c>
      <c r="F38" s="27" t="s">
        <v>64</v>
      </c>
    </row>
    <row r="39" spans="1:6" ht="15" customHeight="1" x14ac:dyDescent="0.25">
      <c r="A39" s="2" t="s">
        <v>91</v>
      </c>
      <c r="B39" s="2" t="s">
        <v>142</v>
      </c>
      <c r="C39" s="2" t="s">
        <v>93</v>
      </c>
      <c r="D39" s="9"/>
      <c r="E39" s="9"/>
    </row>
    <row r="40" spans="1:6" ht="15" customHeight="1" x14ac:dyDescent="0.25">
      <c r="A40" s="2" t="s">
        <v>8</v>
      </c>
      <c r="B40" s="2" t="s">
        <v>126</v>
      </c>
      <c r="C40" s="2" t="s">
        <v>98</v>
      </c>
      <c r="D40" s="9"/>
      <c r="E40" s="9"/>
    </row>
    <row r="41" spans="1:6" ht="15" customHeight="1" x14ac:dyDescent="0.25">
      <c r="A41" s="2" t="s">
        <v>8</v>
      </c>
      <c r="B41" s="2" t="s">
        <v>126</v>
      </c>
      <c r="C41" s="2" t="s">
        <v>146</v>
      </c>
      <c r="D41" s="9"/>
      <c r="E41" s="9"/>
    </row>
    <row r="42" spans="1:6" ht="15" customHeight="1" x14ac:dyDescent="0.25">
      <c r="A42" s="2" t="s">
        <v>8</v>
      </c>
      <c r="B42" s="2" t="s">
        <v>145</v>
      </c>
      <c r="C42" s="2" t="s">
        <v>97</v>
      </c>
      <c r="D42" s="9"/>
      <c r="E42" s="9"/>
    </row>
    <row r="43" spans="1:6" ht="15" customHeight="1" x14ac:dyDescent="0.25">
      <c r="A43" s="2" t="s">
        <v>8</v>
      </c>
      <c r="B43" s="2" t="s">
        <v>144</v>
      </c>
      <c r="C43" s="2" t="s">
        <v>96</v>
      </c>
      <c r="D43" s="11" t="s">
        <v>8</v>
      </c>
      <c r="E43" s="11" t="s">
        <v>174</v>
      </c>
      <c r="F43" s="11" t="s">
        <v>68</v>
      </c>
    </row>
    <row r="44" spans="1:6" ht="15" customHeight="1" x14ac:dyDescent="0.25">
      <c r="A44" s="2" t="s">
        <v>8</v>
      </c>
      <c r="B44" s="2" t="s">
        <v>112</v>
      </c>
      <c r="C44" s="2" t="s">
        <v>95</v>
      </c>
      <c r="D44" s="11" t="s">
        <v>8</v>
      </c>
      <c r="E44" s="11" t="s">
        <v>159</v>
      </c>
      <c r="F44" s="11" t="s">
        <v>66</v>
      </c>
    </row>
    <row r="45" spans="1:6" ht="15" customHeight="1" x14ac:dyDescent="0.25">
      <c r="A45" s="2" t="s">
        <v>87</v>
      </c>
      <c r="B45" s="2" t="s">
        <v>140</v>
      </c>
      <c r="C45" s="2" t="s">
        <v>85</v>
      </c>
      <c r="D45" s="26" t="s">
        <v>59</v>
      </c>
      <c r="E45" s="27" t="s">
        <v>173</v>
      </c>
      <c r="F45" s="27" t="s">
        <v>56</v>
      </c>
    </row>
    <row r="46" spans="1:6" ht="15" customHeight="1" x14ac:dyDescent="0.25">
      <c r="A46" s="2" t="s">
        <v>87</v>
      </c>
      <c r="B46" s="2" t="s">
        <v>140</v>
      </c>
      <c r="C46" s="2" t="s">
        <v>90</v>
      </c>
      <c r="D46" s="9"/>
      <c r="E46" s="9"/>
    </row>
    <row r="47" spans="1:6" ht="15" customHeight="1" x14ac:dyDescent="0.25">
      <c r="A47" s="2" t="s">
        <v>87</v>
      </c>
      <c r="B47" s="2" t="s">
        <v>123</v>
      </c>
      <c r="C47" s="2" t="s">
        <v>88</v>
      </c>
      <c r="D47" s="26" t="s">
        <v>59</v>
      </c>
      <c r="E47" s="27" t="s">
        <v>168</v>
      </c>
      <c r="F47" s="27" t="s">
        <v>61</v>
      </c>
    </row>
    <row r="48" spans="1:6" ht="15" customHeight="1" x14ac:dyDescent="0.25">
      <c r="A48" s="2" t="s">
        <v>87</v>
      </c>
      <c r="B48" s="2" t="s">
        <v>138</v>
      </c>
      <c r="C48" s="2" t="s">
        <v>89</v>
      </c>
      <c r="D48" s="9"/>
      <c r="E48" s="9"/>
    </row>
    <row r="49" spans="1:6" ht="15" customHeight="1" x14ac:dyDescent="0.25">
      <c r="A49" s="2" t="s">
        <v>87</v>
      </c>
      <c r="B49" s="2" t="s">
        <v>139</v>
      </c>
      <c r="C49" s="2" t="s">
        <v>6</v>
      </c>
      <c r="D49" s="9"/>
      <c r="E49" s="9"/>
    </row>
    <row r="50" spans="1:6" ht="15" customHeight="1" x14ac:dyDescent="0.25">
      <c r="A50" s="2" t="s">
        <v>84</v>
      </c>
      <c r="B50" s="2" t="s">
        <v>134</v>
      </c>
      <c r="C50" s="2" t="s">
        <v>85</v>
      </c>
      <c r="D50" s="11" t="s">
        <v>54</v>
      </c>
      <c r="E50" s="11" t="s">
        <v>170</v>
      </c>
      <c r="F50" s="11" t="s">
        <v>56</v>
      </c>
    </row>
    <row r="51" spans="1:6" ht="15" customHeight="1" x14ac:dyDescent="0.25">
      <c r="A51" s="2" t="s">
        <v>84</v>
      </c>
      <c r="B51" s="2" t="s">
        <v>135</v>
      </c>
      <c r="C51" s="2" t="s">
        <v>6</v>
      </c>
      <c r="D51" s="9"/>
      <c r="E51" s="9"/>
    </row>
    <row r="52" spans="1:6" ht="15" customHeight="1" x14ac:dyDescent="0.25">
      <c r="A52" s="2" t="s">
        <v>84</v>
      </c>
      <c r="B52" s="2" t="s">
        <v>136</v>
      </c>
      <c r="C52" s="2" t="s">
        <v>86</v>
      </c>
      <c r="D52" s="11" t="s">
        <v>54</v>
      </c>
      <c r="E52" s="11" t="s">
        <v>171</v>
      </c>
      <c r="F52" s="11" t="s">
        <v>58</v>
      </c>
    </row>
    <row r="53" spans="1:6" ht="15" customHeight="1" x14ac:dyDescent="0.25">
      <c r="A53" s="2" t="s">
        <v>84</v>
      </c>
      <c r="B53" s="2" t="s">
        <v>137</v>
      </c>
      <c r="C53" s="2" t="s">
        <v>6</v>
      </c>
      <c r="D53" s="9"/>
      <c r="E53" s="9"/>
    </row>
    <row r="54" spans="1:6" ht="15" customHeight="1" x14ac:dyDescent="0.25">
      <c r="A54" s="2" t="s">
        <v>84</v>
      </c>
      <c r="B54" s="2" t="s">
        <v>131</v>
      </c>
      <c r="C54" s="2" t="s">
        <v>12</v>
      </c>
      <c r="D54" s="11" t="s">
        <v>54</v>
      </c>
      <c r="E54" s="12" t="s">
        <v>169</v>
      </c>
      <c r="F54" s="11" t="s">
        <v>12</v>
      </c>
    </row>
    <row r="55" spans="1:6" ht="15" customHeight="1" x14ac:dyDescent="0.25">
      <c r="A55" s="2" t="s">
        <v>84</v>
      </c>
      <c r="B55" s="2" t="s">
        <v>132</v>
      </c>
      <c r="C55" s="2" t="s">
        <v>6</v>
      </c>
      <c r="D55" s="9"/>
      <c r="E55" s="9"/>
    </row>
    <row r="56" spans="1:6" ht="15" customHeight="1" x14ac:dyDescent="0.25">
      <c r="A56" s="2" t="s">
        <v>84</v>
      </c>
      <c r="B56" s="2" t="s">
        <v>130</v>
      </c>
      <c r="C56" s="2" t="s">
        <v>6</v>
      </c>
      <c r="D56" s="9"/>
      <c r="E56" s="9"/>
    </row>
    <row r="57" spans="1:6" ht="15" customHeight="1" x14ac:dyDescent="0.25">
      <c r="A57" s="2" t="s">
        <v>84</v>
      </c>
      <c r="B57" s="2" t="s">
        <v>133</v>
      </c>
      <c r="C57" s="2" t="s">
        <v>18</v>
      </c>
      <c r="D57" s="11" t="s">
        <v>54</v>
      </c>
      <c r="E57" s="11" t="s">
        <v>167</v>
      </c>
      <c r="F57" s="11" t="s">
        <v>18</v>
      </c>
    </row>
    <row r="58" spans="1:6" ht="15" customHeight="1" x14ac:dyDescent="0.25">
      <c r="D58" s="12" t="s">
        <v>48</v>
      </c>
      <c r="E58" s="12" t="s">
        <v>164</v>
      </c>
      <c r="F58" s="12" t="s">
        <v>24</v>
      </c>
    </row>
    <row r="59" spans="1:6" ht="15" customHeight="1" x14ac:dyDescent="0.25">
      <c r="D59" s="12" t="s">
        <v>48</v>
      </c>
      <c r="E59" s="12" t="s">
        <v>167</v>
      </c>
      <c r="F59" s="12" t="s">
        <v>4</v>
      </c>
    </row>
    <row r="60" spans="1:6" ht="15" customHeight="1" x14ac:dyDescent="0.25">
      <c r="D60" s="12" t="s">
        <v>9</v>
      </c>
      <c r="E60" s="12" t="s">
        <v>175</v>
      </c>
      <c r="F60" s="12" t="s">
        <v>70</v>
      </c>
    </row>
    <row r="61" spans="1:6" ht="15" customHeight="1" x14ac:dyDescent="0.25">
      <c r="D61" s="12" t="s">
        <v>0</v>
      </c>
      <c r="E61" s="12" t="s">
        <v>166</v>
      </c>
      <c r="F61" s="12" t="s">
        <v>33</v>
      </c>
    </row>
    <row r="62" spans="1:6" ht="15" customHeight="1" x14ac:dyDescent="0.25">
      <c r="D62" s="12" t="s">
        <v>0</v>
      </c>
      <c r="E62" s="12" t="s">
        <v>156</v>
      </c>
      <c r="F62" s="12" t="s">
        <v>20</v>
      </c>
    </row>
    <row r="63" spans="1:6" ht="15" customHeight="1" x14ac:dyDescent="0.25">
      <c r="D63" s="12" t="s">
        <v>0</v>
      </c>
      <c r="E63" s="12" t="s">
        <v>157</v>
      </c>
      <c r="F63" s="12" t="s">
        <v>29</v>
      </c>
    </row>
    <row r="64" spans="1:6" ht="15" customHeight="1" x14ac:dyDescent="0.25">
      <c r="D64" s="12" t="s">
        <v>0</v>
      </c>
      <c r="E64" s="12" t="s">
        <v>165</v>
      </c>
      <c r="F64" s="12" t="s">
        <v>4</v>
      </c>
    </row>
    <row r="65" spans="4:6" ht="15" customHeight="1" x14ac:dyDescent="0.25">
      <c r="D65" s="12" t="s">
        <v>0</v>
      </c>
      <c r="E65" s="12" t="s">
        <v>159</v>
      </c>
      <c r="F65" s="12" t="s">
        <v>32</v>
      </c>
    </row>
    <row r="66" spans="4:6" ht="15" customHeight="1" x14ac:dyDescent="0.25">
      <c r="D66" s="12" t="s">
        <v>59</v>
      </c>
      <c r="E66" s="12" t="s">
        <v>172</v>
      </c>
      <c r="F66" s="12" t="s">
        <v>26</v>
      </c>
    </row>
    <row r="67" spans="4:6" ht="15" customHeight="1" x14ac:dyDescent="0.25">
      <c r="D67" s="12" t="s">
        <v>59</v>
      </c>
      <c r="E67" s="12" t="s">
        <v>167</v>
      </c>
      <c r="F67" s="12" t="s">
        <v>63</v>
      </c>
    </row>
    <row r="68" spans="4:6" ht="15" customHeight="1" x14ac:dyDescent="0.25">
      <c r="D68" s="12" t="s">
        <v>54</v>
      </c>
      <c r="E68" s="12" t="s">
        <v>168</v>
      </c>
      <c r="F68" s="12" t="s">
        <v>11</v>
      </c>
    </row>
    <row r="69" spans="4:6" ht="15" customHeight="1" x14ac:dyDescent="0.25">
      <c r="D69" s="12" t="s">
        <v>3</v>
      </c>
      <c r="E69" s="12" t="s">
        <v>41</v>
      </c>
      <c r="F69" s="12" t="s">
        <v>42</v>
      </c>
    </row>
    <row r="70" spans="4:6" ht="15" customHeight="1" x14ac:dyDescent="0.25">
      <c r="D70" s="12" t="s">
        <v>14</v>
      </c>
      <c r="E70" s="12" t="s">
        <v>71</v>
      </c>
      <c r="F70" s="12" t="s">
        <v>72</v>
      </c>
    </row>
    <row r="71" spans="4:6" ht="15" customHeight="1" x14ac:dyDescent="0.25">
      <c r="D71" s="12" t="s">
        <v>14</v>
      </c>
      <c r="E71" s="12" t="s">
        <v>69</v>
      </c>
      <c r="F71" s="12" t="s">
        <v>70</v>
      </c>
    </row>
    <row r="72" spans="4:6" ht="15" customHeight="1" x14ac:dyDescent="0.25">
      <c r="D72" s="12" t="s">
        <v>3</v>
      </c>
      <c r="E72" s="12" t="s">
        <v>57</v>
      </c>
      <c r="F72" s="12" t="s">
        <v>58</v>
      </c>
    </row>
    <row r="73" spans="4:6" ht="15" customHeight="1" x14ac:dyDescent="0.25">
      <c r="D73" s="12" t="s">
        <v>15</v>
      </c>
      <c r="E73" s="12" t="s">
        <v>45</v>
      </c>
      <c r="F73" s="12" t="s">
        <v>46</v>
      </c>
    </row>
    <row r="74" spans="4:6" ht="15" customHeight="1" x14ac:dyDescent="0.25">
      <c r="D74" s="12" t="s">
        <v>6</v>
      </c>
      <c r="E74" s="12" t="s">
        <v>51</v>
      </c>
      <c r="F74" s="12" t="s">
        <v>52</v>
      </c>
    </row>
    <row r="75" spans="4:6" ht="15" customHeight="1" x14ac:dyDescent="0.25">
      <c r="D75" s="12" t="s">
        <v>3</v>
      </c>
      <c r="E75" s="12" t="s">
        <v>55</v>
      </c>
      <c r="F75" s="12" t="s">
        <v>56</v>
      </c>
    </row>
    <row r="76" spans="4:6" ht="15" customHeight="1" x14ac:dyDescent="0.25">
      <c r="D76" s="12" t="s">
        <v>3</v>
      </c>
      <c r="E76" s="12" t="s">
        <v>43</v>
      </c>
      <c r="F76" s="12" t="s">
        <v>44</v>
      </c>
    </row>
    <row r="77" spans="4:6" ht="15" customHeight="1" x14ac:dyDescent="0.25">
      <c r="D77" s="12" t="s">
        <v>3</v>
      </c>
      <c r="E77" s="12" t="s">
        <v>60</v>
      </c>
      <c r="F77" s="12" t="s">
        <v>61</v>
      </c>
    </row>
    <row r="78" spans="4:6" ht="15" customHeight="1" x14ac:dyDescent="0.25">
      <c r="D78" s="12" t="s">
        <v>0</v>
      </c>
      <c r="E78" s="12" t="s">
        <v>49</v>
      </c>
      <c r="F78" s="12" t="s">
        <v>50</v>
      </c>
    </row>
    <row r="79" spans="4:6" ht="15" customHeight="1" x14ac:dyDescent="0.25">
      <c r="D79" s="12" t="s">
        <v>14</v>
      </c>
      <c r="E79" s="12" t="s">
        <v>73</v>
      </c>
      <c r="F79" s="12" t="s">
        <v>74</v>
      </c>
    </row>
    <row r="80" spans="4:6" ht="15" customHeight="1" x14ac:dyDescent="0.25">
      <c r="D80" s="12" t="s">
        <v>10</v>
      </c>
      <c r="E80" s="12" t="s">
        <v>47</v>
      </c>
      <c r="F80" s="12" t="s">
        <v>48</v>
      </c>
    </row>
    <row r="81" spans="4:6" ht="15" customHeight="1" x14ac:dyDescent="0.25">
      <c r="D81" s="12" t="s">
        <v>0</v>
      </c>
      <c r="E81" s="12" t="s">
        <v>67</v>
      </c>
      <c r="F81" s="12" t="s">
        <v>68</v>
      </c>
    </row>
    <row r="82" spans="4:6" ht="15" customHeight="1" x14ac:dyDescent="0.25">
      <c r="D82" s="12" t="s">
        <v>7</v>
      </c>
      <c r="E82" s="12" t="s">
        <v>53</v>
      </c>
      <c r="F82" s="12" t="s">
        <v>54</v>
      </c>
    </row>
    <row r="83" spans="4:6" ht="15" customHeight="1" x14ac:dyDescent="0.25">
      <c r="D83" s="12" t="s">
        <v>2</v>
      </c>
      <c r="E83" s="12" t="s">
        <v>53</v>
      </c>
      <c r="F83" s="12" t="s">
        <v>59</v>
      </c>
    </row>
    <row r="84" spans="4:6" ht="15" customHeight="1" x14ac:dyDescent="0.25">
      <c r="D84" s="12" t="s">
        <v>6</v>
      </c>
      <c r="E84" s="12" t="s">
        <v>65</v>
      </c>
      <c r="F84" s="12" t="s">
        <v>66</v>
      </c>
    </row>
    <row r="85" spans="4:6" ht="15" customHeight="1" x14ac:dyDescent="0.25">
      <c r="D85" s="12" t="s">
        <v>3</v>
      </c>
      <c r="E85" s="12" t="s">
        <v>62</v>
      </c>
      <c r="F85" s="12" t="s">
        <v>63</v>
      </c>
    </row>
    <row r="86" spans="4:6" ht="15" customHeight="1" x14ac:dyDescent="0.25">
      <c r="D86" s="12" t="s">
        <v>15</v>
      </c>
      <c r="E86" s="12" t="s">
        <v>62</v>
      </c>
      <c r="F86" s="12" t="s">
        <v>64</v>
      </c>
    </row>
  </sheetData>
  <sortState ref="B50:C57">
    <sortCondition ref="B50:B57"/>
  </sortState>
  <mergeCells count="5">
    <mergeCell ref="A1:C1"/>
    <mergeCell ref="D1:F1"/>
    <mergeCell ref="G10:I10"/>
    <mergeCell ref="G11:I11"/>
    <mergeCell ref="G12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GoldStandard</vt:lpstr>
      <vt:lpstr>GS - VN Classes</vt:lpstr>
      <vt:lpstr>GS - VN Relationships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2024-03-21T09:28:46Z</dcterms:created>
  <dcterms:modified xsi:type="dcterms:W3CDTF">2024-04-10T05:01:53Z</dcterms:modified>
</cp:coreProperties>
</file>