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s\QIP\2023-24\EVEN_2023_24\PaperWriting\I_Paper\Results\VisualNarrator\"/>
    </mc:Choice>
  </mc:AlternateContent>
  <bookViews>
    <workbookView xWindow="0" yWindow="0" windowWidth="21600" windowHeight="9030" activeTab="1"/>
  </bookViews>
  <sheets>
    <sheet name="GoldStandard" sheetId="4" r:id="rId1"/>
    <sheet name="GS - VN Classes" sheetId="1" r:id="rId2"/>
    <sheet name="GS - VN Relationship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18" i="2"/>
  <c r="J11" i="2"/>
  <c r="J10" i="2"/>
  <c r="G10" i="1"/>
  <c r="G9" i="1"/>
  <c r="J12" i="2" l="1"/>
  <c r="G11" i="1"/>
</calcChain>
</file>

<file path=xl/sharedStrings.xml><?xml version="1.0" encoding="utf-8"?>
<sst xmlns="http://schemas.openxmlformats.org/spreadsheetml/2006/main" count="565" uniqueCount="107">
  <si>
    <t>Customer</t>
  </si>
  <si>
    <t>Order</t>
  </si>
  <si>
    <t>Manager</t>
  </si>
  <si>
    <t>Inventory</t>
  </si>
  <si>
    <t>Report</t>
  </si>
  <si>
    <t>Content</t>
  </si>
  <si>
    <t>Detail</t>
  </si>
  <si>
    <t>Subject</t>
  </si>
  <si>
    <t>Predicate</t>
  </si>
  <si>
    <t>Object</t>
  </si>
  <si>
    <t>Customer Order</t>
  </si>
  <si>
    <t>Classes</t>
  </si>
  <si>
    <t>Relationships</t>
  </si>
  <si>
    <t>adds</t>
  </si>
  <si>
    <t>edits</t>
  </si>
  <si>
    <t>DMP</t>
  </si>
  <si>
    <t>TP</t>
  </si>
  <si>
    <t>FP</t>
  </si>
  <si>
    <t>FN</t>
  </si>
  <si>
    <t>Precision = TP/(TP+FP)</t>
  </si>
  <si>
    <t>Recall = TP/(TP+FN)</t>
  </si>
  <si>
    <t>F1 Score=2*Precision*Recall/(Precision+Recall)</t>
  </si>
  <si>
    <t>update</t>
  </si>
  <si>
    <t>ActiveOrder</t>
  </si>
  <si>
    <t>AllergyList</t>
  </si>
  <si>
    <t>Comment</t>
  </si>
  <si>
    <t>ContactInformation</t>
  </si>
  <si>
    <t>Cook</t>
  </si>
  <si>
    <t>CurrentStock</t>
  </si>
  <si>
    <t>CustomerOrder</t>
  </si>
  <si>
    <t>Dish</t>
  </si>
  <si>
    <t>Drink</t>
  </si>
  <si>
    <t>Employee</t>
  </si>
  <si>
    <t>EmployeeData</t>
  </si>
  <si>
    <t>EntryTime</t>
  </si>
  <si>
    <t>ExpiryDate</t>
  </si>
  <si>
    <t>Food</t>
  </si>
  <si>
    <t>Ingredient</t>
  </si>
  <si>
    <t>Item</t>
  </si>
  <si>
    <t>ItemList</t>
  </si>
  <si>
    <t>MonthlyReport</t>
  </si>
  <si>
    <t>Note</t>
  </si>
  <si>
    <t>OnlineMenu</t>
  </si>
  <si>
    <t>OrderableMenuItem</t>
  </si>
  <si>
    <t>OrderedItem</t>
  </si>
  <si>
    <t>RestaurantManager</t>
  </si>
  <si>
    <t>Sales</t>
  </si>
  <si>
    <t>Shift</t>
  </si>
  <si>
    <t>StoreOrder</t>
  </si>
  <si>
    <t>Waiter</t>
  </si>
  <si>
    <t>WeeklyReport</t>
  </si>
  <si>
    <t>creates</t>
  </si>
  <si>
    <t>gives</t>
  </si>
  <si>
    <t>givesCommentAbout</t>
  </si>
  <si>
    <t>sees</t>
  </si>
  <si>
    <t>seesIngredientOf</t>
  </si>
  <si>
    <t>changes</t>
  </si>
  <si>
    <t>changesShiftOf</t>
  </si>
  <si>
    <t>deletes</t>
  </si>
  <si>
    <t>displays(ByDate)</t>
  </si>
  <si>
    <t>reads</t>
  </si>
  <si>
    <t>seesCommentsAbout</t>
  </si>
  <si>
    <t>seesCountOf</t>
  </si>
  <si>
    <t>seesRemaining</t>
  </si>
  <si>
    <t>RestaurantEmployee</t>
  </si>
  <si>
    <t>knows</t>
  </si>
  <si>
    <t>addsNotesTo</t>
  </si>
  <si>
    <t>edtis</t>
  </si>
  <si>
    <t>enters</t>
  </si>
  <si>
    <t>entersNotesTo</t>
  </si>
  <si>
    <t>marks</t>
  </si>
  <si>
    <t>seesContentsOf</t>
  </si>
  <si>
    <t>Store Order</t>
  </si>
  <si>
    <t>Store</t>
  </si>
  <si>
    <t>Item List</t>
  </si>
  <si>
    <t>List</t>
  </si>
  <si>
    <t>Shift Information</t>
  </si>
  <si>
    <t>Information</t>
  </si>
  <si>
    <t>Stock</t>
  </si>
  <si>
    <t>Restaurantmanagementsystem</t>
  </si>
  <si>
    <t>Menu</t>
  </si>
  <si>
    <t>Restaurant Employee</t>
  </si>
  <si>
    <t>Restaurant</t>
  </si>
  <si>
    <t>Restaurant Manager</t>
  </si>
  <si>
    <t>Sale</t>
  </si>
  <si>
    <t>Employee Information</t>
  </si>
  <si>
    <t>Contact Information</t>
  </si>
  <si>
    <t>Contact</t>
  </si>
  <si>
    <t>Menu Item</t>
  </si>
  <si>
    <t>Date</t>
  </si>
  <si>
    <t>Time</t>
  </si>
  <si>
    <t>hasOrder</t>
  </si>
  <si>
    <t>hasList</t>
  </si>
  <si>
    <t>hasInformation</t>
  </si>
  <si>
    <t>hasEmployee</t>
  </si>
  <si>
    <t>hasManager</t>
  </si>
  <si>
    <t>hasItem</t>
  </si>
  <si>
    <t>add</t>
  </si>
  <si>
    <t>change</t>
  </si>
  <si>
    <t>create</t>
  </si>
  <si>
    <t>delete</t>
  </si>
  <si>
    <t>display</t>
  </si>
  <si>
    <t>edit</t>
  </si>
  <si>
    <t>enter</t>
  </si>
  <si>
    <t>give</t>
  </si>
  <si>
    <t>know</t>
  </si>
  <si>
    <t>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</si>
</sst>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61" workbookViewId="0">
      <selection activeCell="A37" sqref="A37:C86"/>
    </sheetView>
  </sheetViews>
  <sheetFormatPr defaultRowHeight="15" x14ac:dyDescent="0.25"/>
  <cols>
    <col min="1" max="1" width="19.7109375" bestFit="1" customWidth="1"/>
    <col min="2" max="2" width="35.140625" bestFit="1" customWidth="1"/>
    <col min="3" max="3" width="26.5703125" bestFit="1" customWidth="1"/>
  </cols>
  <sheetData>
    <row r="1" spans="1:1" ht="18.75" x14ac:dyDescent="0.3">
      <c r="A1" s="1" t="s">
        <v>11</v>
      </c>
    </row>
    <row r="2" spans="1:1" x14ac:dyDescent="0.25">
      <c r="A2" s="2" t="s">
        <v>23</v>
      </c>
    </row>
    <row r="3" spans="1:1" x14ac:dyDescent="0.25">
      <c r="A3" s="2" t="s">
        <v>24</v>
      </c>
    </row>
    <row r="4" spans="1:1" x14ac:dyDescent="0.25">
      <c r="A4" s="2" t="s">
        <v>25</v>
      </c>
    </row>
    <row r="5" spans="1:1" x14ac:dyDescent="0.25">
      <c r="A5" s="2" t="s">
        <v>26</v>
      </c>
    </row>
    <row r="6" spans="1:1" x14ac:dyDescent="0.25">
      <c r="A6" s="2" t="s">
        <v>27</v>
      </c>
    </row>
    <row r="7" spans="1:1" x14ac:dyDescent="0.25">
      <c r="A7" s="2" t="s">
        <v>28</v>
      </c>
    </row>
    <row r="8" spans="1:1" x14ac:dyDescent="0.25">
      <c r="A8" s="2" t="s">
        <v>0</v>
      </c>
    </row>
    <row r="9" spans="1:1" x14ac:dyDescent="0.25">
      <c r="A9" s="2" t="s">
        <v>29</v>
      </c>
    </row>
    <row r="10" spans="1:1" x14ac:dyDescent="0.25">
      <c r="A10" s="2" t="s">
        <v>30</v>
      </c>
    </row>
    <row r="11" spans="1:1" x14ac:dyDescent="0.25">
      <c r="A11" s="2" t="s">
        <v>31</v>
      </c>
    </row>
    <row r="12" spans="1:1" x14ac:dyDescent="0.25">
      <c r="A12" s="2" t="s">
        <v>32</v>
      </c>
    </row>
    <row r="13" spans="1:1" x14ac:dyDescent="0.25">
      <c r="A13" s="2" t="s">
        <v>33</v>
      </c>
    </row>
    <row r="14" spans="1:1" x14ac:dyDescent="0.25">
      <c r="A14" s="2" t="s">
        <v>34</v>
      </c>
    </row>
    <row r="15" spans="1:1" x14ac:dyDescent="0.25">
      <c r="A15" s="2" t="s">
        <v>35</v>
      </c>
    </row>
    <row r="16" spans="1:1" x14ac:dyDescent="0.25">
      <c r="A16" s="2" t="s">
        <v>36</v>
      </c>
    </row>
    <row r="17" spans="1:1" x14ac:dyDescent="0.25">
      <c r="A17" s="2" t="s">
        <v>37</v>
      </c>
    </row>
    <row r="18" spans="1:1" x14ac:dyDescent="0.25">
      <c r="A18" s="2" t="s">
        <v>3</v>
      </c>
    </row>
    <row r="19" spans="1:1" x14ac:dyDescent="0.25">
      <c r="A19" s="2" t="s">
        <v>38</v>
      </c>
    </row>
    <row r="20" spans="1:1" x14ac:dyDescent="0.25">
      <c r="A20" s="2" t="s">
        <v>39</v>
      </c>
    </row>
    <row r="21" spans="1:1" x14ac:dyDescent="0.25">
      <c r="A21" s="2" t="s">
        <v>2</v>
      </c>
    </row>
    <row r="22" spans="1:1" x14ac:dyDescent="0.25">
      <c r="A22" s="2" t="s">
        <v>40</v>
      </c>
    </row>
    <row r="23" spans="1:1" x14ac:dyDescent="0.25">
      <c r="A23" s="2" t="s">
        <v>41</v>
      </c>
    </row>
    <row r="24" spans="1:1" x14ac:dyDescent="0.25">
      <c r="A24" s="2" t="s">
        <v>42</v>
      </c>
    </row>
    <row r="25" spans="1:1" x14ac:dyDescent="0.25">
      <c r="A25" s="2" t="s">
        <v>1</v>
      </c>
    </row>
    <row r="26" spans="1:1" x14ac:dyDescent="0.25">
      <c r="A26" s="2" t="s">
        <v>43</v>
      </c>
    </row>
    <row r="27" spans="1:1" x14ac:dyDescent="0.25">
      <c r="A27" s="2" t="s">
        <v>44</v>
      </c>
    </row>
    <row r="28" spans="1:1" x14ac:dyDescent="0.25">
      <c r="A28" s="2" t="s">
        <v>45</v>
      </c>
    </row>
    <row r="29" spans="1:1" x14ac:dyDescent="0.25">
      <c r="A29" s="2" t="s">
        <v>46</v>
      </c>
    </row>
    <row r="30" spans="1:1" x14ac:dyDescent="0.25">
      <c r="A30" s="2" t="s">
        <v>47</v>
      </c>
    </row>
    <row r="31" spans="1:1" x14ac:dyDescent="0.25">
      <c r="A31" s="2" t="s">
        <v>48</v>
      </c>
    </row>
    <row r="32" spans="1:1" x14ac:dyDescent="0.25">
      <c r="A32" s="2" t="s">
        <v>49</v>
      </c>
    </row>
    <row r="33" spans="1:3" x14ac:dyDescent="0.25">
      <c r="A33" s="2" t="s">
        <v>50</v>
      </c>
    </row>
    <row r="35" spans="1:3" ht="18.75" x14ac:dyDescent="0.3">
      <c r="A35" s="11" t="s">
        <v>12</v>
      </c>
      <c r="B35" s="11"/>
      <c r="C35" s="11"/>
    </row>
    <row r="36" spans="1:3" ht="15.75" x14ac:dyDescent="0.25">
      <c r="A36" s="3" t="s">
        <v>7</v>
      </c>
      <c r="B36" s="3" t="s">
        <v>8</v>
      </c>
      <c r="C36" s="3" t="s">
        <v>9</v>
      </c>
    </row>
    <row r="37" spans="1:3" x14ac:dyDescent="0.25">
      <c r="A37" s="2" t="s">
        <v>27</v>
      </c>
      <c r="B37" s="2" t="s">
        <v>51</v>
      </c>
      <c r="C37" s="2" t="s">
        <v>1</v>
      </c>
    </row>
    <row r="38" spans="1:3" x14ac:dyDescent="0.25">
      <c r="A38" s="2" t="s">
        <v>0</v>
      </c>
      <c r="B38" s="2" t="s">
        <v>52</v>
      </c>
      <c r="C38" s="2" t="s">
        <v>25</v>
      </c>
    </row>
    <row r="39" spans="1:3" x14ac:dyDescent="0.25">
      <c r="A39" s="2" t="s">
        <v>0</v>
      </c>
      <c r="B39" s="2" t="s">
        <v>53</v>
      </c>
      <c r="C39" s="2" t="s">
        <v>30</v>
      </c>
    </row>
    <row r="40" spans="1:3" x14ac:dyDescent="0.25">
      <c r="A40" s="2" t="s">
        <v>0</v>
      </c>
      <c r="B40" s="2" t="s">
        <v>54</v>
      </c>
      <c r="C40" s="2" t="s">
        <v>24</v>
      </c>
    </row>
    <row r="41" spans="1:3" x14ac:dyDescent="0.25">
      <c r="A41" s="2" t="s">
        <v>0</v>
      </c>
      <c r="B41" s="2" t="s">
        <v>54</v>
      </c>
      <c r="C41" s="2" t="s">
        <v>37</v>
      </c>
    </row>
    <row r="42" spans="1:3" x14ac:dyDescent="0.25">
      <c r="A42" s="2" t="s">
        <v>0</v>
      </c>
      <c r="B42" s="2" t="s">
        <v>55</v>
      </c>
      <c r="C42" s="2" t="s">
        <v>30</v>
      </c>
    </row>
    <row r="43" spans="1:3" x14ac:dyDescent="0.25">
      <c r="A43" s="2" t="s">
        <v>0</v>
      </c>
      <c r="B43" s="2" t="s">
        <v>54</v>
      </c>
      <c r="C43" s="2" t="s">
        <v>35</v>
      </c>
    </row>
    <row r="44" spans="1:3" x14ac:dyDescent="0.25">
      <c r="A44" s="2" t="s">
        <v>2</v>
      </c>
      <c r="B44" s="2" t="s">
        <v>13</v>
      </c>
      <c r="C44" s="2" t="s">
        <v>48</v>
      </c>
    </row>
    <row r="45" spans="1:3" x14ac:dyDescent="0.25">
      <c r="A45" s="2" t="s">
        <v>2</v>
      </c>
      <c r="B45" s="2" t="s">
        <v>56</v>
      </c>
      <c r="C45" s="2" t="s">
        <v>47</v>
      </c>
    </row>
    <row r="46" spans="1:3" x14ac:dyDescent="0.25">
      <c r="A46" s="2" t="s">
        <v>2</v>
      </c>
      <c r="B46" s="2" t="s">
        <v>57</v>
      </c>
      <c r="C46" s="2" t="s">
        <v>32</v>
      </c>
    </row>
    <row r="47" spans="1:3" x14ac:dyDescent="0.25">
      <c r="A47" s="2" t="s">
        <v>2</v>
      </c>
      <c r="B47" s="2" t="s">
        <v>56</v>
      </c>
      <c r="C47" s="2" t="s">
        <v>39</v>
      </c>
    </row>
    <row r="48" spans="1:3" x14ac:dyDescent="0.25">
      <c r="A48" s="2" t="s">
        <v>2</v>
      </c>
      <c r="B48" s="2" t="s">
        <v>58</v>
      </c>
      <c r="C48" s="2" t="s">
        <v>48</v>
      </c>
    </row>
    <row r="49" spans="1:3" x14ac:dyDescent="0.25">
      <c r="A49" s="2" t="s">
        <v>2</v>
      </c>
      <c r="B49" s="2" t="s">
        <v>59</v>
      </c>
      <c r="C49" s="2" t="s">
        <v>1</v>
      </c>
    </row>
    <row r="50" spans="1:3" x14ac:dyDescent="0.25">
      <c r="A50" s="2" t="s">
        <v>2</v>
      </c>
      <c r="B50" s="2" t="s">
        <v>14</v>
      </c>
      <c r="C50" s="2" t="s">
        <v>48</v>
      </c>
    </row>
    <row r="51" spans="1:3" x14ac:dyDescent="0.25">
      <c r="A51" s="2" t="s">
        <v>2</v>
      </c>
      <c r="B51" s="2" t="s">
        <v>14</v>
      </c>
      <c r="C51" s="2" t="s">
        <v>47</v>
      </c>
    </row>
    <row r="52" spans="1:3" x14ac:dyDescent="0.25">
      <c r="A52" s="2" t="s">
        <v>2</v>
      </c>
      <c r="B52" s="2" t="s">
        <v>60</v>
      </c>
      <c r="C52" s="2" t="s">
        <v>33</v>
      </c>
    </row>
    <row r="53" spans="1:3" x14ac:dyDescent="0.25">
      <c r="A53" s="2" t="s">
        <v>2</v>
      </c>
      <c r="B53" s="2" t="s">
        <v>54</v>
      </c>
      <c r="C53" s="2" t="s">
        <v>25</v>
      </c>
    </row>
    <row r="54" spans="1:3" x14ac:dyDescent="0.25">
      <c r="A54" s="2" t="s">
        <v>2</v>
      </c>
      <c r="B54" s="2" t="s">
        <v>61</v>
      </c>
      <c r="C54" s="2" t="s">
        <v>30</v>
      </c>
    </row>
    <row r="55" spans="1:3" x14ac:dyDescent="0.25">
      <c r="A55" s="2" t="s">
        <v>2</v>
      </c>
      <c r="B55" s="2" t="s">
        <v>54</v>
      </c>
      <c r="C55" s="2" t="s">
        <v>28</v>
      </c>
    </row>
    <row r="56" spans="1:3" x14ac:dyDescent="0.25">
      <c r="A56" s="2" t="s">
        <v>2</v>
      </c>
      <c r="B56" s="2" t="s">
        <v>62</v>
      </c>
      <c r="C56" s="2" t="s">
        <v>1</v>
      </c>
    </row>
    <row r="57" spans="1:3" x14ac:dyDescent="0.25">
      <c r="A57" s="2" t="s">
        <v>2</v>
      </c>
      <c r="B57" s="2" t="s">
        <v>63</v>
      </c>
      <c r="C57" s="2" t="s">
        <v>38</v>
      </c>
    </row>
    <row r="58" spans="1:3" x14ac:dyDescent="0.25">
      <c r="A58" s="2" t="s">
        <v>2</v>
      </c>
      <c r="B58" s="2" t="s">
        <v>22</v>
      </c>
      <c r="C58" s="2" t="s">
        <v>42</v>
      </c>
    </row>
    <row r="59" spans="1:3" x14ac:dyDescent="0.25">
      <c r="A59" s="2" t="s">
        <v>64</v>
      </c>
      <c r="B59" s="2" t="s">
        <v>54</v>
      </c>
      <c r="C59" s="2" t="s">
        <v>23</v>
      </c>
    </row>
    <row r="60" spans="1:3" x14ac:dyDescent="0.25">
      <c r="A60" s="2" t="s">
        <v>45</v>
      </c>
      <c r="B60" s="2" t="s">
        <v>65</v>
      </c>
      <c r="C60" s="2" t="s">
        <v>3</v>
      </c>
    </row>
    <row r="61" spans="1:3" x14ac:dyDescent="0.25">
      <c r="A61" s="2" t="s">
        <v>45</v>
      </c>
      <c r="B61" s="2" t="s">
        <v>65</v>
      </c>
      <c r="C61" s="2" t="s">
        <v>46</v>
      </c>
    </row>
    <row r="62" spans="1:3" x14ac:dyDescent="0.25">
      <c r="A62" s="2" t="s">
        <v>45</v>
      </c>
      <c r="B62" s="2" t="s">
        <v>54</v>
      </c>
      <c r="C62" s="2" t="s">
        <v>33</v>
      </c>
    </row>
    <row r="63" spans="1:3" x14ac:dyDescent="0.25">
      <c r="A63" s="2" t="s">
        <v>45</v>
      </c>
      <c r="B63" s="2" t="s">
        <v>54</v>
      </c>
      <c r="C63" s="2" t="s">
        <v>40</v>
      </c>
    </row>
    <row r="64" spans="1:3" x14ac:dyDescent="0.25">
      <c r="A64" s="2" t="s">
        <v>45</v>
      </c>
      <c r="B64" s="2" t="s">
        <v>54</v>
      </c>
      <c r="C64" s="2" t="s">
        <v>50</v>
      </c>
    </row>
    <row r="65" spans="1:3" x14ac:dyDescent="0.25">
      <c r="A65" s="2" t="s">
        <v>49</v>
      </c>
      <c r="B65" s="2" t="s">
        <v>13</v>
      </c>
      <c r="C65" s="2" t="s">
        <v>41</v>
      </c>
    </row>
    <row r="66" spans="1:3" x14ac:dyDescent="0.25">
      <c r="A66" s="2" t="s">
        <v>49</v>
      </c>
      <c r="B66" s="2" t="s">
        <v>66</v>
      </c>
      <c r="C66" s="2" t="s">
        <v>1</v>
      </c>
    </row>
    <row r="67" spans="1:3" x14ac:dyDescent="0.25">
      <c r="A67" s="2" t="s">
        <v>49</v>
      </c>
      <c r="B67" s="2" t="s">
        <v>54</v>
      </c>
      <c r="C67" s="2" t="s">
        <v>1</v>
      </c>
    </row>
    <row r="68" spans="1:3" x14ac:dyDescent="0.25">
      <c r="A68" s="2" t="s">
        <v>49</v>
      </c>
      <c r="B68" s="2" t="s">
        <v>54</v>
      </c>
      <c r="C68" s="2" t="s">
        <v>44</v>
      </c>
    </row>
    <row r="69" spans="1:3" x14ac:dyDescent="0.25">
      <c r="A69" s="2" t="s">
        <v>32</v>
      </c>
      <c r="B69" s="2" t="s">
        <v>13</v>
      </c>
      <c r="C69" s="2" t="s">
        <v>29</v>
      </c>
    </row>
    <row r="70" spans="1:3" x14ac:dyDescent="0.25">
      <c r="A70" s="2" t="s">
        <v>32</v>
      </c>
      <c r="B70" s="2" t="s">
        <v>13</v>
      </c>
      <c r="C70" s="2" t="s">
        <v>48</v>
      </c>
    </row>
    <row r="71" spans="1:3" x14ac:dyDescent="0.25">
      <c r="A71" s="2" t="s">
        <v>32</v>
      </c>
      <c r="B71" s="2" t="s">
        <v>13</v>
      </c>
      <c r="C71" s="2" t="s">
        <v>26</v>
      </c>
    </row>
    <row r="72" spans="1:3" x14ac:dyDescent="0.25">
      <c r="A72" s="2" t="s">
        <v>32</v>
      </c>
      <c r="B72" s="2" t="s">
        <v>58</v>
      </c>
      <c r="C72" s="2" t="s">
        <v>29</v>
      </c>
    </row>
    <row r="73" spans="1:3" x14ac:dyDescent="0.25">
      <c r="A73" s="2" t="s">
        <v>32</v>
      </c>
      <c r="B73" s="2" t="s">
        <v>58</v>
      </c>
      <c r="C73" s="2" t="s">
        <v>48</v>
      </c>
    </row>
    <row r="74" spans="1:3" x14ac:dyDescent="0.25">
      <c r="A74" s="2" t="s">
        <v>32</v>
      </c>
      <c r="B74" s="2" t="s">
        <v>14</v>
      </c>
      <c r="C74" s="2" t="s">
        <v>29</v>
      </c>
    </row>
    <row r="75" spans="1:3" x14ac:dyDescent="0.25">
      <c r="A75" s="2" t="s">
        <v>32</v>
      </c>
      <c r="B75" s="2" t="s">
        <v>14</v>
      </c>
      <c r="C75" s="2" t="s">
        <v>48</v>
      </c>
    </row>
    <row r="76" spans="1:3" x14ac:dyDescent="0.25">
      <c r="A76" s="2" t="s">
        <v>32</v>
      </c>
      <c r="B76" s="2" t="s">
        <v>67</v>
      </c>
      <c r="C76" s="2" t="s">
        <v>26</v>
      </c>
    </row>
    <row r="77" spans="1:3" x14ac:dyDescent="0.25">
      <c r="A77" s="2" t="s">
        <v>32</v>
      </c>
      <c r="B77" s="2" t="s">
        <v>68</v>
      </c>
      <c r="C77" s="2" t="s">
        <v>41</v>
      </c>
    </row>
    <row r="78" spans="1:3" x14ac:dyDescent="0.25">
      <c r="A78" s="2" t="s">
        <v>32</v>
      </c>
      <c r="B78" s="2" t="s">
        <v>69</v>
      </c>
      <c r="C78" s="2" t="s">
        <v>1</v>
      </c>
    </row>
    <row r="79" spans="1:3" x14ac:dyDescent="0.25">
      <c r="A79" s="2" t="s">
        <v>32</v>
      </c>
      <c r="B79" s="2" t="s">
        <v>70</v>
      </c>
      <c r="C79" s="2" t="s">
        <v>34</v>
      </c>
    </row>
    <row r="80" spans="1:3" x14ac:dyDescent="0.25">
      <c r="A80" s="2" t="s">
        <v>32</v>
      </c>
      <c r="B80" s="2" t="s">
        <v>54</v>
      </c>
      <c r="C80" s="2" t="s">
        <v>29</v>
      </c>
    </row>
    <row r="81" spans="1:3" x14ac:dyDescent="0.25">
      <c r="A81" s="2" t="s">
        <v>32</v>
      </c>
      <c r="B81" s="2" t="s">
        <v>54</v>
      </c>
      <c r="C81" s="2" t="s">
        <v>48</v>
      </c>
    </row>
    <row r="82" spans="1:3" x14ac:dyDescent="0.25">
      <c r="A82" s="2" t="s">
        <v>32</v>
      </c>
      <c r="B82" s="2" t="s">
        <v>71</v>
      </c>
      <c r="C82" s="2" t="s">
        <v>31</v>
      </c>
    </row>
    <row r="83" spans="1:3" x14ac:dyDescent="0.25">
      <c r="A83" s="2" t="s">
        <v>32</v>
      </c>
      <c r="B83" s="2" t="s">
        <v>71</v>
      </c>
      <c r="C83" s="2" t="s">
        <v>36</v>
      </c>
    </row>
    <row r="84" spans="1:3" x14ac:dyDescent="0.25">
      <c r="A84" s="2" t="s">
        <v>32</v>
      </c>
      <c r="B84" s="2" t="s">
        <v>54</v>
      </c>
      <c r="C84" s="2" t="s">
        <v>47</v>
      </c>
    </row>
    <row r="85" spans="1:3" x14ac:dyDescent="0.25">
      <c r="A85" s="2" t="s">
        <v>32</v>
      </c>
      <c r="B85" s="2" t="s">
        <v>54</v>
      </c>
      <c r="C85" s="2" t="s">
        <v>43</v>
      </c>
    </row>
    <row r="86" spans="1:3" x14ac:dyDescent="0.25">
      <c r="A86" s="2" t="s">
        <v>32</v>
      </c>
      <c r="B86" s="2" t="s">
        <v>54</v>
      </c>
      <c r="C86" s="2" t="s">
        <v>28</v>
      </c>
    </row>
  </sheetData>
  <mergeCells count="1">
    <mergeCell ref="A35:C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C1" sqref="C1:C1048576"/>
    </sheetView>
  </sheetViews>
  <sheetFormatPr defaultRowHeight="15" customHeight="1" x14ac:dyDescent="0.25"/>
  <cols>
    <col min="1" max="1" width="30.28515625" bestFit="1" customWidth="1"/>
    <col min="2" max="2" width="30.28515625" customWidth="1"/>
    <col min="3" max="3" width="15.140625" bestFit="1" customWidth="1"/>
  </cols>
  <sheetData>
    <row r="1" spans="1:7" ht="15" customHeight="1" x14ac:dyDescent="0.3">
      <c r="A1" s="1" t="s">
        <v>11</v>
      </c>
      <c r="B1" s="1" t="s">
        <v>11</v>
      </c>
    </row>
    <row r="2" spans="1:7" ht="15" customHeight="1" x14ac:dyDescent="0.25">
      <c r="A2" s="2" t="s">
        <v>23</v>
      </c>
      <c r="B2" s="2"/>
    </row>
    <row r="3" spans="1:7" ht="15" customHeight="1" x14ac:dyDescent="0.25">
      <c r="A3" s="2" t="s">
        <v>24</v>
      </c>
      <c r="B3" s="2"/>
    </row>
    <row r="4" spans="1:7" ht="15" customHeight="1" x14ac:dyDescent="0.25">
      <c r="A4" s="2" t="s">
        <v>25</v>
      </c>
      <c r="B4" s="9" t="s">
        <v>25</v>
      </c>
      <c r="F4" s="4"/>
      <c r="G4" s="5" t="s">
        <v>15</v>
      </c>
    </row>
    <row r="5" spans="1:7" ht="15" customHeight="1" x14ac:dyDescent="0.25">
      <c r="A5" s="2" t="s">
        <v>26</v>
      </c>
      <c r="B5" s="9" t="s">
        <v>86</v>
      </c>
      <c r="D5" s="6"/>
      <c r="E5" s="6"/>
      <c r="F5" s="5" t="s">
        <v>16</v>
      </c>
      <c r="G5" s="4">
        <v>20</v>
      </c>
    </row>
    <row r="6" spans="1:7" ht="15" customHeight="1" x14ac:dyDescent="0.25">
      <c r="A6" s="2" t="s">
        <v>27</v>
      </c>
      <c r="B6" s="9" t="s">
        <v>27</v>
      </c>
      <c r="D6" s="6"/>
      <c r="E6" s="6"/>
      <c r="F6" s="5" t="s">
        <v>17</v>
      </c>
      <c r="G6" s="4">
        <v>14</v>
      </c>
    </row>
    <row r="7" spans="1:7" ht="15" customHeight="1" x14ac:dyDescent="0.25">
      <c r="A7" s="2" t="s">
        <v>28</v>
      </c>
      <c r="B7" s="2"/>
      <c r="D7" s="6"/>
      <c r="E7" s="6"/>
      <c r="F7" s="5" t="s">
        <v>18</v>
      </c>
      <c r="G7" s="4">
        <v>12</v>
      </c>
    </row>
    <row r="8" spans="1:7" ht="15" customHeight="1" x14ac:dyDescent="0.25">
      <c r="A8" s="2" t="s">
        <v>0</v>
      </c>
      <c r="B8" s="9" t="s">
        <v>0</v>
      </c>
      <c r="D8" s="6"/>
      <c r="E8" s="6"/>
      <c r="F8" s="6"/>
    </row>
    <row r="9" spans="1:7" ht="15" customHeight="1" x14ac:dyDescent="0.25">
      <c r="A9" s="2" t="s">
        <v>29</v>
      </c>
      <c r="B9" s="9" t="s">
        <v>10</v>
      </c>
      <c r="D9" s="12" t="s">
        <v>19</v>
      </c>
      <c r="E9" s="12"/>
      <c r="F9" s="12"/>
      <c r="G9" s="2">
        <f>G5/(G5+G6)</f>
        <v>0.58823529411764708</v>
      </c>
    </row>
    <row r="10" spans="1:7" ht="15" customHeight="1" x14ac:dyDescent="0.25">
      <c r="A10" s="2" t="s">
        <v>30</v>
      </c>
      <c r="B10" s="2"/>
      <c r="D10" s="12" t="s">
        <v>20</v>
      </c>
      <c r="E10" s="12"/>
      <c r="F10" s="12"/>
      <c r="G10" s="2">
        <f>G5/(G5+G7)</f>
        <v>0.625</v>
      </c>
    </row>
    <row r="11" spans="1:7" ht="15" customHeight="1" x14ac:dyDescent="0.25">
      <c r="A11" s="2" t="s">
        <v>31</v>
      </c>
      <c r="B11" s="2"/>
      <c r="D11" s="13" t="s">
        <v>21</v>
      </c>
      <c r="E11" s="13"/>
      <c r="F11" s="13"/>
      <c r="G11" s="7">
        <f>2*((G9*G10)/(G9+G10))</f>
        <v>0.60606060606060608</v>
      </c>
    </row>
    <row r="12" spans="1:7" ht="15" customHeight="1" x14ac:dyDescent="0.25">
      <c r="A12" s="2" t="s">
        <v>32</v>
      </c>
      <c r="B12" s="9" t="s">
        <v>32</v>
      </c>
    </row>
    <row r="13" spans="1:7" ht="15" customHeight="1" x14ac:dyDescent="0.25">
      <c r="A13" s="2" t="s">
        <v>33</v>
      </c>
      <c r="B13" s="9" t="s">
        <v>85</v>
      </c>
    </row>
    <row r="14" spans="1:7" ht="15" customHeight="1" x14ac:dyDescent="0.25">
      <c r="A14" s="2" t="s">
        <v>34</v>
      </c>
      <c r="B14" s="2"/>
    </row>
    <row r="15" spans="1:7" ht="15" customHeight="1" x14ac:dyDescent="0.25">
      <c r="A15" s="2" t="s">
        <v>35</v>
      </c>
      <c r="B15" s="2"/>
    </row>
    <row r="16" spans="1:7" ht="15" customHeight="1" x14ac:dyDescent="0.25">
      <c r="A16" s="2" t="s">
        <v>36</v>
      </c>
      <c r="B16" s="2"/>
    </row>
    <row r="17" spans="1:2" ht="15" customHeight="1" x14ac:dyDescent="0.25">
      <c r="A17" s="2" t="s">
        <v>37</v>
      </c>
      <c r="B17" s="9" t="s">
        <v>37</v>
      </c>
    </row>
    <row r="18" spans="1:2" ht="15" customHeight="1" x14ac:dyDescent="0.25">
      <c r="A18" s="2" t="s">
        <v>3</v>
      </c>
      <c r="B18" s="2"/>
    </row>
    <row r="19" spans="1:2" ht="15" customHeight="1" x14ac:dyDescent="0.25">
      <c r="A19" s="2" t="s">
        <v>38</v>
      </c>
      <c r="B19" s="9" t="s">
        <v>38</v>
      </c>
    </row>
    <row r="20" spans="1:2" ht="15" customHeight="1" x14ac:dyDescent="0.25">
      <c r="A20" s="2" t="s">
        <v>39</v>
      </c>
      <c r="B20" s="9" t="s">
        <v>74</v>
      </c>
    </row>
    <row r="21" spans="1:2" ht="15" customHeight="1" x14ac:dyDescent="0.25">
      <c r="A21" s="2" t="s">
        <v>2</v>
      </c>
      <c r="B21" s="9" t="s">
        <v>2</v>
      </c>
    </row>
    <row r="22" spans="1:2" ht="15" customHeight="1" x14ac:dyDescent="0.25">
      <c r="A22" s="2" t="s">
        <v>40</v>
      </c>
      <c r="B22" s="2"/>
    </row>
    <row r="23" spans="1:2" ht="15" customHeight="1" x14ac:dyDescent="0.25">
      <c r="A23" s="2" t="s">
        <v>41</v>
      </c>
      <c r="B23" s="9" t="s">
        <v>41</v>
      </c>
    </row>
    <row r="24" spans="1:2" ht="15" customHeight="1" x14ac:dyDescent="0.25">
      <c r="A24" s="2" t="s">
        <v>42</v>
      </c>
      <c r="B24" s="9" t="s">
        <v>80</v>
      </c>
    </row>
    <row r="25" spans="1:2" ht="15" customHeight="1" x14ac:dyDescent="0.25">
      <c r="A25" s="2" t="s">
        <v>1</v>
      </c>
      <c r="B25" s="9" t="s">
        <v>1</v>
      </c>
    </row>
    <row r="26" spans="1:2" ht="15" customHeight="1" x14ac:dyDescent="0.25">
      <c r="A26" s="2" t="s">
        <v>43</v>
      </c>
      <c r="B26" s="9" t="s">
        <v>88</v>
      </c>
    </row>
    <row r="27" spans="1:2" ht="15" customHeight="1" x14ac:dyDescent="0.25">
      <c r="A27" s="2" t="s">
        <v>44</v>
      </c>
      <c r="B27" s="2"/>
    </row>
    <row r="28" spans="1:2" ht="15" customHeight="1" x14ac:dyDescent="0.25">
      <c r="A28" s="2" t="s">
        <v>45</v>
      </c>
      <c r="B28" s="9" t="s">
        <v>83</v>
      </c>
    </row>
    <row r="29" spans="1:2" ht="15" customHeight="1" x14ac:dyDescent="0.25">
      <c r="A29" s="2" t="s">
        <v>46</v>
      </c>
      <c r="B29" s="9" t="s">
        <v>84</v>
      </c>
    </row>
    <row r="30" spans="1:2" ht="15" customHeight="1" x14ac:dyDescent="0.25">
      <c r="A30" s="2" t="s">
        <v>47</v>
      </c>
      <c r="B30" s="9" t="s">
        <v>47</v>
      </c>
    </row>
    <row r="31" spans="1:2" ht="15" customHeight="1" x14ac:dyDescent="0.25">
      <c r="A31" s="2" t="s">
        <v>48</v>
      </c>
      <c r="B31" s="9" t="s">
        <v>72</v>
      </c>
    </row>
    <row r="32" spans="1:2" ht="15" customHeight="1" x14ac:dyDescent="0.25">
      <c r="A32" s="2" t="s">
        <v>49</v>
      </c>
      <c r="B32" s="9" t="s">
        <v>49</v>
      </c>
    </row>
    <row r="33" spans="1:2" ht="15" customHeight="1" x14ac:dyDescent="0.25">
      <c r="A33" s="2" t="s">
        <v>50</v>
      </c>
      <c r="B33" s="2"/>
    </row>
    <row r="34" spans="1:2" ht="15" customHeight="1" x14ac:dyDescent="0.25">
      <c r="A34" s="2"/>
      <c r="B34" s="10" t="s">
        <v>87</v>
      </c>
    </row>
    <row r="35" spans="1:2" ht="15" customHeight="1" x14ac:dyDescent="0.25">
      <c r="A35" s="2"/>
      <c r="B35" s="10" t="s">
        <v>5</v>
      </c>
    </row>
    <row r="36" spans="1:2" ht="15" customHeight="1" x14ac:dyDescent="0.25">
      <c r="A36" s="2"/>
      <c r="B36" s="10" t="s">
        <v>89</v>
      </c>
    </row>
    <row r="37" spans="1:2" ht="15" customHeight="1" x14ac:dyDescent="0.25">
      <c r="A37" s="2"/>
      <c r="B37" s="10" t="s">
        <v>6</v>
      </c>
    </row>
    <row r="38" spans="1:2" ht="15" customHeight="1" x14ac:dyDescent="0.25">
      <c r="A38" s="7"/>
      <c r="B38" s="10" t="s">
        <v>77</v>
      </c>
    </row>
    <row r="39" spans="1:2" ht="15" customHeight="1" x14ac:dyDescent="0.25">
      <c r="A39" s="2"/>
      <c r="B39" s="10" t="s">
        <v>75</v>
      </c>
    </row>
    <row r="40" spans="1:2" ht="15" customHeight="1" x14ac:dyDescent="0.25">
      <c r="A40" s="2"/>
      <c r="B40" s="10" t="s">
        <v>4</v>
      </c>
    </row>
    <row r="41" spans="1:2" ht="15" customHeight="1" x14ac:dyDescent="0.25">
      <c r="A41" s="2"/>
      <c r="B41" s="10" t="s">
        <v>82</v>
      </c>
    </row>
    <row r="42" spans="1:2" ht="15" customHeight="1" x14ac:dyDescent="0.25">
      <c r="A42" s="2"/>
      <c r="B42" s="10" t="s">
        <v>81</v>
      </c>
    </row>
    <row r="43" spans="1:2" ht="15" customHeight="1" x14ac:dyDescent="0.25">
      <c r="A43" s="2"/>
      <c r="B43" s="10" t="s">
        <v>79</v>
      </c>
    </row>
    <row r="44" spans="1:2" ht="15" customHeight="1" x14ac:dyDescent="0.25">
      <c r="A44" s="2"/>
      <c r="B44" s="10" t="s">
        <v>76</v>
      </c>
    </row>
    <row r="45" spans="1:2" ht="15" customHeight="1" x14ac:dyDescent="0.25">
      <c r="A45" s="2"/>
      <c r="B45" s="10" t="s">
        <v>78</v>
      </c>
    </row>
    <row r="46" spans="1:2" ht="15" customHeight="1" x14ac:dyDescent="0.25">
      <c r="A46" s="2"/>
      <c r="B46" s="10" t="s">
        <v>73</v>
      </c>
    </row>
    <row r="47" spans="1:2" ht="15" customHeight="1" x14ac:dyDescent="0.25">
      <c r="A47" s="2"/>
      <c r="B47" s="10" t="s">
        <v>90</v>
      </c>
    </row>
  </sheetData>
  <sortState ref="A2:A33">
    <sortCondition ref="A2:A33"/>
  </sortState>
  <mergeCells count="3">
    <mergeCell ref="D9:F9"/>
    <mergeCell ref="D10:F10"/>
    <mergeCell ref="D11:F11"/>
  </mergeCells>
  <conditionalFormatting sqref="B34:B47 B4:B6 B8:B9 B28:B32 B19:B21 B23:B26 B17 B12:B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B1" workbookViewId="0">
      <selection activeCell="I22" sqref="I22"/>
    </sheetView>
  </sheetViews>
  <sheetFormatPr defaultRowHeight="15" x14ac:dyDescent="0.25"/>
  <cols>
    <col min="1" max="1" width="19.7109375" bestFit="1" customWidth="1"/>
    <col min="2" max="2" width="20.28515625" bestFit="1" customWidth="1"/>
    <col min="3" max="3" width="19.5703125" bestFit="1" customWidth="1"/>
    <col min="4" max="4" width="21.5703125" bestFit="1" customWidth="1"/>
    <col min="5" max="5" width="14.85546875" bestFit="1" customWidth="1"/>
    <col min="6" max="6" width="31.140625" bestFit="1" customWidth="1"/>
    <col min="7" max="7" width="23" bestFit="1" customWidth="1"/>
    <col min="8" max="8" width="18.7109375" bestFit="1" customWidth="1"/>
    <col min="9" max="9" width="23" bestFit="1" customWidth="1"/>
  </cols>
  <sheetData>
    <row r="1" spans="1:10" ht="15" customHeight="1" x14ac:dyDescent="0.3">
      <c r="A1" s="11" t="s">
        <v>12</v>
      </c>
      <c r="B1" s="11"/>
      <c r="C1" s="11"/>
      <c r="D1" s="11" t="s">
        <v>12</v>
      </c>
      <c r="E1" s="11"/>
      <c r="F1" s="11"/>
    </row>
    <row r="2" spans="1:10" ht="15" customHeight="1" x14ac:dyDescent="0.25">
      <c r="A2" s="3" t="s">
        <v>7</v>
      </c>
      <c r="B2" s="3" t="s">
        <v>8</v>
      </c>
      <c r="C2" s="3" t="s">
        <v>9</v>
      </c>
      <c r="D2" s="8" t="s">
        <v>7</v>
      </c>
      <c r="E2" s="8" t="s">
        <v>8</v>
      </c>
      <c r="F2" s="8" t="s">
        <v>9</v>
      </c>
    </row>
    <row r="3" spans="1:10" ht="15" customHeight="1" x14ac:dyDescent="0.25">
      <c r="A3" s="2" t="s">
        <v>27</v>
      </c>
      <c r="B3" s="2" t="s">
        <v>51</v>
      </c>
      <c r="C3" s="2" t="s">
        <v>1</v>
      </c>
      <c r="D3" s="9" t="s">
        <v>27</v>
      </c>
      <c r="E3" s="9" t="s">
        <v>99</v>
      </c>
      <c r="F3" s="14" t="s">
        <v>10</v>
      </c>
    </row>
    <row r="4" spans="1:10" ht="15" customHeight="1" x14ac:dyDescent="0.25">
      <c r="A4" s="2" t="s">
        <v>0</v>
      </c>
      <c r="B4" s="2" t="s">
        <v>52</v>
      </c>
      <c r="C4" s="2" t="s">
        <v>25</v>
      </c>
      <c r="D4" s="9" t="s">
        <v>0</v>
      </c>
      <c r="E4" s="9" t="s">
        <v>104</v>
      </c>
      <c r="F4" s="9" t="s">
        <v>25</v>
      </c>
    </row>
    <row r="5" spans="1:10" ht="15" customHeight="1" x14ac:dyDescent="0.25">
      <c r="A5" s="2" t="s">
        <v>0</v>
      </c>
      <c r="B5" s="2" t="s">
        <v>53</v>
      </c>
      <c r="C5" s="2" t="s">
        <v>30</v>
      </c>
      <c r="D5" s="2"/>
      <c r="E5" s="2"/>
      <c r="F5" s="2"/>
      <c r="I5" s="4"/>
      <c r="J5" s="5" t="s">
        <v>15</v>
      </c>
    </row>
    <row r="6" spans="1:10" ht="15" customHeight="1" x14ac:dyDescent="0.25">
      <c r="A6" s="2" t="s">
        <v>0</v>
      </c>
      <c r="B6" s="2" t="s">
        <v>54</v>
      </c>
      <c r="C6" s="2" t="s">
        <v>24</v>
      </c>
      <c r="D6" s="2"/>
      <c r="E6" s="2"/>
      <c r="F6" s="2"/>
      <c r="G6" s="6"/>
      <c r="H6" s="6"/>
      <c r="I6" s="5" t="s">
        <v>16</v>
      </c>
      <c r="J6" s="4">
        <v>33</v>
      </c>
    </row>
    <row r="7" spans="1:10" ht="15" customHeight="1" x14ac:dyDescent="0.25">
      <c r="A7" s="2" t="s">
        <v>0</v>
      </c>
      <c r="B7" s="2" t="s">
        <v>54</v>
      </c>
      <c r="C7" s="2" t="s">
        <v>37</v>
      </c>
      <c r="D7" s="9" t="s">
        <v>0</v>
      </c>
      <c r="E7" s="9" t="s">
        <v>106</v>
      </c>
      <c r="F7" s="9" t="s">
        <v>37</v>
      </c>
      <c r="G7" s="6"/>
      <c r="H7" s="6"/>
      <c r="I7" s="5" t="s">
        <v>17</v>
      </c>
      <c r="J7" s="4">
        <v>13</v>
      </c>
    </row>
    <row r="8" spans="1:10" ht="15" customHeight="1" x14ac:dyDescent="0.25">
      <c r="A8" s="2" t="s">
        <v>0</v>
      </c>
      <c r="B8" s="2" t="s">
        <v>55</v>
      </c>
      <c r="C8" s="2" t="s">
        <v>30</v>
      </c>
      <c r="D8" s="2"/>
      <c r="E8" s="2"/>
      <c r="F8" s="2"/>
      <c r="G8" s="6"/>
      <c r="H8" s="6"/>
      <c r="I8" s="5" t="s">
        <v>18</v>
      </c>
      <c r="J8" s="4">
        <v>17</v>
      </c>
    </row>
    <row r="9" spans="1:10" ht="15" customHeight="1" x14ac:dyDescent="0.25">
      <c r="A9" s="2" t="s">
        <v>0</v>
      </c>
      <c r="B9" s="2" t="s">
        <v>54</v>
      </c>
      <c r="C9" s="2" t="s">
        <v>35</v>
      </c>
      <c r="D9" s="2"/>
      <c r="E9" s="2"/>
      <c r="F9" s="2"/>
      <c r="G9" s="6"/>
      <c r="H9" s="6"/>
      <c r="I9" s="6"/>
    </row>
    <row r="10" spans="1:10" ht="15" customHeight="1" x14ac:dyDescent="0.25">
      <c r="A10" s="2" t="s">
        <v>32</v>
      </c>
      <c r="B10" s="2" t="s">
        <v>13</v>
      </c>
      <c r="C10" s="2" t="s">
        <v>29</v>
      </c>
      <c r="D10" s="9" t="s">
        <v>32</v>
      </c>
      <c r="E10" s="9" t="s">
        <v>97</v>
      </c>
      <c r="F10" s="9" t="s">
        <v>10</v>
      </c>
      <c r="G10" s="12" t="s">
        <v>19</v>
      </c>
      <c r="H10" s="12"/>
      <c r="I10" s="12"/>
      <c r="J10" s="2">
        <f>J6/(J6+J7)</f>
        <v>0.71739130434782605</v>
      </c>
    </row>
    <row r="11" spans="1:10" ht="15" customHeight="1" x14ac:dyDescent="0.25">
      <c r="A11" s="2" t="s">
        <v>32</v>
      </c>
      <c r="B11" s="2" t="s">
        <v>13</v>
      </c>
      <c r="C11" s="2" t="s">
        <v>48</v>
      </c>
      <c r="D11" s="9" t="s">
        <v>32</v>
      </c>
      <c r="E11" s="9" t="s">
        <v>97</v>
      </c>
      <c r="F11" s="9" t="s">
        <v>72</v>
      </c>
      <c r="G11" s="12" t="s">
        <v>20</v>
      </c>
      <c r="H11" s="12"/>
      <c r="I11" s="12"/>
      <c r="J11" s="2">
        <f>J6/(J6+J8)</f>
        <v>0.66</v>
      </c>
    </row>
    <row r="12" spans="1:10" ht="15" customHeight="1" x14ac:dyDescent="0.25">
      <c r="A12" s="2" t="s">
        <v>32</v>
      </c>
      <c r="B12" s="2" t="s">
        <v>13</v>
      </c>
      <c r="C12" s="2" t="s">
        <v>26</v>
      </c>
      <c r="D12" s="9" t="s">
        <v>32</v>
      </c>
      <c r="E12" s="9" t="s">
        <v>97</v>
      </c>
      <c r="F12" s="9" t="s">
        <v>86</v>
      </c>
      <c r="G12" s="13" t="s">
        <v>21</v>
      </c>
      <c r="H12" s="13"/>
      <c r="I12" s="13"/>
      <c r="J12" s="7">
        <f>2*((J10*J11)/(J10+J11))</f>
        <v>0.6875</v>
      </c>
    </row>
    <row r="13" spans="1:10" ht="15" customHeight="1" x14ac:dyDescent="0.25">
      <c r="A13" s="2" t="s">
        <v>32</v>
      </c>
      <c r="B13" s="2" t="s">
        <v>58</v>
      </c>
      <c r="C13" s="2" t="s">
        <v>29</v>
      </c>
      <c r="D13" s="9" t="s">
        <v>32</v>
      </c>
      <c r="E13" s="9" t="s">
        <v>100</v>
      </c>
      <c r="F13" s="9" t="s">
        <v>10</v>
      </c>
    </row>
    <row r="14" spans="1:10" ht="15" customHeight="1" x14ac:dyDescent="0.25">
      <c r="A14" s="2" t="s">
        <v>32</v>
      </c>
      <c r="B14" s="2" t="s">
        <v>58</v>
      </c>
      <c r="C14" s="2" t="s">
        <v>48</v>
      </c>
      <c r="D14" s="9" t="s">
        <v>32</v>
      </c>
      <c r="E14" s="9" t="s">
        <v>100</v>
      </c>
      <c r="F14" s="9" t="s">
        <v>72</v>
      </c>
    </row>
    <row r="15" spans="1:10" ht="15" customHeight="1" x14ac:dyDescent="0.25">
      <c r="A15" s="2" t="s">
        <v>32</v>
      </c>
      <c r="B15" s="2" t="s">
        <v>14</v>
      </c>
      <c r="C15" s="2" t="s">
        <v>29</v>
      </c>
      <c r="D15" s="9" t="s">
        <v>32</v>
      </c>
      <c r="E15" s="9" t="s">
        <v>102</v>
      </c>
      <c r="F15" s="9" t="s">
        <v>10</v>
      </c>
    </row>
    <row r="16" spans="1:10" ht="15" customHeight="1" x14ac:dyDescent="0.25">
      <c r="A16" s="2" t="s">
        <v>32</v>
      </c>
      <c r="B16" s="2" t="s">
        <v>14</v>
      </c>
      <c r="C16" s="2" t="s">
        <v>48</v>
      </c>
      <c r="D16" s="9" t="s">
        <v>32</v>
      </c>
      <c r="E16" s="9" t="s">
        <v>102</v>
      </c>
      <c r="F16" s="9" t="s">
        <v>72</v>
      </c>
    </row>
    <row r="17" spans="1:8" ht="15" customHeight="1" x14ac:dyDescent="0.25">
      <c r="A17" s="2" t="s">
        <v>32</v>
      </c>
      <c r="B17" s="2" t="s">
        <v>67</v>
      </c>
      <c r="C17" s="2" t="s">
        <v>26</v>
      </c>
      <c r="D17" s="9" t="s">
        <v>32</v>
      </c>
      <c r="E17" s="9" t="s">
        <v>102</v>
      </c>
      <c r="F17" s="9" t="s">
        <v>86</v>
      </c>
    </row>
    <row r="18" spans="1:8" ht="15" customHeight="1" x14ac:dyDescent="0.25">
      <c r="A18" s="2" t="s">
        <v>32</v>
      </c>
      <c r="B18" s="2" t="s">
        <v>68</v>
      </c>
      <c r="C18" s="2" t="s">
        <v>41</v>
      </c>
      <c r="D18" s="9" t="s">
        <v>32</v>
      </c>
      <c r="E18" s="9" t="s">
        <v>103</v>
      </c>
      <c r="F18" s="9" t="s">
        <v>41</v>
      </c>
      <c r="H18">
        <f>17+38</f>
        <v>55</v>
      </c>
    </row>
    <row r="19" spans="1:8" ht="15" customHeight="1" x14ac:dyDescent="0.25">
      <c r="A19" s="2" t="s">
        <v>32</v>
      </c>
      <c r="B19" s="2" t="s">
        <v>69</v>
      </c>
      <c r="C19" s="2" t="s">
        <v>1</v>
      </c>
      <c r="D19" s="2"/>
      <c r="E19" s="2"/>
      <c r="F19" s="2"/>
      <c r="H19">
        <f>17+34</f>
        <v>51</v>
      </c>
    </row>
    <row r="20" spans="1:8" ht="15" customHeight="1" x14ac:dyDescent="0.25">
      <c r="A20" s="2" t="s">
        <v>32</v>
      </c>
      <c r="B20" s="2" t="s">
        <v>70</v>
      </c>
      <c r="C20" s="2" t="s">
        <v>34</v>
      </c>
      <c r="D20" s="2"/>
      <c r="E20" s="2"/>
      <c r="F20" s="2"/>
    </row>
    <row r="21" spans="1:8" ht="15" customHeight="1" x14ac:dyDescent="0.25">
      <c r="A21" s="2" t="s">
        <v>32</v>
      </c>
      <c r="B21" s="2" t="s">
        <v>54</v>
      </c>
      <c r="C21" s="2" t="s">
        <v>29</v>
      </c>
      <c r="D21" s="9" t="s">
        <v>32</v>
      </c>
      <c r="E21" s="9" t="s">
        <v>106</v>
      </c>
      <c r="F21" s="9" t="s">
        <v>10</v>
      </c>
    </row>
    <row r="22" spans="1:8" ht="15" customHeight="1" x14ac:dyDescent="0.25">
      <c r="A22" s="2" t="s">
        <v>32</v>
      </c>
      <c r="B22" s="2" t="s">
        <v>54</v>
      </c>
      <c r="C22" s="2" t="s">
        <v>48</v>
      </c>
      <c r="D22" s="9" t="s">
        <v>32</v>
      </c>
      <c r="E22" s="9" t="s">
        <v>106</v>
      </c>
      <c r="F22" s="9" t="s">
        <v>72</v>
      </c>
    </row>
    <row r="23" spans="1:8" ht="15" customHeight="1" x14ac:dyDescent="0.25">
      <c r="A23" s="2" t="s">
        <v>32</v>
      </c>
      <c r="B23" s="2" t="s">
        <v>71</v>
      </c>
      <c r="C23" s="2" t="s">
        <v>31</v>
      </c>
      <c r="D23" s="2"/>
      <c r="E23" s="2"/>
      <c r="F23" s="2"/>
    </row>
    <row r="24" spans="1:8" ht="15" customHeight="1" x14ac:dyDescent="0.25">
      <c r="A24" s="2" t="s">
        <v>32</v>
      </c>
      <c r="B24" s="2" t="s">
        <v>71</v>
      </c>
      <c r="C24" s="2" t="s">
        <v>36</v>
      </c>
      <c r="D24" s="2"/>
      <c r="E24" s="2"/>
      <c r="F24" s="2"/>
    </row>
    <row r="25" spans="1:8" ht="15" customHeight="1" x14ac:dyDescent="0.25">
      <c r="A25" s="2" t="s">
        <v>32</v>
      </c>
      <c r="B25" s="2" t="s">
        <v>54</v>
      </c>
      <c r="C25" s="2" t="s">
        <v>47</v>
      </c>
      <c r="D25" s="9" t="s">
        <v>32</v>
      </c>
      <c r="E25" s="9" t="s">
        <v>106</v>
      </c>
      <c r="F25" s="14" t="s">
        <v>76</v>
      </c>
    </row>
    <row r="26" spans="1:8" ht="15" customHeight="1" x14ac:dyDescent="0.25">
      <c r="A26" s="2" t="s">
        <v>32</v>
      </c>
      <c r="B26" s="2" t="s">
        <v>54</v>
      </c>
      <c r="C26" s="2" t="s">
        <v>43</v>
      </c>
      <c r="D26" s="9" t="s">
        <v>32</v>
      </c>
      <c r="E26" s="9" t="s">
        <v>106</v>
      </c>
      <c r="F26" s="14" t="s">
        <v>88</v>
      </c>
    </row>
    <row r="27" spans="1:8" ht="15" customHeight="1" x14ac:dyDescent="0.25">
      <c r="A27" s="2" t="s">
        <v>32</v>
      </c>
      <c r="B27" s="2" t="s">
        <v>54</v>
      </c>
      <c r="C27" s="2" t="s">
        <v>28</v>
      </c>
      <c r="D27" s="9" t="s">
        <v>32</v>
      </c>
      <c r="E27" s="9" t="s">
        <v>106</v>
      </c>
      <c r="F27" s="14" t="s">
        <v>78</v>
      </c>
    </row>
    <row r="28" spans="1:8" ht="15" customHeight="1" x14ac:dyDescent="0.25">
      <c r="A28" s="2" t="s">
        <v>2</v>
      </c>
      <c r="B28" s="2" t="s">
        <v>13</v>
      </c>
      <c r="C28" s="2" t="s">
        <v>48</v>
      </c>
      <c r="D28" s="9" t="s">
        <v>2</v>
      </c>
      <c r="E28" s="9" t="s">
        <v>97</v>
      </c>
      <c r="F28" s="9" t="s">
        <v>72</v>
      </c>
    </row>
    <row r="29" spans="1:8" ht="15" customHeight="1" x14ac:dyDescent="0.25">
      <c r="A29" s="2" t="s">
        <v>2</v>
      </c>
      <c r="B29" s="2" t="s">
        <v>56</v>
      </c>
      <c r="C29" s="2" t="s">
        <v>47</v>
      </c>
      <c r="D29" s="9" t="s">
        <v>2</v>
      </c>
      <c r="E29" s="9" t="s">
        <v>98</v>
      </c>
      <c r="F29" s="9" t="s">
        <v>47</v>
      </c>
    </row>
    <row r="30" spans="1:8" ht="15" customHeight="1" x14ac:dyDescent="0.25">
      <c r="A30" s="2" t="s">
        <v>2</v>
      </c>
      <c r="B30" s="2" t="s">
        <v>57</v>
      </c>
      <c r="C30" s="2" t="s">
        <v>32</v>
      </c>
      <c r="D30" s="2"/>
      <c r="E30" s="2"/>
      <c r="F30" s="2"/>
    </row>
    <row r="31" spans="1:8" ht="15" customHeight="1" x14ac:dyDescent="0.25">
      <c r="A31" s="2" t="s">
        <v>2</v>
      </c>
      <c r="B31" s="2" t="s">
        <v>56</v>
      </c>
      <c r="C31" s="2" t="s">
        <v>39</v>
      </c>
      <c r="D31" s="9" t="s">
        <v>2</v>
      </c>
      <c r="E31" s="9" t="s">
        <v>98</v>
      </c>
      <c r="F31" s="9" t="s">
        <v>74</v>
      </c>
    </row>
    <row r="32" spans="1:8" ht="15" customHeight="1" x14ac:dyDescent="0.25">
      <c r="A32" s="2" t="s">
        <v>2</v>
      </c>
      <c r="B32" s="2" t="s">
        <v>58</v>
      </c>
      <c r="C32" s="2" t="s">
        <v>48</v>
      </c>
      <c r="D32" s="9" t="s">
        <v>2</v>
      </c>
      <c r="E32" s="9" t="s">
        <v>100</v>
      </c>
      <c r="F32" s="9" t="s">
        <v>72</v>
      </c>
    </row>
    <row r="33" spans="1:6" ht="15" customHeight="1" x14ac:dyDescent="0.25">
      <c r="A33" s="2" t="s">
        <v>2</v>
      </c>
      <c r="B33" s="2" t="s">
        <v>59</v>
      </c>
      <c r="C33" s="2" t="s">
        <v>1</v>
      </c>
      <c r="D33" s="9" t="s">
        <v>2</v>
      </c>
      <c r="E33" s="14" t="s">
        <v>101</v>
      </c>
      <c r="F33" s="9" t="s">
        <v>1</v>
      </c>
    </row>
    <row r="34" spans="1:6" ht="15" customHeight="1" x14ac:dyDescent="0.25">
      <c r="A34" s="2" t="s">
        <v>2</v>
      </c>
      <c r="B34" s="2" t="s">
        <v>14</v>
      </c>
      <c r="C34" s="2" t="s">
        <v>48</v>
      </c>
      <c r="D34" s="9" t="s">
        <v>2</v>
      </c>
      <c r="E34" s="9" t="s">
        <v>102</v>
      </c>
      <c r="F34" s="9" t="s">
        <v>72</v>
      </c>
    </row>
    <row r="35" spans="1:6" ht="15" customHeight="1" x14ac:dyDescent="0.25">
      <c r="A35" s="2" t="s">
        <v>2</v>
      </c>
      <c r="B35" s="2" t="s">
        <v>14</v>
      </c>
      <c r="C35" s="2" t="s">
        <v>47</v>
      </c>
      <c r="D35" s="9" t="s">
        <v>2</v>
      </c>
      <c r="E35" s="9" t="s">
        <v>102</v>
      </c>
      <c r="F35" s="14" t="s">
        <v>76</v>
      </c>
    </row>
    <row r="36" spans="1:6" ht="15" customHeight="1" x14ac:dyDescent="0.25">
      <c r="A36" s="2" t="s">
        <v>2</v>
      </c>
      <c r="B36" s="2" t="s">
        <v>60</v>
      </c>
      <c r="C36" s="2" t="s">
        <v>33</v>
      </c>
      <c r="D36" s="2"/>
      <c r="E36" s="2"/>
      <c r="F36" s="2"/>
    </row>
    <row r="37" spans="1:6" ht="15" customHeight="1" x14ac:dyDescent="0.25">
      <c r="A37" s="2" t="s">
        <v>2</v>
      </c>
      <c r="B37" s="2" t="s">
        <v>54</v>
      </c>
      <c r="C37" s="2" t="s">
        <v>25</v>
      </c>
      <c r="D37" s="9" t="s">
        <v>2</v>
      </c>
      <c r="E37" s="9" t="s">
        <v>106</v>
      </c>
      <c r="F37" s="9" t="s">
        <v>25</v>
      </c>
    </row>
    <row r="38" spans="1:6" ht="15" customHeight="1" x14ac:dyDescent="0.25">
      <c r="A38" s="2" t="s">
        <v>2</v>
      </c>
      <c r="B38" s="2" t="s">
        <v>61</v>
      </c>
      <c r="C38" s="2" t="s">
        <v>30</v>
      </c>
      <c r="D38" s="2"/>
      <c r="E38" s="2"/>
      <c r="F38" s="2"/>
    </row>
    <row r="39" spans="1:6" ht="15" customHeight="1" x14ac:dyDescent="0.25">
      <c r="A39" s="2" t="s">
        <v>2</v>
      </c>
      <c r="B39" s="2" t="s">
        <v>54</v>
      </c>
      <c r="C39" s="2" t="s">
        <v>28</v>
      </c>
      <c r="D39" s="9" t="s">
        <v>2</v>
      </c>
      <c r="E39" s="9" t="s">
        <v>106</v>
      </c>
      <c r="F39" s="14" t="s">
        <v>78</v>
      </c>
    </row>
    <row r="40" spans="1:6" ht="15" customHeight="1" x14ac:dyDescent="0.25">
      <c r="A40" s="2" t="s">
        <v>2</v>
      </c>
      <c r="B40" s="2" t="s">
        <v>62</v>
      </c>
      <c r="C40" s="2" t="s">
        <v>1</v>
      </c>
      <c r="D40" s="2"/>
      <c r="E40" s="2"/>
      <c r="F40" s="2"/>
    </row>
    <row r="41" spans="1:6" ht="15" customHeight="1" x14ac:dyDescent="0.25">
      <c r="A41" s="2" t="s">
        <v>2</v>
      </c>
      <c r="B41" s="2" t="s">
        <v>63</v>
      </c>
      <c r="C41" s="2" t="s">
        <v>38</v>
      </c>
      <c r="D41" s="2"/>
      <c r="E41" s="2"/>
      <c r="F41" s="2"/>
    </row>
    <row r="42" spans="1:6" ht="15" customHeight="1" x14ac:dyDescent="0.25">
      <c r="A42" s="2" t="s">
        <v>2</v>
      </c>
      <c r="B42" s="2" t="s">
        <v>22</v>
      </c>
      <c r="C42" s="2" t="s">
        <v>42</v>
      </c>
      <c r="D42" s="9" t="s">
        <v>2</v>
      </c>
      <c r="E42" s="9" t="s">
        <v>22</v>
      </c>
      <c r="F42" s="14" t="s">
        <v>80</v>
      </c>
    </row>
    <row r="43" spans="1:6" ht="15" customHeight="1" x14ac:dyDescent="0.25">
      <c r="A43" s="2" t="s">
        <v>64</v>
      </c>
      <c r="B43" s="2" t="s">
        <v>54</v>
      </c>
      <c r="C43" s="2" t="s">
        <v>23</v>
      </c>
      <c r="D43" s="9" t="s">
        <v>81</v>
      </c>
      <c r="E43" s="9" t="s">
        <v>106</v>
      </c>
      <c r="F43" s="14" t="s">
        <v>1</v>
      </c>
    </row>
    <row r="44" spans="1:6" ht="15" customHeight="1" x14ac:dyDescent="0.25">
      <c r="A44" s="2" t="s">
        <v>45</v>
      </c>
      <c r="B44" s="2" t="s">
        <v>65</v>
      </c>
      <c r="C44" s="2" t="s">
        <v>3</v>
      </c>
    </row>
    <row r="45" spans="1:6" ht="15" customHeight="1" x14ac:dyDescent="0.25">
      <c r="A45" s="2" t="s">
        <v>45</v>
      </c>
      <c r="B45" s="2" t="s">
        <v>65</v>
      </c>
      <c r="C45" s="2" t="s">
        <v>46</v>
      </c>
      <c r="D45" s="9" t="s">
        <v>83</v>
      </c>
      <c r="E45" s="9" t="s">
        <v>105</v>
      </c>
      <c r="F45" s="9" t="s">
        <v>84</v>
      </c>
    </row>
    <row r="46" spans="1:6" ht="15" customHeight="1" x14ac:dyDescent="0.25">
      <c r="A46" s="2" t="s">
        <v>45</v>
      </c>
      <c r="B46" s="2" t="s">
        <v>54</v>
      </c>
      <c r="C46" s="2" t="s">
        <v>33</v>
      </c>
      <c r="D46" s="9" t="s">
        <v>83</v>
      </c>
      <c r="E46" s="9" t="s">
        <v>106</v>
      </c>
      <c r="F46" s="14" t="s">
        <v>85</v>
      </c>
    </row>
    <row r="47" spans="1:6" ht="15" customHeight="1" x14ac:dyDescent="0.25">
      <c r="A47" s="2" t="s">
        <v>45</v>
      </c>
      <c r="B47" s="2" t="s">
        <v>54</v>
      </c>
      <c r="C47" s="2" t="s">
        <v>40</v>
      </c>
      <c r="D47" s="2"/>
      <c r="E47" s="2"/>
      <c r="F47" s="2"/>
    </row>
    <row r="48" spans="1:6" ht="15" customHeight="1" x14ac:dyDescent="0.25">
      <c r="A48" s="2" t="s">
        <v>45</v>
      </c>
      <c r="B48" s="2" t="s">
        <v>54</v>
      </c>
      <c r="C48" s="2" t="s">
        <v>50</v>
      </c>
      <c r="D48" s="2"/>
      <c r="E48" s="2"/>
      <c r="F48" s="2"/>
    </row>
    <row r="49" spans="1:6" ht="15" customHeight="1" x14ac:dyDescent="0.25">
      <c r="A49" s="2" t="s">
        <v>49</v>
      </c>
      <c r="B49" s="2" t="s">
        <v>13</v>
      </c>
      <c r="C49" s="2" t="s">
        <v>41</v>
      </c>
      <c r="D49" s="9" t="s">
        <v>49</v>
      </c>
      <c r="E49" s="9" t="s">
        <v>97</v>
      </c>
      <c r="F49" s="9" t="s">
        <v>41</v>
      </c>
    </row>
    <row r="50" spans="1:6" ht="15" customHeight="1" x14ac:dyDescent="0.25">
      <c r="A50" s="2" t="s">
        <v>49</v>
      </c>
      <c r="B50" s="2" t="s">
        <v>66</v>
      </c>
      <c r="C50" s="2" t="s">
        <v>1</v>
      </c>
      <c r="D50" s="2"/>
      <c r="E50" s="2"/>
      <c r="F50" s="2"/>
    </row>
    <row r="51" spans="1:6" ht="15" customHeight="1" x14ac:dyDescent="0.25">
      <c r="A51" s="2" t="s">
        <v>49</v>
      </c>
      <c r="B51" s="2" t="s">
        <v>54</v>
      </c>
      <c r="C51" s="2" t="s">
        <v>1</v>
      </c>
      <c r="D51" s="9" t="s">
        <v>49</v>
      </c>
      <c r="E51" s="9" t="s">
        <v>106</v>
      </c>
      <c r="F51" s="9" t="s">
        <v>1</v>
      </c>
    </row>
    <row r="52" spans="1:6" ht="15" customHeight="1" x14ac:dyDescent="0.25">
      <c r="A52" s="2" t="s">
        <v>49</v>
      </c>
      <c r="B52" s="2" t="s">
        <v>54</v>
      </c>
      <c r="C52" s="2" t="s">
        <v>44</v>
      </c>
      <c r="D52" s="9" t="s">
        <v>49</v>
      </c>
      <c r="E52" s="9" t="s">
        <v>106</v>
      </c>
      <c r="F52" s="14" t="s">
        <v>38</v>
      </c>
    </row>
    <row r="53" spans="1:6" ht="15" customHeight="1" x14ac:dyDescent="0.25">
      <c r="D53" s="9" t="s">
        <v>2</v>
      </c>
      <c r="E53" s="9" t="s">
        <v>106</v>
      </c>
      <c r="F53" s="9" t="s">
        <v>79</v>
      </c>
    </row>
    <row r="54" spans="1:6" ht="15" customHeight="1" x14ac:dyDescent="0.25">
      <c r="D54" s="9" t="s">
        <v>2</v>
      </c>
      <c r="E54" s="9" t="s">
        <v>106</v>
      </c>
      <c r="F54" s="9" t="s">
        <v>38</v>
      </c>
    </row>
    <row r="55" spans="1:6" ht="15" customHeight="1" x14ac:dyDescent="0.25">
      <c r="D55" s="9" t="s">
        <v>83</v>
      </c>
      <c r="E55" s="9" t="s">
        <v>106</v>
      </c>
      <c r="F55" s="9" t="s">
        <v>4</v>
      </c>
    </row>
    <row r="56" spans="1:6" ht="15" customHeight="1" x14ac:dyDescent="0.25">
      <c r="D56" s="9" t="s">
        <v>82</v>
      </c>
      <c r="E56" s="9" t="s">
        <v>94</v>
      </c>
      <c r="F56" s="9" t="s">
        <v>81</v>
      </c>
    </row>
    <row r="57" spans="1:6" ht="15" customHeight="1" x14ac:dyDescent="0.25">
      <c r="D57" s="9" t="s">
        <v>47</v>
      </c>
      <c r="E57" s="9" t="s">
        <v>93</v>
      </c>
      <c r="F57" s="9" t="s">
        <v>76</v>
      </c>
    </row>
    <row r="58" spans="1:6" ht="15" customHeight="1" x14ac:dyDescent="0.25">
      <c r="D58" s="9" t="s">
        <v>32</v>
      </c>
      <c r="E58" s="9" t="s">
        <v>93</v>
      </c>
      <c r="F58" s="9" t="s">
        <v>85</v>
      </c>
    </row>
    <row r="59" spans="1:6" ht="15" customHeight="1" x14ac:dyDescent="0.25">
      <c r="D59" s="9" t="s">
        <v>87</v>
      </c>
      <c r="E59" s="9" t="s">
        <v>93</v>
      </c>
      <c r="F59" s="9" t="s">
        <v>86</v>
      </c>
    </row>
    <row r="60" spans="1:6" ht="15" customHeight="1" x14ac:dyDescent="0.25">
      <c r="D60" s="9" t="s">
        <v>80</v>
      </c>
      <c r="E60" s="9" t="s">
        <v>96</v>
      </c>
      <c r="F60" s="9" t="s">
        <v>88</v>
      </c>
    </row>
    <row r="61" spans="1:6" ht="15" customHeight="1" x14ac:dyDescent="0.25">
      <c r="D61" s="9" t="s">
        <v>38</v>
      </c>
      <c r="E61" s="9" t="s">
        <v>92</v>
      </c>
      <c r="F61" s="9" t="s">
        <v>74</v>
      </c>
    </row>
    <row r="62" spans="1:6" ht="15" customHeight="1" x14ac:dyDescent="0.25">
      <c r="D62" s="9" t="s">
        <v>82</v>
      </c>
      <c r="E62" s="9" t="s">
        <v>95</v>
      </c>
      <c r="F62" s="9" t="s">
        <v>83</v>
      </c>
    </row>
    <row r="63" spans="1:6" ht="15" customHeight="1" x14ac:dyDescent="0.25">
      <c r="D63" s="9" t="s">
        <v>0</v>
      </c>
      <c r="E63" s="9" t="s">
        <v>91</v>
      </c>
      <c r="F63" s="9" t="s">
        <v>10</v>
      </c>
    </row>
    <row r="64" spans="1:6" ht="15" customHeight="1" x14ac:dyDescent="0.25">
      <c r="D64" s="9" t="s">
        <v>73</v>
      </c>
      <c r="E64" s="9" t="s">
        <v>91</v>
      </c>
      <c r="F64" s="9" t="s">
        <v>72</v>
      </c>
    </row>
    <row r="65" spans="4:6" ht="15" customHeight="1" x14ac:dyDescent="0.25">
      <c r="D65" s="9" t="s">
        <v>32</v>
      </c>
      <c r="E65" s="9" t="s">
        <v>106</v>
      </c>
      <c r="F65" s="9" t="s">
        <v>5</v>
      </c>
    </row>
  </sheetData>
  <sortState ref="A3:C52">
    <sortCondition ref="A3:A52"/>
  </sortState>
  <mergeCells count="5">
    <mergeCell ref="A1:C1"/>
    <mergeCell ref="D1:F1"/>
    <mergeCell ref="G10:I10"/>
    <mergeCell ref="G11:I11"/>
    <mergeCell ref="G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GoldStandard</vt:lpstr>
      <vt:lpstr>GS - VN Classes</vt:lpstr>
      <vt:lpstr>GS - VN 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2024-03-21T09:28:46Z</dcterms:created>
  <dcterms:modified xsi:type="dcterms:W3CDTF">2024-04-01T10:47:06Z</dcterms:modified>
</cp:coreProperties>
</file>