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QIP\EVEN_2024_2025\Paper-V\Submission\JIIS\Revision\ToUpload\"/>
    </mc:Choice>
  </mc:AlternateContent>
  <bookViews>
    <workbookView xWindow="4710" yWindow="4100" windowWidth="11010" windowHeight="6830" activeTab="1"/>
  </bookViews>
  <sheets>
    <sheet name="Results - AllCriteria" sheetId="11" r:id="rId1"/>
    <sheet name="RQ1" sheetId="2" r:id="rId2"/>
    <sheet name="RQ2" sheetId="4" r:id="rId3"/>
    <sheet name="RQ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4" l="1"/>
  <c r="R25" i="4"/>
  <c r="Q26" i="4"/>
  <c r="Q25" i="4"/>
  <c r="P26" i="4"/>
  <c r="P25" i="4"/>
  <c r="Q26" i="5"/>
  <c r="R26" i="5"/>
  <c r="P26" i="5"/>
  <c r="R25" i="5"/>
  <c r="Q25" i="5"/>
  <c r="P25" i="5"/>
  <c r="W41" i="11" l="1"/>
  <c r="V41" i="11"/>
  <c r="U41" i="11"/>
  <c r="T41" i="11"/>
  <c r="S41" i="11"/>
  <c r="R41" i="11"/>
  <c r="Q41" i="11"/>
  <c r="P41" i="11"/>
  <c r="O41" i="11"/>
  <c r="N41" i="11"/>
  <c r="K41" i="11"/>
  <c r="J41" i="11"/>
  <c r="I41" i="11"/>
  <c r="H41" i="11"/>
  <c r="G41" i="11"/>
  <c r="F41" i="11"/>
  <c r="E41" i="11"/>
  <c r="D41" i="11"/>
  <c r="C41" i="11"/>
  <c r="B41" i="11"/>
  <c r="W40" i="11"/>
  <c r="V40" i="11"/>
  <c r="U40" i="11"/>
  <c r="T40" i="11"/>
  <c r="S40" i="11"/>
  <c r="R40" i="11"/>
  <c r="Q40" i="11"/>
  <c r="P40" i="11"/>
  <c r="O40" i="11"/>
  <c r="N40" i="11"/>
  <c r="K40" i="11"/>
  <c r="J40" i="11"/>
  <c r="I40" i="11"/>
  <c r="H40" i="11"/>
  <c r="G40" i="11"/>
  <c r="F40" i="11"/>
  <c r="E40" i="11"/>
  <c r="D40" i="11"/>
  <c r="C40" i="11"/>
  <c r="B40" i="11"/>
  <c r="W39" i="11"/>
  <c r="V39" i="11"/>
  <c r="U39" i="11"/>
  <c r="T39" i="11"/>
  <c r="S39" i="11"/>
  <c r="R39" i="11"/>
  <c r="Q39" i="11"/>
  <c r="P39" i="11"/>
  <c r="O39" i="11"/>
  <c r="N39" i="11"/>
  <c r="K39" i="11"/>
  <c r="J39" i="11"/>
  <c r="I39" i="11"/>
  <c r="H39" i="11"/>
  <c r="G39" i="11"/>
  <c r="F39" i="11"/>
  <c r="E39" i="11"/>
  <c r="D39" i="11"/>
  <c r="C39" i="11"/>
  <c r="B39" i="11"/>
  <c r="W38" i="11"/>
  <c r="V38" i="11"/>
  <c r="U38" i="11"/>
  <c r="T38" i="11"/>
  <c r="S38" i="11"/>
  <c r="R38" i="11"/>
  <c r="Q38" i="11"/>
  <c r="P38" i="11"/>
  <c r="O38" i="11"/>
  <c r="N38" i="11"/>
  <c r="K38" i="11"/>
  <c r="J38" i="11"/>
  <c r="I38" i="11"/>
  <c r="H38" i="11"/>
  <c r="G38" i="11"/>
  <c r="F38" i="11"/>
  <c r="E38" i="11"/>
  <c r="D38" i="11"/>
  <c r="C38" i="11"/>
  <c r="B38" i="11"/>
  <c r="W36" i="11"/>
  <c r="V36" i="11"/>
  <c r="U36" i="11"/>
  <c r="T36" i="11"/>
  <c r="S36" i="11"/>
  <c r="R36" i="11"/>
  <c r="Q36" i="11"/>
  <c r="P36" i="11"/>
  <c r="O36" i="11"/>
  <c r="N36" i="11"/>
  <c r="K36" i="11"/>
  <c r="J36" i="11"/>
  <c r="I36" i="11"/>
  <c r="H36" i="11"/>
  <c r="G36" i="11"/>
  <c r="F36" i="11"/>
  <c r="E36" i="11"/>
  <c r="D36" i="11"/>
  <c r="C36" i="11"/>
  <c r="B36" i="11"/>
  <c r="W35" i="11"/>
  <c r="V35" i="11"/>
  <c r="U35" i="11"/>
  <c r="T35" i="11"/>
  <c r="S35" i="11"/>
  <c r="R35" i="11"/>
  <c r="Q35" i="11"/>
  <c r="P35" i="11"/>
  <c r="O35" i="11"/>
  <c r="N35" i="11"/>
  <c r="K35" i="11"/>
  <c r="J35" i="11"/>
  <c r="I35" i="11"/>
  <c r="H35" i="11"/>
  <c r="G35" i="11"/>
  <c r="F35" i="11"/>
  <c r="E35" i="11"/>
  <c r="D35" i="11"/>
  <c r="C35" i="11"/>
  <c r="B35" i="11"/>
  <c r="W34" i="11"/>
  <c r="V34" i="11"/>
  <c r="U34" i="11"/>
  <c r="T34" i="11"/>
  <c r="S34" i="11"/>
  <c r="R34" i="11"/>
  <c r="Q34" i="11"/>
  <c r="P34" i="11"/>
  <c r="O34" i="11"/>
  <c r="N34" i="11"/>
  <c r="K34" i="11"/>
  <c r="J34" i="11"/>
  <c r="I34" i="11"/>
  <c r="H34" i="11"/>
  <c r="G34" i="11"/>
  <c r="F34" i="11"/>
  <c r="E34" i="11"/>
  <c r="D34" i="11"/>
  <c r="C34" i="11"/>
  <c r="B34" i="11"/>
  <c r="W33" i="11"/>
  <c r="V33" i="11"/>
  <c r="U33" i="11"/>
  <c r="T33" i="11"/>
  <c r="S33" i="11"/>
  <c r="R33" i="11"/>
  <c r="Q33" i="11"/>
  <c r="P33" i="11"/>
  <c r="O33" i="11"/>
  <c r="N33" i="11"/>
  <c r="K33" i="11"/>
  <c r="J33" i="11"/>
  <c r="I33" i="11"/>
  <c r="H33" i="11"/>
  <c r="G33" i="11"/>
  <c r="F33" i="11"/>
  <c r="E33" i="11"/>
  <c r="D33" i="11"/>
  <c r="C33" i="11"/>
  <c r="B33" i="11"/>
  <c r="M18" i="5" l="1"/>
  <c r="M17" i="5"/>
  <c r="M16" i="5"/>
  <c r="M15" i="5"/>
  <c r="I18" i="5"/>
  <c r="I17" i="5"/>
  <c r="I16" i="5"/>
  <c r="I15" i="5"/>
  <c r="E18" i="5"/>
  <c r="E17" i="5"/>
  <c r="E16" i="5"/>
  <c r="E15" i="5"/>
  <c r="M9" i="5"/>
  <c r="M8" i="5"/>
  <c r="M7" i="5"/>
  <c r="M6" i="5"/>
  <c r="I9" i="5"/>
  <c r="I8" i="5"/>
  <c r="I7" i="5"/>
  <c r="I6" i="5"/>
  <c r="E7" i="5"/>
  <c r="E8" i="5"/>
  <c r="E9" i="5"/>
  <c r="E6" i="5"/>
  <c r="L39" i="11" l="1"/>
  <c r="L33" i="11"/>
  <c r="M39" i="11"/>
  <c r="M33" i="11"/>
  <c r="L41" i="11"/>
  <c r="L38" i="11"/>
  <c r="L35" i="11"/>
  <c r="M40" i="11"/>
  <c r="M36" i="11"/>
  <c r="L34" i="11"/>
  <c r="L40" i="11"/>
  <c r="L36" i="11"/>
  <c r="M41" i="11"/>
  <c r="M38" i="11"/>
  <c r="M35" i="11"/>
  <c r="M34" i="11"/>
  <c r="X39" i="11"/>
  <c r="X38" i="11"/>
  <c r="Y40" i="11"/>
  <c r="Y35" i="11"/>
  <c r="X33" i="11"/>
  <c r="Y39" i="11"/>
  <c r="Y34" i="11"/>
  <c r="Y33" i="11"/>
  <c r="X41" i="11"/>
  <c r="Y41" i="11"/>
  <c r="X36" i="11"/>
  <c r="X40" i="11"/>
  <c r="X35" i="11"/>
  <c r="Y38" i="11"/>
  <c r="Y36" i="11"/>
  <c r="X34" i="11"/>
</calcChain>
</file>

<file path=xl/sharedStrings.xml><?xml version="1.0" encoding="utf-8"?>
<sst xmlns="http://schemas.openxmlformats.org/spreadsheetml/2006/main" count="262" uniqueCount="47">
  <si>
    <t>Model</t>
  </si>
  <si>
    <t>TP</t>
  </si>
  <si>
    <t>TN</t>
  </si>
  <si>
    <t>FP</t>
  </si>
  <si>
    <t>FN</t>
  </si>
  <si>
    <t>Accuracy</t>
  </si>
  <si>
    <t>Precision</t>
  </si>
  <si>
    <t>Recall</t>
  </si>
  <si>
    <t>F1-Score</t>
  </si>
  <si>
    <t>Well - Formed</t>
  </si>
  <si>
    <t>Unambiguous</t>
  </si>
  <si>
    <t>Problem - Oriented</t>
  </si>
  <si>
    <t>Minimal</t>
  </si>
  <si>
    <t>Full Sentence</t>
  </si>
  <si>
    <t>Estimatable</t>
  </si>
  <si>
    <t>Conceptually Sound</t>
  </si>
  <si>
    <t>Atomic</t>
  </si>
  <si>
    <t>SYNTACTIC</t>
  </si>
  <si>
    <t>SEMANTIC</t>
  </si>
  <si>
    <t>PRAGMATIC</t>
  </si>
  <si>
    <t>Difference</t>
  </si>
  <si>
    <t>Context Minimal Prompting</t>
  </si>
  <si>
    <t>Context Rich Prompting</t>
  </si>
  <si>
    <t>Difference - Context Minimal VS. Context Rich Prompting</t>
  </si>
  <si>
    <t>Syntactic</t>
  </si>
  <si>
    <t>Semantic</t>
  </si>
  <si>
    <t>Pragmatic</t>
  </si>
  <si>
    <t>AVG.</t>
  </si>
  <si>
    <t>GPt-4-Turbo</t>
  </si>
  <si>
    <t>GPT-4o</t>
  </si>
  <si>
    <t>Best Model</t>
  </si>
  <si>
    <t>Diffrence in terms of Context Minimal Prompting and Context Rich Prompting</t>
  </si>
  <si>
    <t>1 (GPT-4o)</t>
  </si>
  <si>
    <t>2 (GPT - 4 - Turbo)</t>
  </si>
  <si>
    <t>3 (GPT - 3.5 -Turbo)</t>
  </si>
  <si>
    <t>Category</t>
  </si>
  <si>
    <t>Best Assessed Category</t>
  </si>
  <si>
    <t>Difference in terms of Context Minimal Prompting and Context Rich Prompting</t>
  </si>
  <si>
    <t>GPT - 4 - Turbo</t>
  </si>
  <si>
    <t>GPT - 3.5 -Turbo</t>
  </si>
  <si>
    <t>Quality Criteria Category</t>
  </si>
  <si>
    <t>Quality Criterion</t>
  </si>
  <si>
    <t>GPT-4o/ GPt-4-Turbo</t>
  </si>
  <si>
    <t>GPt-4-Turbo/ GPT-3.5-Turbo</t>
  </si>
  <si>
    <t>Pragmatic/ Semantic</t>
  </si>
  <si>
    <t>Pragmatic/ Syntactic</t>
  </si>
  <si>
    <t>Syntactic/ Pragmatic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</si>
</sst>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5" xfId="0" applyBorder="1"/>
    <xf numFmtId="0" fontId="4" fillId="0" borderId="0" xfId="0" applyFont="1"/>
    <xf numFmtId="0" fontId="5" fillId="0" borderId="1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28" xfId="0" applyFont="1" applyBorder="1" applyAlignment="1">
      <alignment horizontal="center"/>
    </xf>
    <xf numFmtId="0" fontId="1" fillId="0" borderId="25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1" xfId="0" applyBorder="1"/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0" xfId="0" applyFont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#REF! #REF!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'RQ2'!$O$4:$O$7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'RQ2'!$P$4:$P$7</c:f>
              <c:numCache>
                <c:formatCode>General</c:formatCode>
                <c:ptCount val="4"/>
                <c:pt idx="0">
                  <c:v>0.74</c:v>
                </c:pt>
                <c:pt idx="1">
                  <c:v>0.76</c:v>
                </c:pt>
                <c:pt idx="2">
                  <c:v>0.74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F-4353-A16C-3E7CCCE0B319}"/>
            </c:ext>
          </c:extLst>
        </c:ser>
        <c:ser>
          <c:idx val="1"/>
          <c:order val="1"/>
          <c:tx>
            <c:v>#REF! #REF!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'RQ2'!$O$4:$O$7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'RQ2'!$Q$4:$Q$7</c:f>
              <c:numCache>
                <c:formatCode>General</c:formatCode>
                <c:ptCount val="4"/>
                <c:pt idx="0">
                  <c:v>0.66</c:v>
                </c:pt>
                <c:pt idx="1">
                  <c:v>0.67</c:v>
                </c:pt>
                <c:pt idx="2">
                  <c:v>0.89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F-4353-A16C-3E7CCCE0B319}"/>
            </c:ext>
          </c:extLst>
        </c:ser>
        <c:ser>
          <c:idx val="2"/>
          <c:order val="2"/>
          <c:tx>
            <c:v>#REF! #REF!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'RQ2'!$O$4:$O$7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'RQ2'!$R$4:$R$7</c:f>
              <c:numCache>
                <c:formatCode>General</c:formatCode>
                <c:ptCount val="4"/>
                <c:pt idx="0">
                  <c:v>0.76</c:v>
                </c:pt>
                <c:pt idx="1">
                  <c:v>0.74</c:v>
                </c:pt>
                <c:pt idx="2">
                  <c:v>0.86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F-4353-A16C-3E7CCCE0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72672"/>
        <c:axId val="66574208"/>
      </c:barChart>
      <c:catAx>
        <c:axId val="665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4208"/>
        <c:crosses val="autoZero"/>
        <c:auto val="1"/>
        <c:lblAlgn val="ctr"/>
        <c:lblOffset val="100"/>
        <c:noMultiLvlLbl val="0"/>
      </c:catAx>
      <c:valAx>
        <c:axId val="665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#REF! #REF!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'RQ2'!$O$13:$O$16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'RQ2'!$P$13:$P$16</c:f>
              <c:numCache>
                <c:formatCode>General</c:formatCode>
                <c:ptCount val="4"/>
                <c:pt idx="0">
                  <c:v>0.75</c:v>
                </c:pt>
                <c:pt idx="1">
                  <c:v>0.76</c:v>
                </c:pt>
                <c:pt idx="2">
                  <c:v>0.86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5-4036-8960-9A279122960F}"/>
            </c:ext>
          </c:extLst>
        </c:ser>
        <c:ser>
          <c:idx val="1"/>
          <c:order val="1"/>
          <c:tx>
            <c:v>#REF! #REF!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'RQ2'!$O$13:$O$16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'RQ2'!$Q$13:$Q$16</c:f>
              <c:numCache>
                <c:formatCode>General</c:formatCode>
                <c:ptCount val="4"/>
                <c:pt idx="0">
                  <c:v>0.66</c:v>
                </c:pt>
                <c:pt idx="1">
                  <c:v>0.66</c:v>
                </c:pt>
                <c:pt idx="2">
                  <c:v>0.74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5-4036-8960-9A279122960F}"/>
            </c:ext>
          </c:extLst>
        </c:ser>
        <c:ser>
          <c:idx val="2"/>
          <c:order val="2"/>
          <c:tx>
            <c:v>#REF! #REF!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'RQ2'!$O$13:$O$16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'RQ2'!$R$13:$R$16</c:f>
              <c:numCache>
                <c:formatCode>General</c:formatCode>
                <c:ptCount val="4"/>
                <c:pt idx="0">
                  <c:v>0.7</c:v>
                </c:pt>
                <c:pt idx="1">
                  <c:v>0.7</c:v>
                </c:pt>
                <c:pt idx="2">
                  <c:v>0.83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5-4036-8960-9A279122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93600"/>
        <c:axId val="67995136"/>
      </c:barChart>
      <c:catAx>
        <c:axId val="679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5136"/>
        <c:crosses val="autoZero"/>
        <c:auto val="1"/>
        <c:lblAlgn val="ctr"/>
        <c:lblOffset val="100"/>
        <c:noMultiLvlLbl val="0"/>
      </c:catAx>
      <c:valAx>
        <c:axId val="679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'RQ2'!$O$25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'RQ2'!$P$24:$R$24</c:f>
              <c:strCache>
                <c:ptCount val="3"/>
                <c:pt idx="0">
                  <c:v>Syntactic</c:v>
                </c:pt>
                <c:pt idx="1">
                  <c:v>Semantic</c:v>
                </c:pt>
                <c:pt idx="2">
                  <c:v>Pragmatic</c:v>
                </c:pt>
              </c:strCache>
            </c:strRef>
          </c:cat>
          <c:val>
            <c:numRef>
              <c:f>'RQ2'!$P$25:$R$25</c:f>
              <c:numCache>
                <c:formatCode>General</c:formatCode>
                <c:ptCount val="3"/>
                <c:pt idx="0">
                  <c:v>1.0000000000000009E-2</c:v>
                </c:pt>
                <c:pt idx="1">
                  <c:v>0</c:v>
                </c:pt>
                <c:pt idx="2">
                  <c:v>-6.0000000000000053E-2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1-465E-85E3-D08760BA9B7F}"/>
            </c:ext>
          </c:extLst>
        </c:ser>
        <c:ser>
          <c:idx val="1"/>
          <c:order val="1"/>
          <c:tx>
            <c:strRef>
              <c:f>'RQ2'!$O$26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'RQ2'!$P$24:$R$24</c:f>
              <c:strCache>
                <c:ptCount val="3"/>
                <c:pt idx="0">
                  <c:v>Syntactic</c:v>
                </c:pt>
                <c:pt idx="1">
                  <c:v>Semantic</c:v>
                </c:pt>
                <c:pt idx="2">
                  <c:v>Pragmatic</c:v>
                </c:pt>
              </c:strCache>
            </c:strRef>
          </c:cat>
          <c:val>
            <c:numRef>
              <c:f>'RQ2'!$P$26:$R$26</c:f>
              <c:numCache>
                <c:formatCode>General</c:formatCode>
                <c:ptCount val="3"/>
                <c:pt idx="0">
                  <c:v>6.0000000000000053E-2</c:v>
                </c:pt>
                <c:pt idx="1">
                  <c:v>-7.999999999999996E-2</c:v>
                </c:pt>
                <c:pt idx="2">
                  <c:v>-4.0000000000000036E-2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1-465E-85E3-D08760BA9B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39968"/>
        <c:axId val="77554048"/>
      </c:barChart>
      <c:catAx>
        <c:axId val="775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4048"/>
        <c:crosses val="autoZero"/>
        <c:auto val="1"/>
        <c:lblAlgn val="ctr"/>
        <c:lblOffset val="100"/>
        <c:noMultiLvlLbl val="0"/>
      </c:catAx>
      <c:valAx>
        <c:axId val="775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'RQ3'!$P$3:$P$4</c15:sqref>
                  </c15:fullRef>
                  <c15:levelRef>
                    <c15:sqref>'RQ3'!$P$4</c15:sqref>
                  </c15:levelRef>
                </c:ext>
              </c:extLst>
              <c:f>'RQ3'!$P$4</c:f>
              <c:strCache>
                <c:ptCount val="2"/>
                <c:pt idx="0">
                  <c:v>Context Minimal Prompting</c:v>
                </c:pt>
                <c:pt idx="1">
                  <c:v>GPT-4o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'RQ3'!$O$5:$O$8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'RQ3'!$P$5:$P$8</c:f>
              <c:numCache>
                <c:formatCode>General</c:formatCode>
                <c:ptCount val="4"/>
                <c:pt idx="0">
                  <c:v>0.76</c:v>
                </c:pt>
                <c:pt idx="1">
                  <c:v>0.76</c:v>
                </c:pt>
                <c:pt idx="2">
                  <c:v>0.82</c:v>
                </c:pt>
                <c:pt idx="3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A-4301-9B5A-BC712BCF880F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'RQ3'!$Q$3:$Q$4</c15:sqref>
                  </c15:fullRef>
                  <c15:levelRef>
                    <c15:sqref>'RQ3'!$Q$4</c15:sqref>
                  </c15:levelRef>
                </c:ext>
              </c:extLst>
              <c:f>'RQ3'!$Q$4</c:f>
              <c:strCache>
                <c:ptCount val="2"/>
                <c:pt idx="0">
                  <c:v>Context Minimal Prompting</c:v>
                </c:pt>
                <c:pt idx="1">
                  <c:v>GPT - 4 - Turbo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'RQ3'!$O$5:$O$8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'RQ3'!$Q$5:$Q$8</c:f>
              <c:numCache>
                <c:formatCode>General</c:formatCode>
                <c:ptCount val="4"/>
                <c:pt idx="0">
                  <c:v>0.74</c:v>
                </c:pt>
                <c:pt idx="1">
                  <c:v>0.73</c:v>
                </c:pt>
                <c:pt idx="2">
                  <c:v>0.84</c:v>
                </c:pt>
                <c:pt idx="3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A-4301-9B5A-BC712BCF880F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'RQ3'!$R$3:$R$4</c15:sqref>
                  </c15:fullRef>
                  <c15:levelRef>
                    <c15:sqref>'RQ3'!$R$4</c15:sqref>
                  </c15:levelRef>
                </c:ext>
              </c:extLst>
              <c:f>'RQ3'!$R$4</c:f>
              <c:strCache>
                <c:ptCount val="2"/>
                <c:pt idx="0">
                  <c:v>Context Minimal Prompting</c:v>
                </c:pt>
                <c:pt idx="1">
                  <c:v>GPT - 3.5 -Turbo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'RQ3'!$O$5:$O$8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'RQ3'!$R$5:$R$8</c:f>
              <c:numCache>
                <c:formatCode>General</c:formatCode>
                <c:ptCount val="4"/>
                <c:pt idx="0">
                  <c:v>0.67</c:v>
                </c:pt>
                <c:pt idx="1">
                  <c:v>0.68</c:v>
                </c:pt>
                <c:pt idx="2">
                  <c:v>0.84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AA-4301-9B5A-BC712BCF8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52480"/>
        <c:axId val="66454272"/>
      </c:barChart>
      <c:catAx>
        <c:axId val="664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4272"/>
        <c:crosses val="autoZero"/>
        <c:auto val="1"/>
        <c:lblAlgn val="ctr"/>
        <c:lblOffset val="100"/>
        <c:noMultiLvlLbl val="0"/>
      </c:catAx>
      <c:valAx>
        <c:axId val="664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'RQ3'!$P$11:$P$12</c15:sqref>
                  </c15:fullRef>
                  <c15:levelRef>
                    <c15:sqref>'RQ3'!$P$12</c15:sqref>
                  </c15:levelRef>
                </c:ext>
              </c:extLst>
              <c:f>'RQ3'!$P$12</c:f>
              <c:strCache>
                <c:ptCount val="2"/>
                <c:pt idx="0">
                  <c:v>Context Rich Prompting</c:v>
                </c:pt>
                <c:pt idx="1">
                  <c:v>GPT-4o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'RQ3'!$O$13:$O$16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'RQ3'!$P$13:$P$16</c:f>
              <c:numCache>
                <c:formatCode>General</c:formatCode>
                <c:ptCount val="4"/>
                <c:pt idx="0">
                  <c:v>0.76</c:v>
                </c:pt>
                <c:pt idx="1">
                  <c:v>0.76</c:v>
                </c:pt>
                <c:pt idx="2">
                  <c:v>0.83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C-4006-B10D-F6A3EC6CF648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'RQ3'!$Q$11:$Q$12</c15:sqref>
                  </c15:fullRef>
                  <c15:levelRef>
                    <c15:sqref>'RQ3'!$Q$12</c15:sqref>
                  </c15:levelRef>
                </c:ext>
              </c:extLst>
              <c:f>'RQ3'!$Q$12</c:f>
              <c:strCache>
                <c:ptCount val="2"/>
                <c:pt idx="0">
                  <c:v>Context Rich Prompting</c:v>
                </c:pt>
                <c:pt idx="1">
                  <c:v>GPT - 4 - Turbo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'RQ3'!$O$13:$O$16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'RQ3'!$Q$13:$Q$16</c:f>
              <c:numCache>
                <c:formatCode>General</c:formatCode>
                <c:ptCount val="4"/>
                <c:pt idx="0">
                  <c:v>0.74</c:v>
                </c:pt>
                <c:pt idx="1">
                  <c:v>0.74</c:v>
                </c:pt>
                <c:pt idx="2">
                  <c:v>0.88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C-4006-B10D-F6A3EC6CF648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'RQ3'!$R$11:$R$12</c15:sqref>
                  </c15:fullRef>
                  <c15:levelRef>
                    <c15:sqref>'RQ3'!$R$12</c15:sqref>
                  </c15:levelRef>
                </c:ext>
              </c:extLst>
              <c:f>'RQ3'!$R$12</c:f>
              <c:strCache>
                <c:ptCount val="2"/>
                <c:pt idx="0">
                  <c:v>Context Rich Prompting</c:v>
                </c:pt>
                <c:pt idx="1">
                  <c:v>GPT - 3.5 -Turbo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'RQ3'!$O$13:$O$16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'RQ3'!$R$13:$R$16</c:f>
              <c:numCache>
                <c:formatCode>General</c:formatCode>
                <c:ptCount val="4"/>
                <c:pt idx="0">
                  <c:v>0.61</c:v>
                </c:pt>
                <c:pt idx="1">
                  <c:v>0.63</c:v>
                </c:pt>
                <c:pt idx="2">
                  <c:v>0.71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C-4006-B10D-F6A3EC6CF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4864"/>
        <c:axId val="66503040"/>
      </c:barChart>
      <c:catAx>
        <c:axId val="664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3040"/>
        <c:crosses val="autoZero"/>
        <c:auto val="1"/>
        <c:lblAlgn val="ctr"/>
        <c:lblOffset val="100"/>
        <c:noMultiLvlLbl val="0"/>
      </c:catAx>
      <c:valAx>
        <c:axId val="665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'RQ3'!$O$25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'RQ3'!$P$24:$R$24</c:f>
              <c:strCache>
                <c:ptCount val="3"/>
                <c:pt idx="0">
                  <c:v>GPT-4o</c:v>
                </c:pt>
                <c:pt idx="1">
                  <c:v>GPT - 4 - Turbo</c:v>
                </c:pt>
                <c:pt idx="2">
                  <c:v>GPT - 3.5 -Turbo</c:v>
                </c:pt>
              </c:strCache>
            </c:strRef>
          </c:cat>
          <c:val>
            <c:numRef>
              <c:f>'RQ3'!$P$25:$R$25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6-442C-BF8E-54D5CF80317D}"/>
            </c:ext>
          </c:extLst>
        </c:ser>
        <c:ser>
          <c:idx val="1"/>
          <c:order val="1"/>
          <c:tx>
            <c:strRef>
              <c:f>'RQ3'!$O$26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'RQ3'!$P$24:$R$24</c:f>
              <c:strCache>
                <c:ptCount val="3"/>
                <c:pt idx="0">
                  <c:v>GPT-4o</c:v>
                </c:pt>
                <c:pt idx="1">
                  <c:v>GPT - 4 - Turbo</c:v>
                </c:pt>
                <c:pt idx="2">
                  <c:v>GPT - 3.5 -Turbo</c:v>
                </c:pt>
              </c:strCache>
            </c:strRef>
          </c:cat>
          <c:val>
            <c:numRef>
              <c:f>'RQ3'!$P$26:$R$26</c:f>
              <c:numCache>
                <c:formatCode>General</c:formatCode>
                <c:ptCount val="3"/>
                <c:pt idx="0">
                  <c:v>1.0000000000000009E-2</c:v>
                </c:pt>
                <c:pt idx="1">
                  <c:v>2.0000000000000018E-2</c:v>
                </c:pt>
                <c:pt idx="2">
                  <c:v>-8.9999999999999969E-2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6-442C-BF8E-54D5CF80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07968"/>
        <c:axId val="67909504"/>
      </c:barChart>
      <c:catAx>
        <c:axId val="679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9504"/>
        <c:crosses val="autoZero"/>
        <c:auto val="1"/>
        <c:lblAlgn val="ctr"/>
        <c:lblOffset val="100"/>
        <c:noMultiLvlLbl val="0"/>
      </c:catAx>
      <c:valAx>
        <c:axId val="679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19050</xdr:rowOff>
    </xdr:from>
    <xdr:to>
      <xdr:col>26</xdr:col>
      <xdr:colOff>304800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16</xdr:row>
      <xdr:rowOff>9525</xdr:rowOff>
    </xdr:from>
    <xdr:to>
      <xdr:col>26</xdr:col>
      <xdr:colOff>304800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1581150</xdr:colOff>
      <xdr:row>26</xdr:row>
      <xdr:rowOff>133350</xdr:rowOff>
    </xdr:from>
    <xdr:to>
      <xdr:col>18</xdr:col>
      <xdr:colOff>466725</xdr:colOff>
      <xdr:row>40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2</xdr:row>
      <xdr:rowOff>9525</xdr:rowOff>
    </xdr:from>
    <xdr:to>
      <xdr:col>22</xdr:col>
      <xdr:colOff>361950</xdr:colOff>
      <xdr:row>16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30</xdr:col>
      <xdr:colOff>304800</xdr:colOff>
      <xdr:row>16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323850</xdr:colOff>
      <xdr:row>17</xdr:row>
      <xdr:rowOff>0</xdr:rowOff>
    </xdr:from>
    <xdr:to>
      <xdr:col>22</xdr:col>
      <xdr:colOff>342900</xdr:colOff>
      <xdr:row>31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E43" sqref="A43:XFD58"/>
    </sheetView>
  </sheetViews>
  <sheetFormatPr defaultRowHeight="14.5" x14ac:dyDescent="0.35"/>
  <cols>
    <col min="2" max="25" width="6.7265625" customWidth="1"/>
  </cols>
  <sheetData>
    <row r="1" spans="1:25" ht="15" thickBot="1" x14ac:dyDescent="0.4">
      <c r="A1" s="18" t="s">
        <v>21</v>
      </c>
    </row>
    <row r="2" spans="1:25" x14ac:dyDescent="0.35">
      <c r="A2" s="10"/>
      <c r="B2" s="73" t="s">
        <v>17</v>
      </c>
      <c r="C2" s="74"/>
      <c r="D2" s="74"/>
      <c r="E2" s="74"/>
      <c r="F2" s="74"/>
      <c r="G2" s="74"/>
      <c r="H2" s="74"/>
      <c r="I2" s="74"/>
      <c r="J2" s="75"/>
      <c r="K2" s="73" t="s">
        <v>18</v>
      </c>
      <c r="L2" s="74"/>
      <c r="M2" s="74"/>
      <c r="N2" s="74"/>
      <c r="O2" s="74"/>
      <c r="P2" s="74"/>
      <c r="Q2" s="74"/>
      <c r="R2" s="74"/>
      <c r="S2" s="75"/>
      <c r="T2" s="73" t="s">
        <v>19</v>
      </c>
      <c r="U2" s="74"/>
      <c r="V2" s="74"/>
      <c r="W2" s="74"/>
      <c r="X2" s="74"/>
      <c r="Y2" s="75"/>
    </row>
    <row r="3" spans="1:25" x14ac:dyDescent="0.35">
      <c r="A3" s="11"/>
      <c r="B3" s="76" t="s">
        <v>9</v>
      </c>
      <c r="C3" s="77"/>
      <c r="D3" s="78"/>
      <c r="E3" s="79" t="s">
        <v>16</v>
      </c>
      <c r="F3" s="77"/>
      <c r="G3" s="78"/>
      <c r="H3" s="79" t="s">
        <v>12</v>
      </c>
      <c r="I3" s="77"/>
      <c r="J3" s="80"/>
      <c r="K3" s="76" t="s">
        <v>15</v>
      </c>
      <c r="L3" s="77"/>
      <c r="M3" s="78"/>
      <c r="N3" s="79" t="s">
        <v>11</v>
      </c>
      <c r="O3" s="77"/>
      <c r="P3" s="78"/>
      <c r="Q3" s="79" t="s">
        <v>10</v>
      </c>
      <c r="R3" s="77"/>
      <c r="S3" s="80"/>
      <c r="T3" s="76" t="s">
        <v>13</v>
      </c>
      <c r="U3" s="77"/>
      <c r="V3" s="78"/>
      <c r="W3" s="79" t="s">
        <v>14</v>
      </c>
      <c r="X3" s="77"/>
      <c r="Y3" s="80"/>
    </row>
    <row r="4" spans="1:25" ht="15" thickBot="1" x14ac:dyDescent="0.4">
      <c r="A4" s="13" t="s">
        <v>0</v>
      </c>
      <c r="B4" s="7">
        <v>1</v>
      </c>
      <c r="C4" s="8">
        <v>2</v>
      </c>
      <c r="D4" s="8">
        <v>3</v>
      </c>
      <c r="E4" s="8">
        <v>1</v>
      </c>
      <c r="F4" s="8">
        <v>2</v>
      </c>
      <c r="G4" s="8">
        <v>3</v>
      </c>
      <c r="H4" s="8">
        <v>1</v>
      </c>
      <c r="I4" s="8">
        <v>2</v>
      </c>
      <c r="J4" s="9">
        <v>3</v>
      </c>
      <c r="K4" s="7">
        <v>1</v>
      </c>
      <c r="L4" s="8">
        <v>2</v>
      </c>
      <c r="M4" s="8">
        <v>3</v>
      </c>
      <c r="N4" s="8">
        <v>1</v>
      </c>
      <c r="O4" s="8">
        <v>2</v>
      </c>
      <c r="P4" s="8">
        <v>3</v>
      </c>
      <c r="Q4" s="8">
        <v>1</v>
      </c>
      <c r="R4" s="8">
        <v>2</v>
      </c>
      <c r="S4" s="9">
        <v>3</v>
      </c>
      <c r="T4" s="7">
        <v>1</v>
      </c>
      <c r="U4" s="8">
        <v>2</v>
      </c>
      <c r="V4" s="8">
        <v>3</v>
      </c>
      <c r="W4" s="8">
        <v>1</v>
      </c>
      <c r="X4" s="8">
        <v>2</v>
      </c>
      <c r="Y4" s="9">
        <v>3</v>
      </c>
    </row>
    <row r="5" spans="1:25" x14ac:dyDescent="0.35">
      <c r="A5" s="14" t="s">
        <v>1</v>
      </c>
      <c r="B5" s="15">
        <v>60</v>
      </c>
      <c r="C5" s="16">
        <v>60</v>
      </c>
      <c r="D5" s="16">
        <v>23</v>
      </c>
      <c r="E5" s="16">
        <v>61</v>
      </c>
      <c r="F5" s="16">
        <v>62</v>
      </c>
      <c r="G5" s="16">
        <v>59</v>
      </c>
      <c r="H5" s="16">
        <v>18</v>
      </c>
      <c r="I5" s="16">
        <v>21</v>
      </c>
      <c r="J5" s="17">
        <v>46</v>
      </c>
      <c r="K5" s="15">
        <v>62</v>
      </c>
      <c r="L5" s="16">
        <v>61</v>
      </c>
      <c r="M5" s="16">
        <v>58</v>
      </c>
      <c r="N5" s="16">
        <v>54</v>
      </c>
      <c r="O5" s="16">
        <v>58</v>
      </c>
      <c r="P5" s="16">
        <v>62</v>
      </c>
      <c r="Q5" s="16">
        <v>43</v>
      </c>
      <c r="R5" s="16">
        <v>45</v>
      </c>
      <c r="S5" s="17">
        <v>64</v>
      </c>
      <c r="T5" s="15">
        <v>60</v>
      </c>
      <c r="U5" s="16">
        <v>60</v>
      </c>
      <c r="V5" s="16">
        <v>57</v>
      </c>
      <c r="W5" s="2">
        <v>44</v>
      </c>
      <c r="X5" s="2">
        <v>46</v>
      </c>
      <c r="Y5" s="4">
        <v>46</v>
      </c>
    </row>
    <row r="6" spans="1:25" x14ac:dyDescent="0.35">
      <c r="A6" s="12" t="s">
        <v>2</v>
      </c>
      <c r="B6" s="3">
        <v>60</v>
      </c>
      <c r="C6" s="2">
        <v>60</v>
      </c>
      <c r="D6" s="2">
        <v>60</v>
      </c>
      <c r="E6" s="2">
        <v>56</v>
      </c>
      <c r="F6" s="2">
        <v>31</v>
      </c>
      <c r="G6" s="2">
        <v>29</v>
      </c>
      <c r="H6" s="2">
        <v>42</v>
      </c>
      <c r="I6" s="2">
        <v>36</v>
      </c>
      <c r="J6" s="4">
        <v>17</v>
      </c>
      <c r="K6" s="3">
        <v>53</v>
      </c>
      <c r="L6" s="2">
        <v>58</v>
      </c>
      <c r="M6" s="2">
        <v>53</v>
      </c>
      <c r="N6" s="2">
        <v>5</v>
      </c>
      <c r="O6" s="2">
        <v>3</v>
      </c>
      <c r="P6" s="2">
        <v>2</v>
      </c>
      <c r="Q6" s="2">
        <v>19</v>
      </c>
      <c r="R6" s="2">
        <v>17</v>
      </c>
      <c r="S6" s="4">
        <v>0</v>
      </c>
      <c r="T6" s="3">
        <v>60</v>
      </c>
      <c r="U6" s="2">
        <v>60</v>
      </c>
      <c r="V6" s="2">
        <v>42</v>
      </c>
      <c r="W6" s="2">
        <v>25</v>
      </c>
      <c r="X6" s="2">
        <v>22</v>
      </c>
      <c r="Y6" s="4">
        <v>19</v>
      </c>
    </row>
    <row r="7" spans="1:25" x14ac:dyDescent="0.35">
      <c r="A7" s="12" t="s">
        <v>3</v>
      </c>
      <c r="B7" s="3">
        <v>0</v>
      </c>
      <c r="C7" s="2">
        <v>0</v>
      </c>
      <c r="D7" s="2">
        <v>0</v>
      </c>
      <c r="E7" s="2">
        <v>2</v>
      </c>
      <c r="F7" s="2">
        <v>27</v>
      </c>
      <c r="G7" s="2">
        <v>29</v>
      </c>
      <c r="H7" s="2">
        <v>16</v>
      </c>
      <c r="I7" s="2">
        <v>22</v>
      </c>
      <c r="J7" s="4">
        <v>41</v>
      </c>
      <c r="K7" s="3">
        <v>5</v>
      </c>
      <c r="L7" s="2">
        <v>0</v>
      </c>
      <c r="M7" s="2">
        <v>5</v>
      </c>
      <c r="N7" s="2">
        <v>53</v>
      </c>
      <c r="O7" s="2">
        <v>55</v>
      </c>
      <c r="P7" s="2">
        <v>56</v>
      </c>
      <c r="Q7" s="2">
        <v>36</v>
      </c>
      <c r="R7" s="2">
        <v>38</v>
      </c>
      <c r="S7" s="4">
        <v>55</v>
      </c>
      <c r="T7" s="3">
        <v>0</v>
      </c>
      <c r="U7" s="2">
        <v>0</v>
      </c>
      <c r="V7" s="2">
        <v>18</v>
      </c>
      <c r="W7" s="2">
        <v>33</v>
      </c>
      <c r="X7" s="2">
        <v>36</v>
      </c>
      <c r="Y7" s="4">
        <v>39</v>
      </c>
    </row>
    <row r="8" spans="1:25" x14ac:dyDescent="0.35">
      <c r="A8" s="12" t="s">
        <v>4</v>
      </c>
      <c r="B8" s="3">
        <v>0</v>
      </c>
      <c r="C8" s="2">
        <v>0</v>
      </c>
      <c r="D8" s="2">
        <v>37</v>
      </c>
      <c r="E8" s="2">
        <v>1</v>
      </c>
      <c r="F8" s="2">
        <v>0</v>
      </c>
      <c r="G8" s="2">
        <v>3</v>
      </c>
      <c r="H8" s="2">
        <v>44</v>
      </c>
      <c r="I8" s="2">
        <v>41</v>
      </c>
      <c r="J8" s="4">
        <v>16</v>
      </c>
      <c r="K8" s="3">
        <v>0</v>
      </c>
      <c r="L8" s="2">
        <v>1</v>
      </c>
      <c r="M8" s="2">
        <v>4</v>
      </c>
      <c r="N8" s="2">
        <v>8</v>
      </c>
      <c r="O8" s="2">
        <v>4</v>
      </c>
      <c r="P8" s="2">
        <v>0</v>
      </c>
      <c r="Q8" s="2">
        <v>22</v>
      </c>
      <c r="R8" s="2">
        <v>20</v>
      </c>
      <c r="S8" s="4">
        <v>1</v>
      </c>
      <c r="T8" s="3">
        <v>0</v>
      </c>
      <c r="U8" s="2">
        <v>0</v>
      </c>
      <c r="V8" s="2">
        <v>3</v>
      </c>
      <c r="W8" s="2">
        <v>18</v>
      </c>
      <c r="X8" s="2">
        <v>16</v>
      </c>
      <c r="Y8" s="4">
        <v>16</v>
      </c>
    </row>
    <row r="9" spans="1:25" x14ac:dyDescent="0.35">
      <c r="A9" s="12"/>
      <c r="B9" s="3"/>
      <c r="C9" s="2"/>
      <c r="D9" s="2"/>
      <c r="E9" s="2"/>
      <c r="F9" s="2"/>
      <c r="G9" s="2"/>
      <c r="H9" s="2"/>
      <c r="I9" s="2"/>
      <c r="J9" s="4"/>
      <c r="K9" s="3"/>
      <c r="L9" s="2"/>
      <c r="M9" s="2"/>
      <c r="N9" s="2"/>
      <c r="O9" s="2"/>
      <c r="P9" s="2"/>
      <c r="Q9" s="2"/>
      <c r="R9" s="2"/>
      <c r="S9" s="4"/>
      <c r="T9" s="3"/>
      <c r="U9" s="2"/>
      <c r="V9" s="2"/>
      <c r="W9" s="20"/>
      <c r="X9" s="20"/>
      <c r="Y9" s="44"/>
    </row>
    <row r="10" spans="1:25" x14ac:dyDescent="0.35">
      <c r="A10" s="12" t="s">
        <v>5</v>
      </c>
      <c r="B10" s="5">
        <v>1</v>
      </c>
      <c r="C10" s="1">
        <v>1</v>
      </c>
      <c r="D10" s="1">
        <v>0.69</v>
      </c>
      <c r="E10" s="1">
        <v>0.98</v>
      </c>
      <c r="F10" s="1">
        <v>0.78</v>
      </c>
      <c r="G10" s="1">
        <v>0.73</v>
      </c>
      <c r="H10" s="1">
        <v>0.5</v>
      </c>
      <c r="I10" s="1">
        <v>0.48</v>
      </c>
      <c r="J10" s="6">
        <v>0.53</v>
      </c>
      <c r="K10" s="5">
        <v>0.96</v>
      </c>
      <c r="L10" s="1">
        <v>0.99</v>
      </c>
      <c r="M10" s="1">
        <v>0.93</v>
      </c>
      <c r="N10" s="1">
        <v>0.49</v>
      </c>
      <c r="O10" s="1">
        <v>0.51</v>
      </c>
      <c r="P10" s="1">
        <v>0.53</v>
      </c>
      <c r="Q10" s="1">
        <v>0.52</v>
      </c>
      <c r="R10" s="1">
        <v>0.52</v>
      </c>
      <c r="S10" s="6">
        <v>0.53</v>
      </c>
      <c r="T10" s="5">
        <v>1</v>
      </c>
      <c r="U10" s="1">
        <v>1</v>
      </c>
      <c r="V10" s="1">
        <v>0.83</v>
      </c>
      <c r="W10" s="41">
        <v>0.57999999999999996</v>
      </c>
      <c r="X10" s="41">
        <v>0.56999999999999995</v>
      </c>
      <c r="Y10" s="45">
        <v>0.54</v>
      </c>
    </row>
    <row r="11" spans="1:25" x14ac:dyDescent="0.35">
      <c r="A11" s="12" t="s">
        <v>6</v>
      </c>
      <c r="B11" s="5">
        <v>1</v>
      </c>
      <c r="C11" s="1">
        <v>1</v>
      </c>
      <c r="D11" s="1">
        <v>1</v>
      </c>
      <c r="E11" s="1">
        <v>0.97</v>
      </c>
      <c r="F11" s="1">
        <v>0.7</v>
      </c>
      <c r="G11" s="1">
        <v>0.67</v>
      </c>
      <c r="H11" s="1">
        <v>0.53</v>
      </c>
      <c r="I11" s="1">
        <v>0.49</v>
      </c>
      <c r="J11" s="6">
        <v>0.53</v>
      </c>
      <c r="K11" s="5">
        <v>0.93</v>
      </c>
      <c r="L11" s="1">
        <v>1</v>
      </c>
      <c r="M11" s="1">
        <v>0.92</v>
      </c>
      <c r="N11" s="1">
        <v>0.5</v>
      </c>
      <c r="O11" s="1">
        <v>0.51</v>
      </c>
      <c r="P11" s="1">
        <v>0.53</v>
      </c>
      <c r="Q11" s="1">
        <v>0.54</v>
      </c>
      <c r="R11" s="1">
        <v>0.54</v>
      </c>
      <c r="S11" s="6">
        <v>0.54</v>
      </c>
      <c r="T11" s="5">
        <v>1</v>
      </c>
      <c r="U11" s="1">
        <v>1</v>
      </c>
      <c r="V11" s="1">
        <v>0.76</v>
      </c>
      <c r="W11" s="41">
        <v>0.56999999999999995</v>
      </c>
      <c r="X11" s="41">
        <v>0.56000000000000005</v>
      </c>
      <c r="Y11" s="45">
        <v>0.54</v>
      </c>
    </row>
    <row r="12" spans="1:25" x14ac:dyDescent="0.35">
      <c r="A12" s="12" t="s">
        <v>7</v>
      </c>
      <c r="B12" s="5">
        <v>1</v>
      </c>
      <c r="C12" s="1">
        <v>1</v>
      </c>
      <c r="D12" s="1">
        <v>0.38</v>
      </c>
      <c r="E12" s="1">
        <v>0.98</v>
      </c>
      <c r="F12" s="1">
        <v>1</v>
      </c>
      <c r="G12" s="1">
        <v>0.95</v>
      </c>
      <c r="H12" s="1">
        <v>0.28999999999999998</v>
      </c>
      <c r="I12" s="1">
        <v>0.34</v>
      </c>
      <c r="J12" s="6">
        <v>0.74</v>
      </c>
      <c r="K12" s="5">
        <v>1</v>
      </c>
      <c r="L12" s="1">
        <v>0.98</v>
      </c>
      <c r="M12" s="1">
        <v>0.94</v>
      </c>
      <c r="N12" s="1">
        <v>0.87</v>
      </c>
      <c r="O12" s="1">
        <v>0.94</v>
      </c>
      <c r="P12" s="1">
        <v>1</v>
      </c>
      <c r="Q12" s="1">
        <v>0.66</v>
      </c>
      <c r="R12" s="1">
        <v>0.69</v>
      </c>
      <c r="S12" s="6">
        <v>0.98</v>
      </c>
      <c r="T12" s="5">
        <v>1</v>
      </c>
      <c r="U12" s="1">
        <v>1</v>
      </c>
      <c r="V12" s="1">
        <v>0.95</v>
      </c>
      <c r="W12" s="41">
        <v>0.71</v>
      </c>
      <c r="X12" s="41">
        <v>0.74</v>
      </c>
      <c r="Y12" s="45">
        <v>0.74</v>
      </c>
    </row>
    <row r="13" spans="1:25" ht="15" thickBot="1" x14ac:dyDescent="0.4">
      <c r="A13" s="13" t="s">
        <v>8</v>
      </c>
      <c r="B13" s="7">
        <v>1</v>
      </c>
      <c r="C13" s="8">
        <v>1</v>
      </c>
      <c r="D13" s="8">
        <v>0.55000000000000004</v>
      </c>
      <c r="E13" s="8">
        <v>0.98</v>
      </c>
      <c r="F13" s="8">
        <v>0.82</v>
      </c>
      <c r="G13" s="8">
        <v>0.79</v>
      </c>
      <c r="H13" s="8">
        <v>0.38</v>
      </c>
      <c r="I13" s="8">
        <v>0.4</v>
      </c>
      <c r="J13" s="9">
        <v>0.62</v>
      </c>
      <c r="K13" s="7">
        <v>0.96</v>
      </c>
      <c r="L13" s="8">
        <v>0.99</v>
      </c>
      <c r="M13" s="8">
        <v>0.93</v>
      </c>
      <c r="N13" s="8">
        <v>0.64</v>
      </c>
      <c r="O13" s="8">
        <v>0.66</v>
      </c>
      <c r="P13" s="8">
        <v>0.69</v>
      </c>
      <c r="Q13" s="8">
        <v>0.6</v>
      </c>
      <c r="R13" s="8">
        <v>0.61</v>
      </c>
      <c r="S13" s="9">
        <v>0.7</v>
      </c>
      <c r="T13" s="7">
        <v>1</v>
      </c>
      <c r="U13" s="8">
        <v>1</v>
      </c>
      <c r="V13" s="8">
        <v>0.84</v>
      </c>
      <c r="W13" s="46">
        <v>0.63</v>
      </c>
      <c r="X13" s="46">
        <v>0.64</v>
      </c>
      <c r="Y13" s="47">
        <v>0.63</v>
      </c>
    </row>
    <row r="14" spans="1:25" x14ac:dyDescent="0.3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5" thickBot="1" x14ac:dyDescent="0.4">
      <c r="A15" s="18" t="s">
        <v>22</v>
      </c>
    </row>
    <row r="16" spans="1:25" x14ac:dyDescent="0.35">
      <c r="A16" s="10"/>
      <c r="B16" s="73" t="s">
        <v>17</v>
      </c>
      <c r="C16" s="74"/>
      <c r="D16" s="74"/>
      <c r="E16" s="74"/>
      <c r="F16" s="74"/>
      <c r="G16" s="74"/>
      <c r="H16" s="74"/>
      <c r="I16" s="74"/>
      <c r="J16" s="75"/>
      <c r="K16" s="73" t="s">
        <v>18</v>
      </c>
      <c r="L16" s="74"/>
      <c r="M16" s="74"/>
      <c r="N16" s="74"/>
      <c r="O16" s="74"/>
      <c r="P16" s="74"/>
      <c r="Q16" s="74"/>
      <c r="R16" s="74"/>
      <c r="S16" s="75"/>
      <c r="T16" s="73" t="s">
        <v>19</v>
      </c>
      <c r="U16" s="74"/>
      <c r="V16" s="74"/>
      <c r="W16" s="74"/>
      <c r="X16" s="74"/>
      <c r="Y16" s="75"/>
    </row>
    <row r="17" spans="1:25" x14ac:dyDescent="0.35">
      <c r="A17" s="11"/>
      <c r="B17" s="76" t="s">
        <v>9</v>
      </c>
      <c r="C17" s="77"/>
      <c r="D17" s="78"/>
      <c r="E17" s="79" t="s">
        <v>16</v>
      </c>
      <c r="F17" s="77"/>
      <c r="G17" s="78"/>
      <c r="H17" s="79" t="s">
        <v>12</v>
      </c>
      <c r="I17" s="77"/>
      <c r="J17" s="80"/>
      <c r="K17" s="76" t="s">
        <v>15</v>
      </c>
      <c r="L17" s="77"/>
      <c r="M17" s="78"/>
      <c r="N17" s="79" t="s">
        <v>11</v>
      </c>
      <c r="O17" s="77"/>
      <c r="P17" s="78"/>
      <c r="Q17" s="79" t="s">
        <v>10</v>
      </c>
      <c r="R17" s="77"/>
      <c r="S17" s="80"/>
      <c r="T17" s="76" t="s">
        <v>13</v>
      </c>
      <c r="U17" s="77"/>
      <c r="V17" s="78"/>
      <c r="W17" s="79" t="s">
        <v>14</v>
      </c>
      <c r="X17" s="77"/>
      <c r="Y17" s="80"/>
    </row>
    <row r="18" spans="1:25" ht="15" thickBot="1" x14ac:dyDescent="0.4">
      <c r="A18" s="13" t="s">
        <v>0</v>
      </c>
      <c r="B18" s="7">
        <v>1</v>
      </c>
      <c r="C18" s="8">
        <v>2</v>
      </c>
      <c r="D18" s="8">
        <v>3</v>
      </c>
      <c r="E18" s="8">
        <v>1</v>
      </c>
      <c r="F18" s="8">
        <v>2</v>
      </c>
      <c r="G18" s="8">
        <v>3</v>
      </c>
      <c r="H18" s="8">
        <v>1</v>
      </c>
      <c r="I18" s="8">
        <v>2</v>
      </c>
      <c r="J18" s="9">
        <v>3</v>
      </c>
      <c r="K18" s="7">
        <v>1</v>
      </c>
      <c r="L18" s="8">
        <v>2</v>
      </c>
      <c r="M18" s="8">
        <v>3</v>
      </c>
      <c r="N18" s="8">
        <v>1</v>
      </c>
      <c r="O18" s="8">
        <v>2</v>
      </c>
      <c r="P18" s="8">
        <v>3</v>
      </c>
      <c r="Q18" s="8">
        <v>1</v>
      </c>
      <c r="R18" s="8">
        <v>2</v>
      </c>
      <c r="S18" s="9">
        <v>3</v>
      </c>
      <c r="T18" s="7">
        <v>1</v>
      </c>
      <c r="U18" s="8">
        <v>2</v>
      </c>
      <c r="V18" s="8">
        <v>3</v>
      </c>
      <c r="W18" s="8">
        <v>1</v>
      </c>
      <c r="X18" s="8">
        <v>2</v>
      </c>
      <c r="Y18" s="9">
        <v>3</v>
      </c>
    </row>
    <row r="19" spans="1:25" x14ac:dyDescent="0.35">
      <c r="A19" s="14" t="s">
        <v>1</v>
      </c>
      <c r="B19" s="15">
        <v>60</v>
      </c>
      <c r="C19" s="16">
        <v>60</v>
      </c>
      <c r="D19" s="16">
        <v>29</v>
      </c>
      <c r="E19" s="16">
        <v>61</v>
      </c>
      <c r="F19" s="16">
        <v>62</v>
      </c>
      <c r="G19" s="16">
        <v>61</v>
      </c>
      <c r="H19" s="16">
        <v>48</v>
      </c>
      <c r="I19" s="16">
        <v>48</v>
      </c>
      <c r="J19" s="17">
        <v>45</v>
      </c>
      <c r="K19" s="15">
        <v>61</v>
      </c>
      <c r="L19" s="16">
        <v>60</v>
      </c>
      <c r="M19" s="16">
        <v>59</v>
      </c>
      <c r="N19" s="16">
        <v>36</v>
      </c>
      <c r="O19" s="16">
        <v>61</v>
      </c>
      <c r="P19" s="16">
        <v>5</v>
      </c>
      <c r="Q19" s="16">
        <v>43</v>
      </c>
      <c r="R19" s="16">
        <v>43</v>
      </c>
      <c r="S19" s="17">
        <v>51</v>
      </c>
      <c r="T19" s="15">
        <v>60</v>
      </c>
      <c r="U19" s="16">
        <v>60</v>
      </c>
      <c r="V19" s="16">
        <v>58</v>
      </c>
      <c r="W19" s="16">
        <v>41</v>
      </c>
      <c r="X19" s="16">
        <v>43</v>
      </c>
      <c r="Y19" s="17">
        <v>40</v>
      </c>
    </row>
    <row r="20" spans="1:25" x14ac:dyDescent="0.35">
      <c r="A20" s="12" t="s">
        <v>2</v>
      </c>
      <c r="B20" s="3">
        <v>60</v>
      </c>
      <c r="C20" s="2">
        <v>60</v>
      </c>
      <c r="D20" s="2">
        <v>59</v>
      </c>
      <c r="E20" s="2">
        <v>55</v>
      </c>
      <c r="F20" s="2">
        <v>30</v>
      </c>
      <c r="G20" s="2">
        <v>25</v>
      </c>
      <c r="H20" s="2">
        <v>16</v>
      </c>
      <c r="I20" s="2">
        <v>16</v>
      </c>
      <c r="J20" s="4">
        <v>18</v>
      </c>
      <c r="K20" s="3">
        <v>57</v>
      </c>
      <c r="L20" s="2">
        <v>58</v>
      </c>
      <c r="M20" s="2">
        <v>49</v>
      </c>
      <c r="N20" s="2">
        <v>24</v>
      </c>
      <c r="O20" s="2">
        <v>2</v>
      </c>
      <c r="P20" s="2">
        <v>53</v>
      </c>
      <c r="Q20" s="2">
        <v>19</v>
      </c>
      <c r="R20" s="2">
        <v>17</v>
      </c>
      <c r="S20" s="4">
        <v>10</v>
      </c>
      <c r="T20" s="3">
        <v>60</v>
      </c>
      <c r="U20" s="2">
        <v>60</v>
      </c>
      <c r="V20" s="2">
        <v>7</v>
      </c>
      <c r="W20" s="2">
        <v>25</v>
      </c>
      <c r="X20" s="2">
        <v>25</v>
      </c>
      <c r="Y20" s="4">
        <v>24</v>
      </c>
    </row>
    <row r="21" spans="1:25" x14ac:dyDescent="0.35">
      <c r="A21" s="12" t="s">
        <v>3</v>
      </c>
      <c r="B21" s="3">
        <v>0</v>
      </c>
      <c r="C21" s="2">
        <v>0</v>
      </c>
      <c r="D21" s="2">
        <v>1</v>
      </c>
      <c r="E21" s="2">
        <v>3</v>
      </c>
      <c r="F21" s="2">
        <v>28</v>
      </c>
      <c r="G21" s="2">
        <v>33</v>
      </c>
      <c r="H21" s="2">
        <v>42</v>
      </c>
      <c r="I21" s="2">
        <v>42</v>
      </c>
      <c r="J21" s="4">
        <v>40</v>
      </c>
      <c r="K21" s="3">
        <v>1</v>
      </c>
      <c r="L21" s="2">
        <v>0</v>
      </c>
      <c r="M21" s="2">
        <v>9</v>
      </c>
      <c r="N21" s="2">
        <v>34</v>
      </c>
      <c r="O21" s="2">
        <v>56</v>
      </c>
      <c r="P21" s="2">
        <v>5</v>
      </c>
      <c r="Q21" s="2">
        <v>36</v>
      </c>
      <c r="R21" s="2">
        <v>38</v>
      </c>
      <c r="S21" s="4">
        <v>45</v>
      </c>
      <c r="T21" s="3">
        <v>0</v>
      </c>
      <c r="U21" s="2">
        <v>0</v>
      </c>
      <c r="V21" s="2">
        <v>53</v>
      </c>
      <c r="W21" s="2">
        <v>33</v>
      </c>
      <c r="X21" s="2">
        <v>33</v>
      </c>
      <c r="Y21" s="4">
        <v>34</v>
      </c>
    </row>
    <row r="22" spans="1:25" x14ac:dyDescent="0.35">
      <c r="A22" s="12" t="s">
        <v>4</v>
      </c>
      <c r="B22" s="3">
        <v>0</v>
      </c>
      <c r="C22" s="2">
        <v>0</v>
      </c>
      <c r="D22" s="2">
        <v>31</v>
      </c>
      <c r="E22" s="2">
        <v>1</v>
      </c>
      <c r="F22" s="2">
        <v>0</v>
      </c>
      <c r="G22" s="2">
        <v>1</v>
      </c>
      <c r="H22" s="2">
        <v>14</v>
      </c>
      <c r="I22" s="2">
        <v>14</v>
      </c>
      <c r="J22" s="4">
        <v>17</v>
      </c>
      <c r="K22" s="3">
        <v>1</v>
      </c>
      <c r="L22" s="2">
        <v>2</v>
      </c>
      <c r="M22" s="2">
        <v>3</v>
      </c>
      <c r="N22" s="2">
        <v>26</v>
      </c>
      <c r="O22" s="2">
        <v>1</v>
      </c>
      <c r="P22" s="2">
        <v>57</v>
      </c>
      <c r="Q22" s="2">
        <v>22</v>
      </c>
      <c r="R22" s="2">
        <v>22</v>
      </c>
      <c r="S22" s="4">
        <v>14</v>
      </c>
      <c r="T22" s="3">
        <v>0</v>
      </c>
      <c r="U22" s="2">
        <v>0</v>
      </c>
      <c r="V22" s="2">
        <v>2</v>
      </c>
      <c r="W22" s="2">
        <v>21</v>
      </c>
      <c r="X22" s="2">
        <v>19</v>
      </c>
      <c r="Y22" s="4">
        <v>22</v>
      </c>
    </row>
    <row r="23" spans="1:25" x14ac:dyDescent="0.35">
      <c r="A23" s="12"/>
      <c r="B23" s="3"/>
      <c r="C23" s="2"/>
      <c r="D23" s="2"/>
      <c r="E23" s="2"/>
      <c r="F23" s="2"/>
      <c r="G23" s="2"/>
      <c r="H23" s="2"/>
      <c r="I23" s="2"/>
      <c r="J23" s="4"/>
      <c r="K23" s="3"/>
      <c r="L23" s="2"/>
      <c r="M23" s="2"/>
      <c r="N23" s="2"/>
      <c r="O23" s="2"/>
      <c r="P23" s="2"/>
      <c r="Q23" s="2"/>
      <c r="R23" s="2"/>
      <c r="S23" s="4"/>
      <c r="T23" s="3"/>
      <c r="U23" s="2"/>
      <c r="V23" s="2"/>
      <c r="W23" s="2"/>
      <c r="X23" s="2"/>
      <c r="Y23" s="4"/>
    </row>
    <row r="24" spans="1:25" x14ac:dyDescent="0.35">
      <c r="A24" s="12" t="s">
        <v>5</v>
      </c>
      <c r="B24" s="5">
        <v>1</v>
      </c>
      <c r="C24" s="1">
        <v>1</v>
      </c>
      <c r="D24" s="1">
        <v>0.73</v>
      </c>
      <c r="E24" s="1">
        <v>0.97</v>
      </c>
      <c r="F24" s="1">
        <v>0.77</v>
      </c>
      <c r="G24" s="1">
        <v>0.72</v>
      </c>
      <c r="H24" s="1">
        <v>0.53</v>
      </c>
      <c r="I24" s="1">
        <v>0.53</v>
      </c>
      <c r="J24" s="6">
        <v>0.53</v>
      </c>
      <c r="K24" s="5">
        <v>0.98</v>
      </c>
      <c r="L24" s="1">
        <v>0.98</v>
      </c>
      <c r="M24" s="1">
        <v>0.9</v>
      </c>
      <c r="N24" s="1">
        <v>0.5</v>
      </c>
      <c r="O24" s="1">
        <v>0.53</v>
      </c>
      <c r="P24" s="1">
        <v>0.48</v>
      </c>
      <c r="Q24" s="1">
        <v>0.52</v>
      </c>
      <c r="R24" s="1">
        <v>0.5</v>
      </c>
      <c r="S24" s="6">
        <v>0.51</v>
      </c>
      <c r="T24" s="5">
        <v>1</v>
      </c>
      <c r="U24" s="1">
        <v>1</v>
      </c>
      <c r="V24" s="1">
        <v>0.54</v>
      </c>
      <c r="W24" s="1">
        <v>0.55000000000000004</v>
      </c>
      <c r="X24" s="1">
        <v>0.56999999999999995</v>
      </c>
      <c r="Y24" s="6">
        <v>0.53</v>
      </c>
    </row>
    <row r="25" spans="1:25" x14ac:dyDescent="0.35">
      <c r="A25" s="12" t="s">
        <v>6</v>
      </c>
      <c r="B25" s="5">
        <v>1</v>
      </c>
      <c r="C25" s="1">
        <v>1</v>
      </c>
      <c r="D25" s="1">
        <v>0.97</v>
      </c>
      <c r="E25" s="1">
        <v>0.95</v>
      </c>
      <c r="F25" s="1">
        <v>0.69</v>
      </c>
      <c r="G25" s="1">
        <v>0.65</v>
      </c>
      <c r="H25" s="1">
        <v>0.53</v>
      </c>
      <c r="I25" s="1">
        <v>0.53</v>
      </c>
      <c r="J25" s="6">
        <v>0.53</v>
      </c>
      <c r="K25" s="5">
        <v>0.98</v>
      </c>
      <c r="L25" s="1">
        <v>1</v>
      </c>
      <c r="M25" s="1">
        <v>0.87</v>
      </c>
      <c r="N25" s="1">
        <v>0.51</v>
      </c>
      <c r="O25" s="1">
        <v>0.52</v>
      </c>
      <c r="P25" s="1">
        <v>0.5</v>
      </c>
      <c r="Q25" s="1">
        <v>0.54</v>
      </c>
      <c r="R25" s="1">
        <v>0.53</v>
      </c>
      <c r="S25" s="6">
        <v>0.53</v>
      </c>
      <c r="T25" s="5">
        <v>1</v>
      </c>
      <c r="U25" s="1">
        <v>1</v>
      </c>
      <c r="V25" s="1">
        <v>0.52</v>
      </c>
      <c r="W25" s="1">
        <v>0.55000000000000004</v>
      </c>
      <c r="X25" s="1">
        <v>0.56999999999999995</v>
      </c>
      <c r="Y25" s="6">
        <v>0.54</v>
      </c>
    </row>
    <row r="26" spans="1:25" x14ac:dyDescent="0.35">
      <c r="A26" s="12" t="s">
        <v>7</v>
      </c>
      <c r="B26" s="5">
        <v>1</v>
      </c>
      <c r="C26" s="1">
        <v>1</v>
      </c>
      <c r="D26" s="1">
        <v>0.48</v>
      </c>
      <c r="E26" s="1">
        <v>0.98</v>
      </c>
      <c r="F26" s="1">
        <v>1</v>
      </c>
      <c r="G26" s="1">
        <v>0.98</v>
      </c>
      <c r="H26" s="1">
        <v>0.77</v>
      </c>
      <c r="I26" s="1">
        <v>0.77</v>
      </c>
      <c r="J26" s="6">
        <v>0.73</v>
      </c>
      <c r="K26" s="5">
        <v>0.98</v>
      </c>
      <c r="L26" s="1">
        <v>0.97</v>
      </c>
      <c r="M26" s="1">
        <v>0.95</v>
      </c>
      <c r="N26" s="1">
        <v>0.57999999999999996</v>
      </c>
      <c r="O26" s="1">
        <v>0.98</v>
      </c>
      <c r="P26" s="1">
        <v>0.08</v>
      </c>
      <c r="Q26" s="1">
        <v>0.66</v>
      </c>
      <c r="R26" s="1">
        <v>0.66</v>
      </c>
      <c r="S26" s="6">
        <v>0.78</v>
      </c>
      <c r="T26" s="5">
        <v>1</v>
      </c>
      <c r="U26" s="1">
        <v>1</v>
      </c>
      <c r="V26" s="1">
        <v>0.97</v>
      </c>
      <c r="W26" s="1">
        <v>0.66</v>
      </c>
      <c r="X26" s="1">
        <v>0.69</v>
      </c>
      <c r="Y26" s="6">
        <v>0.65</v>
      </c>
    </row>
    <row r="27" spans="1:25" ht="15" thickBot="1" x14ac:dyDescent="0.4">
      <c r="A27" s="13" t="s">
        <v>8</v>
      </c>
      <c r="B27" s="7">
        <v>1</v>
      </c>
      <c r="C27" s="8">
        <v>1</v>
      </c>
      <c r="D27" s="8">
        <v>0.64</v>
      </c>
      <c r="E27" s="8">
        <v>0.97</v>
      </c>
      <c r="F27" s="8">
        <v>0.82</v>
      </c>
      <c r="G27" s="8">
        <v>0.78</v>
      </c>
      <c r="H27" s="8">
        <v>0.63</v>
      </c>
      <c r="I27" s="8">
        <v>0.63</v>
      </c>
      <c r="J27" s="9">
        <v>0.61</v>
      </c>
      <c r="K27" s="7">
        <v>0.98</v>
      </c>
      <c r="L27" s="8">
        <v>0.98</v>
      </c>
      <c r="M27" s="8">
        <v>0.91</v>
      </c>
      <c r="N27" s="8">
        <v>0.55000000000000004</v>
      </c>
      <c r="O27" s="8">
        <v>0.68</v>
      </c>
      <c r="P27" s="8">
        <v>0.14000000000000001</v>
      </c>
      <c r="Q27" s="8">
        <v>0.6</v>
      </c>
      <c r="R27" s="8">
        <v>0.59</v>
      </c>
      <c r="S27" s="9">
        <v>0.63</v>
      </c>
      <c r="T27" s="7">
        <v>1</v>
      </c>
      <c r="U27" s="8">
        <v>1</v>
      </c>
      <c r="V27" s="8">
        <v>0.68</v>
      </c>
      <c r="W27" s="8">
        <v>0.6</v>
      </c>
      <c r="X27" s="8">
        <v>0.62</v>
      </c>
      <c r="Y27" s="9">
        <v>0.59</v>
      </c>
    </row>
    <row r="29" spans="1:25" ht="15" thickBot="1" x14ac:dyDescent="0.4">
      <c r="A29" s="18" t="s">
        <v>20</v>
      </c>
    </row>
    <row r="30" spans="1:25" x14ac:dyDescent="0.35">
      <c r="A30" s="10"/>
      <c r="B30" s="73" t="s">
        <v>17</v>
      </c>
      <c r="C30" s="74"/>
      <c r="D30" s="74"/>
      <c r="E30" s="74"/>
      <c r="F30" s="74"/>
      <c r="G30" s="74"/>
      <c r="H30" s="74"/>
      <c r="I30" s="74"/>
      <c r="J30" s="75"/>
      <c r="K30" s="73" t="s">
        <v>18</v>
      </c>
      <c r="L30" s="74"/>
      <c r="M30" s="74"/>
      <c r="N30" s="74"/>
      <c r="O30" s="74"/>
      <c r="P30" s="74"/>
      <c r="Q30" s="74"/>
      <c r="R30" s="74"/>
      <c r="S30" s="75"/>
      <c r="T30" s="73" t="s">
        <v>19</v>
      </c>
      <c r="U30" s="74"/>
      <c r="V30" s="74"/>
      <c r="W30" s="74"/>
      <c r="X30" s="74"/>
      <c r="Y30" s="75"/>
    </row>
    <row r="31" spans="1:25" x14ac:dyDescent="0.35">
      <c r="A31" s="11"/>
      <c r="B31" s="76" t="s">
        <v>9</v>
      </c>
      <c r="C31" s="77"/>
      <c r="D31" s="78"/>
      <c r="E31" s="79" t="s">
        <v>16</v>
      </c>
      <c r="F31" s="77"/>
      <c r="G31" s="78"/>
      <c r="H31" s="79" t="s">
        <v>12</v>
      </c>
      <c r="I31" s="77"/>
      <c r="J31" s="80"/>
      <c r="K31" s="76" t="s">
        <v>15</v>
      </c>
      <c r="L31" s="77"/>
      <c r="M31" s="78"/>
      <c r="N31" s="79" t="s">
        <v>11</v>
      </c>
      <c r="O31" s="77"/>
      <c r="P31" s="78"/>
      <c r="Q31" s="79" t="s">
        <v>10</v>
      </c>
      <c r="R31" s="77"/>
      <c r="S31" s="80"/>
      <c r="T31" s="76" t="s">
        <v>13</v>
      </c>
      <c r="U31" s="77"/>
      <c r="V31" s="78"/>
      <c r="W31" s="79" t="s">
        <v>14</v>
      </c>
      <c r="X31" s="77"/>
      <c r="Y31" s="80"/>
    </row>
    <row r="32" spans="1:25" ht="15" thickBot="1" x14ac:dyDescent="0.4">
      <c r="A32" s="13" t="s">
        <v>0</v>
      </c>
      <c r="B32" s="7">
        <v>1</v>
      </c>
      <c r="C32" s="8">
        <v>2</v>
      </c>
      <c r="D32" s="8">
        <v>3</v>
      </c>
      <c r="E32" s="8">
        <v>1</v>
      </c>
      <c r="F32" s="8">
        <v>2</v>
      </c>
      <c r="G32" s="8">
        <v>3</v>
      </c>
      <c r="H32" s="8">
        <v>1</v>
      </c>
      <c r="I32" s="8">
        <v>2</v>
      </c>
      <c r="J32" s="9">
        <v>3</v>
      </c>
      <c r="K32" s="7">
        <v>1</v>
      </c>
      <c r="L32" s="8">
        <v>2</v>
      </c>
      <c r="M32" s="8">
        <v>3</v>
      </c>
      <c r="N32" s="8">
        <v>1</v>
      </c>
      <c r="O32" s="8">
        <v>2</v>
      </c>
      <c r="P32" s="8">
        <v>3</v>
      </c>
      <c r="Q32" s="8">
        <v>1</v>
      </c>
      <c r="R32" s="8">
        <v>2</v>
      </c>
      <c r="S32" s="9">
        <v>3</v>
      </c>
      <c r="T32" s="7">
        <v>1</v>
      </c>
      <c r="U32" s="8">
        <v>2</v>
      </c>
      <c r="V32" s="8">
        <v>3</v>
      </c>
      <c r="W32" s="8">
        <v>1</v>
      </c>
      <c r="X32" s="8">
        <v>2</v>
      </c>
      <c r="Y32" s="9">
        <v>3</v>
      </c>
    </row>
    <row r="33" spans="1:25" x14ac:dyDescent="0.35">
      <c r="A33" s="14" t="s">
        <v>1</v>
      </c>
      <c r="B33" s="15">
        <f>B19-B5</f>
        <v>0</v>
      </c>
      <c r="C33" s="16">
        <f t="shared" ref="C33:Y41" si="0">C19-C5</f>
        <v>0</v>
      </c>
      <c r="D33" s="16">
        <f t="shared" si="0"/>
        <v>6</v>
      </c>
      <c r="E33" s="16">
        <f t="shared" si="0"/>
        <v>0</v>
      </c>
      <c r="F33" s="16">
        <f t="shared" si="0"/>
        <v>0</v>
      </c>
      <c r="G33" s="16">
        <f t="shared" si="0"/>
        <v>2</v>
      </c>
      <c r="H33" s="16">
        <f t="shared" si="0"/>
        <v>30</v>
      </c>
      <c r="I33" s="16">
        <f t="shared" si="0"/>
        <v>27</v>
      </c>
      <c r="J33" s="17">
        <f t="shared" si="0"/>
        <v>-1</v>
      </c>
      <c r="K33" s="15">
        <f t="shared" si="0"/>
        <v>-1</v>
      </c>
      <c r="L33" s="16">
        <f t="shared" si="0"/>
        <v>-1</v>
      </c>
      <c r="M33" s="16">
        <f t="shared" si="0"/>
        <v>1</v>
      </c>
      <c r="N33" s="16">
        <f t="shared" si="0"/>
        <v>-18</v>
      </c>
      <c r="O33" s="16">
        <f t="shared" si="0"/>
        <v>3</v>
      </c>
      <c r="P33" s="16">
        <f t="shared" si="0"/>
        <v>-57</v>
      </c>
      <c r="Q33" s="16">
        <f t="shared" si="0"/>
        <v>0</v>
      </c>
      <c r="R33" s="16">
        <f t="shared" si="0"/>
        <v>-2</v>
      </c>
      <c r="S33" s="17">
        <f t="shared" si="0"/>
        <v>-13</v>
      </c>
      <c r="T33" s="15">
        <f t="shared" si="0"/>
        <v>0</v>
      </c>
      <c r="U33" s="16">
        <f t="shared" si="0"/>
        <v>0</v>
      </c>
      <c r="V33" s="16">
        <f t="shared" si="0"/>
        <v>1</v>
      </c>
      <c r="W33" s="16">
        <f t="shared" si="0"/>
        <v>-3</v>
      </c>
      <c r="X33" s="16">
        <f t="shared" si="0"/>
        <v>-3</v>
      </c>
      <c r="Y33" s="17">
        <f t="shared" si="0"/>
        <v>-6</v>
      </c>
    </row>
    <row r="34" spans="1:25" x14ac:dyDescent="0.35">
      <c r="A34" s="12" t="s">
        <v>2</v>
      </c>
      <c r="B34" s="3">
        <f t="shared" ref="B34:Q41" si="1">B20-B6</f>
        <v>0</v>
      </c>
      <c r="C34" s="2">
        <f t="shared" si="1"/>
        <v>0</v>
      </c>
      <c r="D34" s="2">
        <f t="shared" si="1"/>
        <v>-1</v>
      </c>
      <c r="E34" s="2">
        <f t="shared" si="1"/>
        <v>-1</v>
      </c>
      <c r="F34" s="2">
        <f t="shared" si="1"/>
        <v>-1</v>
      </c>
      <c r="G34" s="2">
        <f t="shared" si="1"/>
        <v>-4</v>
      </c>
      <c r="H34" s="2">
        <f t="shared" si="1"/>
        <v>-26</v>
      </c>
      <c r="I34" s="2">
        <f t="shared" si="1"/>
        <v>-20</v>
      </c>
      <c r="J34" s="4">
        <f t="shared" si="1"/>
        <v>1</v>
      </c>
      <c r="K34" s="3">
        <f t="shared" si="1"/>
        <v>4</v>
      </c>
      <c r="L34" s="2">
        <f t="shared" si="1"/>
        <v>0</v>
      </c>
      <c r="M34" s="2">
        <f t="shared" si="1"/>
        <v>-4</v>
      </c>
      <c r="N34" s="2">
        <f t="shared" si="1"/>
        <v>19</v>
      </c>
      <c r="O34" s="2">
        <f t="shared" si="1"/>
        <v>-1</v>
      </c>
      <c r="P34" s="2">
        <f t="shared" si="1"/>
        <v>51</v>
      </c>
      <c r="Q34" s="2">
        <f t="shared" si="1"/>
        <v>0</v>
      </c>
      <c r="R34" s="2">
        <f t="shared" si="0"/>
        <v>0</v>
      </c>
      <c r="S34" s="4">
        <f t="shared" si="0"/>
        <v>10</v>
      </c>
      <c r="T34" s="3">
        <f t="shared" si="0"/>
        <v>0</v>
      </c>
      <c r="U34" s="2">
        <f t="shared" si="0"/>
        <v>0</v>
      </c>
      <c r="V34" s="2">
        <f t="shared" si="0"/>
        <v>-35</v>
      </c>
      <c r="W34" s="2">
        <f t="shared" si="0"/>
        <v>0</v>
      </c>
      <c r="X34" s="2">
        <f t="shared" si="0"/>
        <v>3</v>
      </c>
      <c r="Y34" s="4">
        <f t="shared" si="0"/>
        <v>5</v>
      </c>
    </row>
    <row r="35" spans="1:25" x14ac:dyDescent="0.35">
      <c r="A35" s="12" t="s">
        <v>3</v>
      </c>
      <c r="B35" s="3">
        <f t="shared" si="1"/>
        <v>0</v>
      </c>
      <c r="C35" s="2">
        <f t="shared" si="0"/>
        <v>0</v>
      </c>
      <c r="D35" s="2">
        <f t="shared" si="0"/>
        <v>1</v>
      </c>
      <c r="E35" s="2">
        <f t="shared" si="0"/>
        <v>1</v>
      </c>
      <c r="F35" s="2">
        <f t="shared" si="0"/>
        <v>1</v>
      </c>
      <c r="G35" s="2">
        <f t="shared" si="0"/>
        <v>4</v>
      </c>
      <c r="H35" s="2">
        <f t="shared" si="0"/>
        <v>26</v>
      </c>
      <c r="I35" s="2">
        <f t="shared" si="0"/>
        <v>20</v>
      </c>
      <c r="J35" s="4">
        <f t="shared" si="0"/>
        <v>-1</v>
      </c>
      <c r="K35" s="3">
        <f t="shared" si="0"/>
        <v>-4</v>
      </c>
      <c r="L35" s="2">
        <f t="shared" si="0"/>
        <v>0</v>
      </c>
      <c r="M35" s="2">
        <f t="shared" si="0"/>
        <v>4</v>
      </c>
      <c r="N35" s="2">
        <f t="shared" si="0"/>
        <v>-19</v>
      </c>
      <c r="O35" s="2">
        <f t="shared" si="0"/>
        <v>1</v>
      </c>
      <c r="P35" s="2">
        <f t="shared" si="0"/>
        <v>-51</v>
      </c>
      <c r="Q35" s="2">
        <f t="shared" si="0"/>
        <v>0</v>
      </c>
      <c r="R35" s="2">
        <f t="shared" si="0"/>
        <v>0</v>
      </c>
      <c r="S35" s="4">
        <f t="shared" si="0"/>
        <v>-10</v>
      </c>
      <c r="T35" s="3">
        <f t="shared" si="0"/>
        <v>0</v>
      </c>
      <c r="U35" s="2">
        <f t="shared" si="0"/>
        <v>0</v>
      </c>
      <c r="V35" s="2">
        <f t="shared" si="0"/>
        <v>35</v>
      </c>
      <c r="W35" s="2">
        <f t="shared" si="0"/>
        <v>0</v>
      </c>
      <c r="X35" s="2">
        <f t="shared" si="0"/>
        <v>-3</v>
      </c>
      <c r="Y35" s="4">
        <f t="shared" si="0"/>
        <v>-5</v>
      </c>
    </row>
    <row r="36" spans="1:25" x14ac:dyDescent="0.35">
      <c r="A36" s="12" t="s">
        <v>4</v>
      </c>
      <c r="B36" s="3">
        <f t="shared" si="1"/>
        <v>0</v>
      </c>
      <c r="C36" s="2">
        <f t="shared" si="0"/>
        <v>0</v>
      </c>
      <c r="D36" s="2">
        <f t="shared" si="0"/>
        <v>-6</v>
      </c>
      <c r="E36" s="2">
        <f t="shared" si="0"/>
        <v>0</v>
      </c>
      <c r="F36" s="2">
        <f t="shared" si="0"/>
        <v>0</v>
      </c>
      <c r="G36" s="2">
        <f t="shared" si="0"/>
        <v>-2</v>
      </c>
      <c r="H36" s="2">
        <f t="shared" si="0"/>
        <v>-30</v>
      </c>
      <c r="I36" s="2">
        <f t="shared" si="0"/>
        <v>-27</v>
      </c>
      <c r="J36" s="4">
        <f t="shared" si="0"/>
        <v>1</v>
      </c>
      <c r="K36" s="3">
        <f t="shared" si="0"/>
        <v>1</v>
      </c>
      <c r="L36" s="2">
        <f t="shared" si="0"/>
        <v>1</v>
      </c>
      <c r="M36" s="2">
        <f t="shared" si="0"/>
        <v>-1</v>
      </c>
      <c r="N36" s="2">
        <f t="shared" si="0"/>
        <v>18</v>
      </c>
      <c r="O36" s="2">
        <f t="shared" si="0"/>
        <v>-3</v>
      </c>
      <c r="P36" s="2">
        <f t="shared" si="0"/>
        <v>57</v>
      </c>
      <c r="Q36" s="2">
        <f t="shared" si="0"/>
        <v>0</v>
      </c>
      <c r="R36" s="2">
        <f t="shared" si="0"/>
        <v>2</v>
      </c>
      <c r="S36" s="4">
        <f t="shared" si="0"/>
        <v>13</v>
      </c>
      <c r="T36" s="3">
        <f t="shared" si="0"/>
        <v>0</v>
      </c>
      <c r="U36" s="2">
        <f t="shared" si="0"/>
        <v>0</v>
      </c>
      <c r="V36" s="2">
        <f t="shared" si="0"/>
        <v>-1</v>
      </c>
      <c r="W36" s="2">
        <f t="shared" si="0"/>
        <v>3</v>
      </c>
      <c r="X36" s="2">
        <f t="shared" si="0"/>
        <v>3</v>
      </c>
      <c r="Y36" s="4">
        <f t="shared" si="0"/>
        <v>6</v>
      </c>
    </row>
    <row r="37" spans="1:25" x14ac:dyDescent="0.35">
      <c r="A37" s="12"/>
      <c r="B37" s="3"/>
      <c r="C37" s="2"/>
      <c r="D37" s="2"/>
      <c r="E37" s="2"/>
      <c r="F37" s="2"/>
      <c r="G37" s="2"/>
      <c r="H37" s="2"/>
      <c r="I37" s="2"/>
      <c r="J37" s="4"/>
      <c r="K37" s="3"/>
      <c r="L37" s="2"/>
      <c r="M37" s="2"/>
      <c r="N37" s="2"/>
      <c r="O37" s="2"/>
      <c r="P37" s="2"/>
      <c r="Q37" s="2"/>
      <c r="R37" s="2"/>
      <c r="S37" s="4"/>
      <c r="T37" s="3"/>
      <c r="U37" s="2"/>
      <c r="V37" s="2"/>
      <c r="W37" s="2"/>
      <c r="X37" s="2"/>
      <c r="Y37" s="4"/>
    </row>
    <row r="38" spans="1:25" x14ac:dyDescent="0.35">
      <c r="A38" s="12" t="s">
        <v>5</v>
      </c>
      <c r="B38" s="5">
        <f t="shared" si="1"/>
        <v>0</v>
      </c>
      <c r="C38" s="1">
        <f t="shared" si="0"/>
        <v>0</v>
      </c>
      <c r="D38" s="1">
        <f t="shared" si="0"/>
        <v>4.0000000000000036E-2</v>
      </c>
      <c r="E38" s="1">
        <f t="shared" si="0"/>
        <v>-1.0000000000000009E-2</v>
      </c>
      <c r="F38" s="1">
        <f t="shared" si="0"/>
        <v>-1.0000000000000009E-2</v>
      </c>
      <c r="G38" s="1">
        <f t="shared" si="0"/>
        <v>-1.0000000000000009E-2</v>
      </c>
      <c r="H38" s="1">
        <f t="shared" si="0"/>
        <v>3.0000000000000027E-2</v>
      </c>
      <c r="I38" s="1">
        <f t="shared" si="0"/>
        <v>5.0000000000000044E-2</v>
      </c>
      <c r="J38" s="6">
        <f t="shared" si="0"/>
        <v>0</v>
      </c>
      <c r="K38" s="5">
        <f t="shared" si="0"/>
        <v>2.0000000000000018E-2</v>
      </c>
      <c r="L38" s="1">
        <f t="shared" si="0"/>
        <v>-1.0000000000000009E-2</v>
      </c>
      <c r="M38" s="1">
        <f t="shared" si="0"/>
        <v>-3.0000000000000027E-2</v>
      </c>
      <c r="N38" s="1">
        <f t="shared" si="0"/>
        <v>1.0000000000000009E-2</v>
      </c>
      <c r="O38" s="1">
        <f t="shared" si="0"/>
        <v>2.0000000000000018E-2</v>
      </c>
      <c r="P38" s="1">
        <f t="shared" si="0"/>
        <v>-5.0000000000000044E-2</v>
      </c>
      <c r="Q38" s="1">
        <f t="shared" si="0"/>
        <v>0</v>
      </c>
      <c r="R38" s="1">
        <f t="shared" si="0"/>
        <v>-2.0000000000000018E-2</v>
      </c>
      <c r="S38" s="6">
        <f t="shared" si="0"/>
        <v>-2.0000000000000018E-2</v>
      </c>
      <c r="T38" s="5">
        <f t="shared" si="0"/>
        <v>0</v>
      </c>
      <c r="U38" s="1">
        <f t="shared" si="0"/>
        <v>0</v>
      </c>
      <c r="V38" s="1">
        <f t="shared" si="0"/>
        <v>-0.28999999999999992</v>
      </c>
      <c r="W38" s="1">
        <f t="shared" si="0"/>
        <v>-2.9999999999999916E-2</v>
      </c>
      <c r="X38" s="1">
        <f t="shared" si="0"/>
        <v>0</v>
      </c>
      <c r="Y38" s="6">
        <f t="shared" si="0"/>
        <v>-1.0000000000000009E-2</v>
      </c>
    </row>
    <row r="39" spans="1:25" x14ac:dyDescent="0.35">
      <c r="A39" s="12" t="s">
        <v>6</v>
      </c>
      <c r="B39" s="5">
        <f t="shared" si="1"/>
        <v>0</v>
      </c>
      <c r="C39" s="1">
        <f t="shared" si="0"/>
        <v>0</v>
      </c>
      <c r="D39" s="1">
        <f t="shared" si="0"/>
        <v>-3.0000000000000027E-2</v>
      </c>
      <c r="E39" s="1">
        <f t="shared" si="0"/>
        <v>-2.0000000000000018E-2</v>
      </c>
      <c r="F39" s="1">
        <f t="shared" si="0"/>
        <v>-1.0000000000000009E-2</v>
      </c>
      <c r="G39" s="1">
        <f t="shared" si="0"/>
        <v>-2.0000000000000018E-2</v>
      </c>
      <c r="H39" s="1">
        <f t="shared" si="0"/>
        <v>0</v>
      </c>
      <c r="I39" s="1">
        <f t="shared" si="0"/>
        <v>4.0000000000000036E-2</v>
      </c>
      <c r="J39" s="6">
        <f t="shared" si="0"/>
        <v>0</v>
      </c>
      <c r="K39" s="5">
        <f t="shared" si="0"/>
        <v>4.9999999999999933E-2</v>
      </c>
      <c r="L39" s="1">
        <f t="shared" si="0"/>
        <v>0</v>
      </c>
      <c r="M39" s="1">
        <f t="shared" si="0"/>
        <v>-5.0000000000000044E-2</v>
      </c>
      <c r="N39" s="1">
        <f t="shared" si="0"/>
        <v>1.0000000000000009E-2</v>
      </c>
      <c r="O39" s="1">
        <f t="shared" si="0"/>
        <v>1.0000000000000009E-2</v>
      </c>
      <c r="P39" s="1">
        <f t="shared" si="0"/>
        <v>-3.0000000000000027E-2</v>
      </c>
      <c r="Q39" s="1">
        <f t="shared" si="0"/>
        <v>0</v>
      </c>
      <c r="R39" s="1">
        <f t="shared" si="0"/>
        <v>-1.0000000000000009E-2</v>
      </c>
      <c r="S39" s="6">
        <f t="shared" si="0"/>
        <v>-1.0000000000000009E-2</v>
      </c>
      <c r="T39" s="5">
        <f t="shared" si="0"/>
        <v>0</v>
      </c>
      <c r="U39" s="1">
        <f t="shared" si="0"/>
        <v>0</v>
      </c>
      <c r="V39" s="1">
        <f t="shared" si="0"/>
        <v>-0.24</v>
      </c>
      <c r="W39" s="1">
        <f t="shared" si="0"/>
        <v>-1.9999999999999907E-2</v>
      </c>
      <c r="X39" s="1">
        <f t="shared" si="0"/>
        <v>9.9999999999998979E-3</v>
      </c>
      <c r="Y39" s="6">
        <f t="shared" si="0"/>
        <v>0</v>
      </c>
    </row>
    <row r="40" spans="1:25" x14ac:dyDescent="0.35">
      <c r="A40" s="12" t="s">
        <v>7</v>
      </c>
      <c r="B40" s="5">
        <f t="shared" si="1"/>
        <v>0</v>
      </c>
      <c r="C40" s="1">
        <f t="shared" si="0"/>
        <v>0</v>
      </c>
      <c r="D40" s="1">
        <f t="shared" si="0"/>
        <v>9.9999999999999978E-2</v>
      </c>
      <c r="E40" s="1">
        <f t="shared" si="0"/>
        <v>0</v>
      </c>
      <c r="F40" s="1">
        <f t="shared" si="0"/>
        <v>0</v>
      </c>
      <c r="G40" s="1">
        <f t="shared" si="0"/>
        <v>3.0000000000000027E-2</v>
      </c>
      <c r="H40" s="1">
        <f t="shared" si="0"/>
        <v>0.48000000000000004</v>
      </c>
      <c r="I40" s="1">
        <f t="shared" si="0"/>
        <v>0.43</v>
      </c>
      <c r="J40" s="6">
        <f t="shared" si="0"/>
        <v>-1.0000000000000009E-2</v>
      </c>
      <c r="K40" s="5">
        <f t="shared" si="0"/>
        <v>-2.0000000000000018E-2</v>
      </c>
      <c r="L40" s="1">
        <f t="shared" si="0"/>
        <v>-1.0000000000000009E-2</v>
      </c>
      <c r="M40" s="1">
        <f t="shared" si="0"/>
        <v>1.0000000000000009E-2</v>
      </c>
      <c r="N40" s="1">
        <f t="shared" si="0"/>
        <v>-0.29000000000000004</v>
      </c>
      <c r="O40" s="1">
        <f t="shared" si="0"/>
        <v>4.0000000000000036E-2</v>
      </c>
      <c r="P40" s="1">
        <f t="shared" si="0"/>
        <v>-0.92</v>
      </c>
      <c r="Q40" s="1">
        <f t="shared" si="0"/>
        <v>0</v>
      </c>
      <c r="R40" s="1">
        <f t="shared" si="0"/>
        <v>-2.9999999999999916E-2</v>
      </c>
      <c r="S40" s="6">
        <f t="shared" si="0"/>
        <v>-0.19999999999999996</v>
      </c>
      <c r="T40" s="5">
        <f t="shared" si="0"/>
        <v>0</v>
      </c>
      <c r="U40" s="1">
        <f t="shared" si="0"/>
        <v>0</v>
      </c>
      <c r="V40" s="1">
        <f t="shared" si="0"/>
        <v>2.0000000000000018E-2</v>
      </c>
      <c r="W40" s="1">
        <f t="shared" si="0"/>
        <v>-4.9999999999999933E-2</v>
      </c>
      <c r="X40" s="1">
        <f t="shared" si="0"/>
        <v>-5.0000000000000044E-2</v>
      </c>
      <c r="Y40" s="6">
        <f t="shared" si="0"/>
        <v>-8.9999999999999969E-2</v>
      </c>
    </row>
    <row r="41" spans="1:25" ht="15" thickBot="1" x14ac:dyDescent="0.4">
      <c r="A41" s="13" t="s">
        <v>8</v>
      </c>
      <c r="B41" s="7">
        <f t="shared" si="1"/>
        <v>0</v>
      </c>
      <c r="C41" s="8">
        <f t="shared" si="0"/>
        <v>0</v>
      </c>
      <c r="D41" s="8">
        <f t="shared" si="0"/>
        <v>8.9999999999999969E-2</v>
      </c>
      <c r="E41" s="8">
        <f t="shared" si="0"/>
        <v>-1.0000000000000009E-2</v>
      </c>
      <c r="F41" s="8">
        <f t="shared" si="0"/>
        <v>0</v>
      </c>
      <c r="G41" s="8">
        <f t="shared" si="0"/>
        <v>-1.0000000000000009E-2</v>
      </c>
      <c r="H41" s="8">
        <f t="shared" si="0"/>
        <v>0.25</v>
      </c>
      <c r="I41" s="8">
        <f t="shared" si="0"/>
        <v>0.22999999999999998</v>
      </c>
      <c r="J41" s="9">
        <f t="shared" si="0"/>
        <v>-1.0000000000000009E-2</v>
      </c>
      <c r="K41" s="7">
        <f t="shared" si="0"/>
        <v>2.0000000000000018E-2</v>
      </c>
      <c r="L41" s="8">
        <f t="shared" si="0"/>
        <v>-1.0000000000000009E-2</v>
      </c>
      <c r="M41" s="8">
        <f t="shared" si="0"/>
        <v>-2.0000000000000018E-2</v>
      </c>
      <c r="N41" s="8">
        <f t="shared" si="0"/>
        <v>-8.9999999999999969E-2</v>
      </c>
      <c r="O41" s="8">
        <f t="shared" si="0"/>
        <v>2.0000000000000018E-2</v>
      </c>
      <c r="P41" s="8">
        <f t="shared" si="0"/>
        <v>-0.54999999999999993</v>
      </c>
      <c r="Q41" s="8">
        <f t="shared" si="0"/>
        <v>0</v>
      </c>
      <c r="R41" s="8">
        <f t="shared" si="0"/>
        <v>-2.0000000000000018E-2</v>
      </c>
      <c r="S41" s="9">
        <f t="shared" si="0"/>
        <v>-6.9999999999999951E-2</v>
      </c>
      <c r="T41" s="7">
        <f t="shared" si="0"/>
        <v>0</v>
      </c>
      <c r="U41" s="8">
        <f t="shared" si="0"/>
        <v>0</v>
      </c>
      <c r="V41" s="8">
        <f t="shared" si="0"/>
        <v>-0.15999999999999992</v>
      </c>
      <c r="W41" s="8">
        <f t="shared" si="0"/>
        <v>-3.0000000000000027E-2</v>
      </c>
      <c r="X41" s="8">
        <f t="shared" si="0"/>
        <v>-2.0000000000000018E-2</v>
      </c>
      <c r="Y41" s="9">
        <f t="shared" si="0"/>
        <v>-4.0000000000000036E-2</v>
      </c>
    </row>
  </sheetData>
  <mergeCells count="33">
    <mergeCell ref="B30:J30"/>
    <mergeCell ref="K30:S30"/>
    <mergeCell ref="T30:Y30"/>
    <mergeCell ref="B31:D31"/>
    <mergeCell ref="E31:G31"/>
    <mergeCell ref="H31:J31"/>
    <mergeCell ref="K31:M31"/>
    <mergeCell ref="N31:P31"/>
    <mergeCell ref="Q31:S31"/>
    <mergeCell ref="T31:V31"/>
    <mergeCell ref="W31:Y31"/>
    <mergeCell ref="B16:J16"/>
    <mergeCell ref="K16:S16"/>
    <mergeCell ref="T16:Y16"/>
    <mergeCell ref="B17:D17"/>
    <mergeCell ref="E17:G17"/>
    <mergeCell ref="H17:J17"/>
    <mergeCell ref="K17:M17"/>
    <mergeCell ref="N17:P17"/>
    <mergeCell ref="Q17:S17"/>
    <mergeCell ref="T17:V17"/>
    <mergeCell ref="W17:Y17"/>
    <mergeCell ref="B2:J2"/>
    <mergeCell ref="K2:S2"/>
    <mergeCell ref="T2:Y2"/>
    <mergeCell ref="B3:D3"/>
    <mergeCell ref="E3:G3"/>
    <mergeCell ref="H3:J3"/>
    <mergeCell ref="K3:M3"/>
    <mergeCell ref="N3:P3"/>
    <mergeCell ref="Q3:S3"/>
    <mergeCell ref="T3:V3"/>
    <mergeCell ref="W3:Y3"/>
  </mergeCells>
  <conditionalFormatting sqref="B38:Y41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topLeftCell="E1" workbookViewId="0">
      <selection sqref="A1:Y17"/>
    </sheetView>
  </sheetViews>
  <sheetFormatPr defaultRowHeight="14.5" x14ac:dyDescent="0.35"/>
  <cols>
    <col min="1" max="1" width="23.1796875" style="18" bestFit="1" customWidth="1"/>
  </cols>
  <sheetData>
    <row r="1" spans="1:25" ht="18.5" x14ac:dyDescent="0.35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</row>
    <row r="2" spans="1:25" x14ac:dyDescent="0.35">
      <c r="A2" s="72" t="s">
        <v>40</v>
      </c>
      <c r="B2" s="82" t="s">
        <v>17</v>
      </c>
      <c r="C2" s="82"/>
      <c r="D2" s="82"/>
      <c r="E2" s="82"/>
      <c r="F2" s="82"/>
      <c r="G2" s="82"/>
      <c r="H2" s="82"/>
      <c r="I2" s="82"/>
      <c r="J2" s="82"/>
      <c r="K2" s="82" t="s">
        <v>18</v>
      </c>
      <c r="L2" s="82"/>
      <c r="M2" s="82"/>
      <c r="N2" s="82"/>
      <c r="O2" s="82"/>
      <c r="P2" s="82"/>
      <c r="Q2" s="82"/>
      <c r="R2" s="82"/>
      <c r="S2" s="82"/>
      <c r="T2" s="82" t="s">
        <v>19</v>
      </c>
      <c r="U2" s="82"/>
      <c r="V2" s="82"/>
      <c r="W2" s="82"/>
      <c r="X2" s="82"/>
      <c r="Y2" s="82"/>
    </row>
    <row r="3" spans="1:25" x14ac:dyDescent="0.35">
      <c r="A3" s="72" t="s">
        <v>41</v>
      </c>
      <c r="B3" s="82" t="s">
        <v>9</v>
      </c>
      <c r="C3" s="82"/>
      <c r="D3" s="82"/>
      <c r="E3" s="82" t="s">
        <v>16</v>
      </c>
      <c r="F3" s="82"/>
      <c r="G3" s="82"/>
      <c r="H3" s="82" t="s">
        <v>12</v>
      </c>
      <c r="I3" s="82"/>
      <c r="J3" s="82"/>
      <c r="K3" s="82" t="s">
        <v>15</v>
      </c>
      <c r="L3" s="82"/>
      <c r="M3" s="82"/>
      <c r="N3" s="82" t="s">
        <v>11</v>
      </c>
      <c r="O3" s="82"/>
      <c r="P3" s="82"/>
      <c r="Q3" s="82" t="s">
        <v>10</v>
      </c>
      <c r="R3" s="82"/>
      <c r="S3" s="82"/>
      <c r="T3" s="82" t="s">
        <v>13</v>
      </c>
      <c r="U3" s="82"/>
      <c r="V3" s="82"/>
      <c r="W3" s="82" t="s">
        <v>14</v>
      </c>
      <c r="X3" s="82"/>
      <c r="Y3" s="82"/>
    </row>
    <row r="4" spans="1:25" x14ac:dyDescent="0.35">
      <c r="A4" s="72" t="s">
        <v>0</v>
      </c>
      <c r="B4" s="65">
        <v>1</v>
      </c>
      <c r="C4" s="65">
        <v>2</v>
      </c>
      <c r="D4" s="65">
        <v>3</v>
      </c>
      <c r="E4" s="65">
        <v>1</v>
      </c>
      <c r="F4" s="65">
        <v>2</v>
      </c>
      <c r="G4" s="65">
        <v>3</v>
      </c>
      <c r="H4" s="65">
        <v>1</v>
      </c>
      <c r="I4" s="65">
        <v>2</v>
      </c>
      <c r="J4" s="65">
        <v>3</v>
      </c>
      <c r="K4" s="65">
        <v>1</v>
      </c>
      <c r="L4" s="65">
        <v>2</v>
      </c>
      <c r="M4" s="65">
        <v>3</v>
      </c>
      <c r="N4" s="65">
        <v>1</v>
      </c>
      <c r="O4" s="65">
        <v>2</v>
      </c>
      <c r="P4" s="65">
        <v>3</v>
      </c>
      <c r="Q4" s="65">
        <v>1</v>
      </c>
      <c r="R4" s="65">
        <v>2</v>
      </c>
      <c r="S4" s="65">
        <v>3</v>
      </c>
      <c r="T4" s="65">
        <v>1</v>
      </c>
      <c r="U4" s="65">
        <v>2</v>
      </c>
      <c r="V4" s="65">
        <v>3</v>
      </c>
      <c r="W4" s="65">
        <v>1</v>
      </c>
      <c r="X4" s="65">
        <v>2</v>
      </c>
      <c r="Y4" s="65">
        <v>3</v>
      </c>
    </row>
    <row r="5" spans="1:25" x14ac:dyDescent="0.35">
      <c r="A5" s="72" t="s">
        <v>5</v>
      </c>
      <c r="B5" s="66">
        <v>1</v>
      </c>
      <c r="C5" s="66">
        <v>1</v>
      </c>
      <c r="D5" s="67">
        <v>0.69</v>
      </c>
      <c r="E5" s="66">
        <v>0.98</v>
      </c>
      <c r="F5" s="67">
        <v>0.78</v>
      </c>
      <c r="G5" s="67">
        <v>0.73</v>
      </c>
      <c r="H5" s="67">
        <v>0.5</v>
      </c>
      <c r="I5" s="67">
        <v>0.48</v>
      </c>
      <c r="J5" s="66">
        <v>0.53</v>
      </c>
      <c r="K5" s="67">
        <v>0.96</v>
      </c>
      <c r="L5" s="66">
        <v>0.99</v>
      </c>
      <c r="M5" s="67">
        <v>0.93</v>
      </c>
      <c r="N5" s="67">
        <v>0.49</v>
      </c>
      <c r="O5" s="67">
        <v>0.51</v>
      </c>
      <c r="P5" s="66">
        <v>0.53</v>
      </c>
      <c r="Q5" s="67">
        <v>0.52</v>
      </c>
      <c r="R5" s="67">
        <v>0.52</v>
      </c>
      <c r="S5" s="66">
        <v>0.53</v>
      </c>
      <c r="T5" s="66">
        <v>1</v>
      </c>
      <c r="U5" s="66">
        <v>1</v>
      </c>
      <c r="V5" s="67">
        <v>0.83</v>
      </c>
      <c r="W5" s="66">
        <v>0.57999999999999996</v>
      </c>
      <c r="X5" s="68">
        <v>0.56999999999999995</v>
      </c>
      <c r="Y5" s="68">
        <v>0.54</v>
      </c>
    </row>
    <row r="6" spans="1:25" x14ac:dyDescent="0.35">
      <c r="A6" s="72" t="s">
        <v>6</v>
      </c>
      <c r="B6" s="69">
        <v>1</v>
      </c>
      <c r="C6" s="69">
        <v>1</v>
      </c>
      <c r="D6" s="69">
        <v>1</v>
      </c>
      <c r="E6" s="69">
        <v>0.97</v>
      </c>
      <c r="F6" s="67">
        <v>0.7</v>
      </c>
      <c r="G6" s="67">
        <v>0.67</v>
      </c>
      <c r="H6" s="69">
        <v>0.53</v>
      </c>
      <c r="I6" s="67">
        <v>0.49</v>
      </c>
      <c r="J6" s="69">
        <v>0.53</v>
      </c>
      <c r="K6" s="67">
        <v>0.93</v>
      </c>
      <c r="L6" s="69">
        <v>1</v>
      </c>
      <c r="M6" s="67">
        <v>0.92</v>
      </c>
      <c r="N6" s="67">
        <v>0.5</v>
      </c>
      <c r="O6" s="67">
        <v>0.51</v>
      </c>
      <c r="P6" s="69">
        <v>0.53</v>
      </c>
      <c r="Q6" s="69">
        <v>0.54</v>
      </c>
      <c r="R6" s="69">
        <v>0.54</v>
      </c>
      <c r="S6" s="69">
        <v>0.54</v>
      </c>
      <c r="T6" s="69">
        <v>1</v>
      </c>
      <c r="U6" s="69">
        <v>1</v>
      </c>
      <c r="V6" s="67">
        <v>0.76</v>
      </c>
      <c r="W6" s="66">
        <v>0.56999999999999995</v>
      </c>
      <c r="X6" s="68">
        <v>0.56000000000000005</v>
      </c>
      <c r="Y6" s="68">
        <v>0.54</v>
      </c>
    </row>
    <row r="7" spans="1:25" x14ac:dyDescent="0.35">
      <c r="A7" s="72" t="s">
        <v>7</v>
      </c>
      <c r="B7" s="69">
        <v>1</v>
      </c>
      <c r="C7" s="69">
        <v>1</v>
      </c>
      <c r="D7" s="67">
        <v>0.38</v>
      </c>
      <c r="E7" s="67">
        <v>0.98</v>
      </c>
      <c r="F7" s="69">
        <v>1</v>
      </c>
      <c r="G7" s="67">
        <v>0.95</v>
      </c>
      <c r="H7" s="67">
        <v>0.28999999999999998</v>
      </c>
      <c r="I7" s="67">
        <v>0.34</v>
      </c>
      <c r="J7" s="69">
        <v>0.74</v>
      </c>
      <c r="K7" s="69">
        <v>1</v>
      </c>
      <c r="L7" s="67">
        <v>0.98</v>
      </c>
      <c r="M7" s="67">
        <v>0.94</v>
      </c>
      <c r="N7" s="67">
        <v>0.87</v>
      </c>
      <c r="O7" s="67">
        <v>0.94</v>
      </c>
      <c r="P7" s="69">
        <v>1</v>
      </c>
      <c r="Q7" s="67">
        <v>0.66</v>
      </c>
      <c r="R7" s="67">
        <v>0.69</v>
      </c>
      <c r="S7" s="69">
        <v>0.98</v>
      </c>
      <c r="T7" s="69">
        <v>1</v>
      </c>
      <c r="U7" s="69">
        <v>1</v>
      </c>
      <c r="V7" s="67">
        <v>0.95</v>
      </c>
      <c r="W7" s="68">
        <v>0.71</v>
      </c>
      <c r="X7" s="66">
        <v>0.74</v>
      </c>
      <c r="Y7" s="66">
        <v>0.74</v>
      </c>
    </row>
    <row r="8" spans="1:25" x14ac:dyDescent="0.35">
      <c r="A8" s="72" t="s">
        <v>8</v>
      </c>
      <c r="B8" s="66">
        <v>1</v>
      </c>
      <c r="C8" s="66">
        <v>1</v>
      </c>
      <c r="D8" s="67">
        <v>0.55000000000000004</v>
      </c>
      <c r="E8" s="66">
        <v>0.98</v>
      </c>
      <c r="F8" s="67">
        <v>0.82</v>
      </c>
      <c r="G8" s="67">
        <v>0.79</v>
      </c>
      <c r="H8" s="67">
        <v>0.38</v>
      </c>
      <c r="I8" s="67">
        <v>0.4</v>
      </c>
      <c r="J8" s="66">
        <v>0.62</v>
      </c>
      <c r="K8" s="67">
        <v>0.96</v>
      </c>
      <c r="L8" s="66">
        <v>0.99</v>
      </c>
      <c r="M8" s="67">
        <v>0.93</v>
      </c>
      <c r="N8" s="67">
        <v>0.64</v>
      </c>
      <c r="O8" s="67">
        <v>0.66</v>
      </c>
      <c r="P8" s="66">
        <v>0.69</v>
      </c>
      <c r="Q8" s="67">
        <v>0.6</v>
      </c>
      <c r="R8" s="67">
        <v>0.61</v>
      </c>
      <c r="S8" s="66">
        <v>0.7</v>
      </c>
      <c r="T8" s="66">
        <v>1</v>
      </c>
      <c r="U8" s="66">
        <v>1</v>
      </c>
      <c r="V8" s="67">
        <v>0.84</v>
      </c>
      <c r="W8" s="68">
        <v>0.63</v>
      </c>
      <c r="X8" s="66">
        <v>0.64</v>
      </c>
      <c r="Y8" s="68">
        <v>0.63</v>
      </c>
    </row>
    <row r="9" spans="1:25" x14ac:dyDescent="0.35">
      <c r="A9" s="70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ht="18.5" x14ac:dyDescent="0.35">
      <c r="A10" s="83" t="s">
        <v>22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</row>
    <row r="11" spans="1:25" x14ac:dyDescent="0.35">
      <c r="A11" s="72" t="s">
        <v>40</v>
      </c>
      <c r="B11" s="82" t="s">
        <v>17</v>
      </c>
      <c r="C11" s="82"/>
      <c r="D11" s="82"/>
      <c r="E11" s="82"/>
      <c r="F11" s="82"/>
      <c r="G11" s="82"/>
      <c r="H11" s="82"/>
      <c r="I11" s="82"/>
      <c r="J11" s="82"/>
      <c r="K11" s="82" t="s">
        <v>18</v>
      </c>
      <c r="L11" s="82"/>
      <c r="M11" s="82"/>
      <c r="N11" s="82"/>
      <c r="O11" s="82"/>
      <c r="P11" s="82"/>
      <c r="Q11" s="82"/>
      <c r="R11" s="82"/>
      <c r="S11" s="82"/>
      <c r="T11" s="82" t="s">
        <v>19</v>
      </c>
      <c r="U11" s="82"/>
      <c r="V11" s="82"/>
      <c r="W11" s="82"/>
      <c r="X11" s="82"/>
      <c r="Y11" s="82"/>
    </row>
    <row r="12" spans="1:25" x14ac:dyDescent="0.35">
      <c r="A12" s="72" t="s">
        <v>41</v>
      </c>
      <c r="B12" s="82" t="s">
        <v>9</v>
      </c>
      <c r="C12" s="82"/>
      <c r="D12" s="82"/>
      <c r="E12" s="82" t="s">
        <v>16</v>
      </c>
      <c r="F12" s="82"/>
      <c r="G12" s="82"/>
      <c r="H12" s="82" t="s">
        <v>12</v>
      </c>
      <c r="I12" s="82"/>
      <c r="J12" s="82"/>
      <c r="K12" s="82" t="s">
        <v>15</v>
      </c>
      <c r="L12" s="82"/>
      <c r="M12" s="82"/>
      <c r="N12" s="82" t="s">
        <v>11</v>
      </c>
      <c r="O12" s="82"/>
      <c r="P12" s="82"/>
      <c r="Q12" s="82" t="s">
        <v>10</v>
      </c>
      <c r="R12" s="82"/>
      <c r="S12" s="82"/>
      <c r="T12" s="82" t="s">
        <v>13</v>
      </c>
      <c r="U12" s="82"/>
      <c r="V12" s="82"/>
      <c r="W12" s="82" t="s">
        <v>14</v>
      </c>
      <c r="X12" s="82"/>
      <c r="Y12" s="82"/>
    </row>
    <row r="13" spans="1:25" x14ac:dyDescent="0.35">
      <c r="A13" s="72" t="s">
        <v>0</v>
      </c>
      <c r="B13" s="65">
        <v>1</v>
      </c>
      <c r="C13" s="65">
        <v>2</v>
      </c>
      <c r="D13" s="65">
        <v>3</v>
      </c>
      <c r="E13" s="65">
        <v>1</v>
      </c>
      <c r="F13" s="65">
        <v>2</v>
      </c>
      <c r="G13" s="65">
        <v>3</v>
      </c>
      <c r="H13" s="65">
        <v>1</v>
      </c>
      <c r="I13" s="65">
        <v>2</v>
      </c>
      <c r="J13" s="65">
        <v>3</v>
      </c>
      <c r="K13" s="65">
        <v>1</v>
      </c>
      <c r="L13" s="65">
        <v>2</v>
      </c>
      <c r="M13" s="65">
        <v>3</v>
      </c>
      <c r="N13" s="65">
        <v>1</v>
      </c>
      <c r="O13" s="65">
        <v>2</v>
      </c>
      <c r="P13" s="65">
        <v>3</v>
      </c>
      <c r="Q13" s="65">
        <v>1</v>
      </c>
      <c r="R13" s="65">
        <v>2</v>
      </c>
      <c r="S13" s="65">
        <v>3</v>
      </c>
      <c r="T13" s="65">
        <v>1</v>
      </c>
      <c r="U13" s="65">
        <v>2</v>
      </c>
      <c r="V13" s="65">
        <v>3</v>
      </c>
      <c r="W13" s="65">
        <v>1</v>
      </c>
      <c r="X13" s="65">
        <v>2</v>
      </c>
      <c r="Y13" s="65">
        <v>3</v>
      </c>
    </row>
    <row r="14" spans="1:25" x14ac:dyDescent="0.35">
      <c r="A14" s="72" t="s">
        <v>5</v>
      </c>
      <c r="B14" s="66">
        <v>1</v>
      </c>
      <c r="C14" s="66">
        <v>1</v>
      </c>
      <c r="D14" s="67">
        <v>0.73</v>
      </c>
      <c r="E14" s="66">
        <v>0.97</v>
      </c>
      <c r="F14" s="67">
        <v>0.77</v>
      </c>
      <c r="G14" s="67">
        <v>0.72</v>
      </c>
      <c r="H14" s="66">
        <v>0.53</v>
      </c>
      <c r="I14" s="66">
        <v>0.53</v>
      </c>
      <c r="J14" s="66">
        <v>0.53</v>
      </c>
      <c r="K14" s="66">
        <v>0.98</v>
      </c>
      <c r="L14" s="66">
        <v>0.98</v>
      </c>
      <c r="M14" s="67">
        <v>0.9</v>
      </c>
      <c r="N14" s="67">
        <v>0.5</v>
      </c>
      <c r="O14" s="66">
        <v>0.53</v>
      </c>
      <c r="P14" s="67">
        <v>0.48</v>
      </c>
      <c r="Q14" s="66">
        <v>0.52</v>
      </c>
      <c r="R14" s="67">
        <v>0.5</v>
      </c>
      <c r="S14" s="67">
        <v>0.51</v>
      </c>
      <c r="T14" s="66">
        <v>1</v>
      </c>
      <c r="U14" s="66">
        <v>1</v>
      </c>
      <c r="V14" s="67">
        <v>0.54</v>
      </c>
      <c r="W14" s="67">
        <v>0.55000000000000004</v>
      </c>
      <c r="X14" s="66">
        <v>0.56999999999999995</v>
      </c>
      <c r="Y14" s="67">
        <v>0.53</v>
      </c>
    </row>
    <row r="15" spans="1:25" x14ac:dyDescent="0.35">
      <c r="A15" s="72" t="s">
        <v>6</v>
      </c>
      <c r="B15" s="69">
        <v>1</v>
      </c>
      <c r="C15" s="69">
        <v>1</v>
      </c>
      <c r="D15" s="67">
        <v>0.97</v>
      </c>
      <c r="E15" s="69">
        <v>0.95</v>
      </c>
      <c r="F15" s="67">
        <v>0.69</v>
      </c>
      <c r="G15" s="67">
        <v>0.65</v>
      </c>
      <c r="H15" s="69">
        <v>0.53</v>
      </c>
      <c r="I15" s="69">
        <v>0.53</v>
      </c>
      <c r="J15" s="69">
        <v>0.53</v>
      </c>
      <c r="K15" s="67">
        <v>0.98</v>
      </c>
      <c r="L15" s="69">
        <v>1</v>
      </c>
      <c r="M15" s="67">
        <v>0.87</v>
      </c>
      <c r="N15" s="67">
        <v>0.51</v>
      </c>
      <c r="O15" s="69">
        <v>0.52</v>
      </c>
      <c r="P15" s="67">
        <v>0.5</v>
      </c>
      <c r="Q15" s="69">
        <v>0.54</v>
      </c>
      <c r="R15" s="67">
        <v>0.53</v>
      </c>
      <c r="S15" s="67">
        <v>0.53</v>
      </c>
      <c r="T15" s="69">
        <v>1</v>
      </c>
      <c r="U15" s="69">
        <v>1</v>
      </c>
      <c r="V15" s="67">
        <v>0.52</v>
      </c>
      <c r="W15" s="67">
        <v>0.55000000000000004</v>
      </c>
      <c r="X15" s="69">
        <v>0.56999999999999995</v>
      </c>
      <c r="Y15" s="67">
        <v>0.54</v>
      </c>
    </row>
    <row r="16" spans="1:25" x14ac:dyDescent="0.35">
      <c r="A16" s="72" t="s">
        <v>7</v>
      </c>
      <c r="B16" s="69">
        <v>1</v>
      </c>
      <c r="C16" s="69">
        <v>1</v>
      </c>
      <c r="D16" s="67">
        <v>0.48</v>
      </c>
      <c r="E16" s="69">
        <v>0.98</v>
      </c>
      <c r="F16" s="67">
        <v>1</v>
      </c>
      <c r="G16" s="69">
        <v>0.98</v>
      </c>
      <c r="H16" s="69">
        <v>0.77</v>
      </c>
      <c r="I16" s="69">
        <v>0.77</v>
      </c>
      <c r="J16" s="67">
        <v>0.73</v>
      </c>
      <c r="K16" s="69">
        <v>0.98</v>
      </c>
      <c r="L16" s="67">
        <v>0.97</v>
      </c>
      <c r="M16" s="67">
        <v>0.95</v>
      </c>
      <c r="N16" s="67">
        <v>0.57999999999999996</v>
      </c>
      <c r="O16" s="69">
        <v>0.98</v>
      </c>
      <c r="P16" s="67">
        <v>0.08</v>
      </c>
      <c r="Q16" s="67">
        <v>0.66</v>
      </c>
      <c r="R16" s="67">
        <v>0.66</v>
      </c>
      <c r="S16" s="69">
        <v>0.78</v>
      </c>
      <c r="T16" s="69">
        <v>1</v>
      </c>
      <c r="U16" s="69">
        <v>1</v>
      </c>
      <c r="V16" s="67">
        <v>0.97</v>
      </c>
      <c r="W16" s="67">
        <v>0.66</v>
      </c>
      <c r="X16" s="69">
        <v>0.69</v>
      </c>
      <c r="Y16" s="67">
        <v>0.65</v>
      </c>
    </row>
    <row r="17" spans="1:25" x14ac:dyDescent="0.35">
      <c r="A17" s="72" t="s">
        <v>8</v>
      </c>
      <c r="B17" s="66">
        <v>1</v>
      </c>
      <c r="C17" s="66">
        <v>1</v>
      </c>
      <c r="D17" s="67">
        <v>0.64</v>
      </c>
      <c r="E17" s="66">
        <v>0.97</v>
      </c>
      <c r="F17" s="67">
        <v>0.82</v>
      </c>
      <c r="G17" s="67">
        <v>0.78</v>
      </c>
      <c r="H17" s="66">
        <v>0.63</v>
      </c>
      <c r="I17" s="66">
        <v>0.63</v>
      </c>
      <c r="J17" s="67">
        <v>0.61</v>
      </c>
      <c r="K17" s="66">
        <v>0.98</v>
      </c>
      <c r="L17" s="66">
        <v>0.98</v>
      </c>
      <c r="M17" s="67">
        <v>0.91</v>
      </c>
      <c r="N17" s="67">
        <v>0.55000000000000004</v>
      </c>
      <c r="O17" s="66">
        <v>0.68</v>
      </c>
      <c r="P17" s="67">
        <v>0.14000000000000001</v>
      </c>
      <c r="Q17" s="67">
        <v>0.6</v>
      </c>
      <c r="R17" s="67">
        <v>0.59</v>
      </c>
      <c r="S17" s="66">
        <v>0.63</v>
      </c>
      <c r="T17" s="66">
        <v>1</v>
      </c>
      <c r="U17" s="66">
        <v>1</v>
      </c>
      <c r="V17" s="67">
        <v>0.68</v>
      </c>
      <c r="W17" s="67">
        <v>0.6</v>
      </c>
      <c r="X17" s="66">
        <v>0.62</v>
      </c>
      <c r="Y17" s="67">
        <v>0.59</v>
      </c>
    </row>
    <row r="18" spans="1:25" x14ac:dyDescent="0.35">
      <c r="A18" s="4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1:25" ht="18.5" x14ac:dyDescent="0.35">
      <c r="A19" s="84" t="s">
        <v>23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 spans="1:25" s="18" customFormat="1" x14ac:dyDescent="0.35">
      <c r="A20" s="43" t="s">
        <v>40</v>
      </c>
      <c r="B20" s="81" t="s">
        <v>17</v>
      </c>
      <c r="C20" s="81"/>
      <c r="D20" s="81"/>
      <c r="E20" s="81"/>
      <c r="F20" s="81"/>
      <c r="G20" s="81"/>
      <c r="H20" s="81"/>
      <c r="I20" s="81"/>
      <c r="J20" s="81"/>
      <c r="K20" s="81" t="s">
        <v>18</v>
      </c>
      <c r="L20" s="81"/>
      <c r="M20" s="81"/>
      <c r="N20" s="81"/>
      <c r="O20" s="81"/>
      <c r="P20" s="81"/>
      <c r="Q20" s="81"/>
      <c r="R20" s="81"/>
      <c r="S20" s="81"/>
      <c r="T20" s="81" t="s">
        <v>19</v>
      </c>
      <c r="U20" s="81"/>
      <c r="V20" s="81"/>
      <c r="W20" s="81"/>
      <c r="X20" s="81"/>
      <c r="Y20" s="81"/>
    </row>
    <row r="21" spans="1:25" s="18" customFormat="1" x14ac:dyDescent="0.35">
      <c r="A21" s="43" t="s">
        <v>41</v>
      </c>
      <c r="B21" s="81" t="s">
        <v>9</v>
      </c>
      <c r="C21" s="81"/>
      <c r="D21" s="81"/>
      <c r="E21" s="81" t="s">
        <v>16</v>
      </c>
      <c r="F21" s="81"/>
      <c r="G21" s="81"/>
      <c r="H21" s="81" t="s">
        <v>12</v>
      </c>
      <c r="I21" s="81"/>
      <c r="J21" s="81"/>
      <c r="K21" s="81" t="s">
        <v>15</v>
      </c>
      <c r="L21" s="81"/>
      <c r="M21" s="81"/>
      <c r="N21" s="81" t="s">
        <v>11</v>
      </c>
      <c r="O21" s="81"/>
      <c r="P21" s="81"/>
      <c r="Q21" s="81" t="s">
        <v>10</v>
      </c>
      <c r="R21" s="81"/>
      <c r="S21" s="81"/>
      <c r="T21" s="81" t="s">
        <v>13</v>
      </c>
      <c r="U21" s="81"/>
      <c r="V21" s="81"/>
      <c r="W21" s="81" t="s">
        <v>14</v>
      </c>
      <c r="X21" s="81"/>
      <c r="Y21" s="81"/>
    </row>
    <row r="22" spans="1:25" s="18" customFormat="1" x14ac:dyDescent="0.35">
      <c r="A22" s="43" t="s">
        <v>0</v>
      </c>
      <c r="B22" s="41">
        <v>1</v>
      </c>
      <c r="C22" s="41">
        <v>2</v>
      </c>
      <c r="D22" s="41">
        <v>3</v>
      </c>
      <c r="E22" s="41">
        <v>1</v>
      </c>
      <c r="F22" s="41">
        <v>2</v>
      </c>
      <c r="G22" s="41">
        <v>3</v>
      </c>
      <c r="H22" s="41">
        <v>1</v>
      </c>
      <c r="I22" s="41">
        <v>2</v>
      </c>
      <c r="J22" s="41">
        <v>3</v>
      </c>
      <c r="K22" s="41">
        <v>1</v>
      </c>
      <c r="L22" s="41">
        <v>2</v>
      </c>
      <c r="M22" s="41">
        <v>3</v>
      </c>
      <c r="N22" s="41">
        <v>1</v>
      </c>
      <c r="O22" s="41">
        <v>2</v>
      </c>
      <c r="P22" s="41">
        <v>3</v>
      </c>
      <c r="Q22" s="41">
        <v>1</v>
      </c>
      <c r="R22" s="41">
        <v>2</v>
      </c>
      <c r="S22" s="41">
        <v>3</v>
      </c>
      <c r="T22" s="41">
        <v>1</v>
      </c>
      <c r="U22" s="41">
        <v>2</v>
      </c>
      <c r="V22" s="41">
        <v>3</v>
      </c>
      <c r="W22" s="41">
        <v>1</v>
      </c>
      <c r="X22" s="41">
        <v>2</v>
      </c>
      <c r="Y22" s="41">
        <v>3</v>
      </c>
    </row>
    <row r="23" spans="1:25" x14ac:dyDescent="0.35">
      <c r="A23" s="43" t="s">
        <v>5</v>
      </c>
      <c r="B23" s="22">
        <v>0</v>
      </c>
      <c r="C23" s="22">
        <v>0</v>
      </c>
      <c r="D23" s="22">
        <v>4.0000000000000036E-2</v>
      </c>
      <c r="E23" s="22">
        <v>-1.0000000000000009E-2</v>
      </c>
      <c r="F23" s="22">
        <v>-1.0000000000000009E-2</v>
      </c>
      <c r="G23" s="22">
        <v>-1.0000000000000009E-2</v>
      </c>
      <c r="H23" s="22">
        <v>3.0000000000000027E-2</v>
      </c>
      <c r="I23" s="22">
        <v>5.0000000000000044E-2</v>
      </c>
      <c r="J23" s="22">
        <v>0</v>
      </c>
      <c r="K23" s="22">
        <v>2.0000000000000018E-2</v>
      </c>
      <c r="L23" s="22">
        <v>-1.0000000000000009E-2</v>
      </c>
      <c r="M23" s="22">
        <v>-3.0000000000000027E-2</v>
      </c>
      <c r="N23" s="22">
        <v>1.0000000000000009E-2</v>
      </c>
      <c r="O23" s="22">
        <v>2.0000000000000018E-2</v>
      </c>
      <c r="P23" s="22">
        <v>-5.0000000000000044E-2</v>
      </c>
      <c r="Q23" s="22">
        <v>0</v>
      </c>
      <c r="R23" s="22">
        <v>-2.0000000000000018E-2</v>
      </c>
      <c r="S23" s="22">
        <v>-2.0000000000000018E-2</v>
      </c>
      <c r="T23" s="22">
        <v>0</v>
      </c>
      <c r="U23" s="22">
        <v>0</v>
      </c>
      <c r="V23" s="22">
        <v>-0.28999999999999992</v>
      </c>
      <c r="W23" s="22">
        <v>-2.9999999999999916E-2</v>
      </c>
      <c r="X23" s="22">
        <v>0</v>
      </c>
      <c r="Y23" s="22">
        <v>-1.0000000000000009E-2</v>
      </c>
    </row>
    <row r="24" spans="1:25" x14ac:dyDescent="0.35">
      <c r="A24" s="43" t="s">
        <v>6</v>
      </c>
      <c r="B24" s="22">
        <v>0</v>
      </c>
      <c r="C24" s="22">
        <v>0</v>
      </c>
      <c r="D24" s="22">
        <v>-3.0000000000000027E-2</v>
      </c>
      <c r="E24" s="22">
        <v>-2.0000000000000018E-2</v>
      </c>
      <c r="F24" s="22">
        <v>-1.0000000000000009E-2</v>
      </c>
      <c r="G24" s="22">
        <v>-2.0000000000000018E-2</v>
      </c>
      <c r="H24" s="22">
        <v>0</v>
      </c>
      <c r="I24" s="22">
        <v>4.0000000000000036E-2</v>
      </c>
      <c r="J24" s="22">
        <v>0</v>
      </c>
      <c r="K24" s="22">
        <v>4.9999999999999933E-2</v>
      </c>
      <c r="L24" s="22">
        <v>0</v>
      </c>
      <c r="M24" s="22">
        <v>-5.0000000000000044E-2</v>
      </c>
      <c r="N24" s="22">
        <v>1.0000000000000009E-2</v>
      </c>
      <c r="O24" s="22">
        <v>1.0000000000000009E-2</v>
      </c>
      <c r="P24" s="22">
        <v>-3.0000000000000027E-2</v>
      </c>
      <c r="Q24" s="22">
        <v>0</v>
      </c>
      <c r="R24" s="22">
        <v>-1.0000000000000009E-2</v>
      </c>
      <c r="S24" s="22">
        <v>-1.0000000000000009E-2</v>
      </c>
      <c r="T24" s="22">
        <v>0</v>
      </c>
      <c r="U24" s="22">
        <v>0</v>
      </c>
      <c r="V24" s="22">
        <v>-0.24</v>
      </c>
      <c r="W24" s="22">
        <v>-1.9999999999999907E-2</v>
      </c>
      <c r="X24" s="22">
        <v>9.9999999999998979E-3</v>
      </c>
      <c r="Y24" s="22">
        <v>0</v>
      </c>
    </row>
    <row r="25" spans="1:25" x14ac:dyDescent="0.35">
      <c r="A25" s="43" t="s">
        <v>7</v>
      </c>
      <c r="B25" s="22">
        <v>0</v>
      </c>
      <c r="C25" s="22">
        <v>0</v>
      </c>
      <c r="D25" s="22">
        <v>9.9999999999999978E-2</v>
      </c>
      <c r="E25" s="22">
        <v>0</v>
      </c>
      <c r="F25" s="22">
        <v>0</v>
      </c>
      <c r="G25" s="22">
        <v>3.0000000000000027E-2</v>
      </c>
      <c r="H25" s="22">
        <v>0.48000000000000004</v>
      </c>
      <c r="I25" s="22">
        <v>0.43</v>
      </c>
      <c r="J25" s="22">
        <v>-1.0000000000000009E-2</v>
      </c>
      <c r="K25" s="22">
        <v>-2.0000000000000018E-2</v>
      </c>
      <c r="L25" s="22">
        <v>-1.0000000000000009E-2</v>
      </c>
      <c r="M25" s="22">
        <v>1.0000000000000009E-2</v>
      </c>
      <c r="N25" s="22">
        <v>-0.29000000000000004</v>
      </c>
      <c r="O25" s="22">
        <v>4.0000000000000036E-2</v>
      </c>
      <c r="P25" s="22">
        <v>-0.92</v>
      </c>
      <c r="Q25" s="22">
        <v>0</v>
      </c>
      <c r="R25" s="22">
        <v>-2.9999999999999916E-2</v>
      </c>
      <c r="S25" s="22">
        <v>-0.19999999999999996</v>
      </c>
      <c r="T25" s="22">
        <v>0</v>
      </c>
      <c r="U25" s="22">
        <v>0</v>
      </c>
      <c r="V25" s="22">
        <v>2.0000000000000018E-2</v>
      </c>
      <c r="W25" s="22">
        <v>-4.9999999999999933E-2</v>
      </c>
      <c r="X25" s="22">
        <v>-5.0000000000000044E-2</v>
      </c>
      <c r="Y25" s="22">
        <v>-8.9999999999999969E-2</v>
      </c>
    </row>
    <row r="26" spans="1:25" x14ac:dyDescent="0.35">
      <c r="A26" s="43" t="s">
        <v>8</v>
      </c>
      <c r="B26" s="22">
        <v>0</v>
      </c>
      <c r="C26" s="22">
        <v>0</v>
      </c>
      <c r="D26" s="22">
        <v>8.9999999999999969E-2</v>
      </c>
      <c r="E26" s="22">
        <v>-1.0000000000000009E-2</v>
      </c>
      <c r="F26" s="22">
        <v>0</v>
      </c>
      <c r="G26" s="22">
        <v>-1.0000000000000009E-2</v>
      </c>
      <c r="H26" s="22">
        <v>0.25</v>
      </c>
      <c r="I26" s="22">
        <v>0.22999999999999998</v>
      </c>
      <c r="J26" s="22">
        <v>-1.0000000000000009E-2</v>
      </c>
      <c r="K26" s="22">
        <v>2.0000000000000018E-2</v>
      </c>
      <c r="L26" s="22">
        <v>-1.0000000000000009E-2</v>
      </c>
      <c r="M26" s="22">
        <v>-2.0000000000000018E-2</v>
      </c>
      <c r="N26" s="22">
        <v>-8.9999999999999969E-2</v>
      </c>
      <c r="O26" s="22">
        <v>2.0000000000000018E-2</v>
      </c>
      <c r="P26" s="22">
        <v>-0.54999999999999993</v>
      </c>
      <c r="Q26" s="22">
        <v>0</v>
      </c>
      <c r="R26" s="22">
        <v>-2.0000000000000018E-2</v>
      </c>
      <c r="S26" s="22">
        <v>-6.9999999999999951E-2</v>
      </c>
      <c r="T26" s="22">
        <v>0</v>
      </c>
      <c r="U26" s="22">
        <v>0</v>
      </c>
      <c r="V26" s="22">
        <v>-0.15999999999999992</v>
      </c>
      <c r="W26" s="22">
        <v>-3.0000000000000027E-2</v>
      </c>
      <c r="X26" s="22">
        <v>-2.0000000000000018E-2</v>
      </c>
      <c r="Y26" s="22">
        <v>-4.0000000000000036E-2</v>
      </c>
    </row>
  </sheetData>
  <mergeCells count="36">
    <mergeCell ref="A1:Y1"/>
    <mergeCell ref="A19:Y19"/>
    <mergeCell ref="B2:J2"/>
    <mergeCell ref="K2:S2"/>
    <mergeCell ref="T2:Y2"/>
    <mergeCell ref="B3:D3"/>
    <mergeCell ref="E3:G3"/>
    <mergeCell ref="H3:J3"/>
    <mergeCell ref="K3:M3"/>
    <mergeCell ref="N3:P3"/>
    <mergeCell ref="Q3:S3"/>
    <mergeCell ref="T3:V3"/>
    <mergeCell ref="H12:J12"/>
    <mergeCell ref="K12:M12"/>
    <mergeCell ref="W12:Y12"/>
    <mergeCell ref="T21:V21"/>
    <mergeCell ref="W21:Y21"/>
    <mergeCell ref="Q21:S21"/>
    <mergeCell ref="W3:Y3"/>
    <mergeCell ref="A10:Y10"/>
    <mergeCell ref="B20:J20"/>
    <mergeCell ref="K20:S20"/>
    <mergeCell ref="T20:Y20"/>
    <mergeCell ref="B11:J11"/>
    <mergeCell ref="K11:S11"/>
    <mergeCell ref="T11:Y11"/>
    <mergeCell ref="B12:D12"/>
    <mergeCell ref="E12:G12"/>
    <mergeCell ref="N12:P12"/>
    <mergeCell ref="Q12:S12"/>
    <mergeCell ref="T12:V12"/>
    <mergeCell ref="B21:D21"/>
    <mergeCell ref="E21:G21"/>
    <mergeCell ref="H21:J21"/>
    <mergeCell ref="K21:M21"/>
    <mergeCell ref="N21:P21"/>
  </mergeCells>
  <conditionalFormatting sqref="B23:Y26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zoomScale="80" zoomScaleNormal="80" workbookViewId="0">
      <selection activeCell="J29" sqref="J29"/>
    </sheetView>
  </sheetViews>
  <sheetFormatPr defaultRowHeight="14.5" x14ac:dyDescent="0.35"/>
  <cols>
    <col min="5" max="5" width="9.1796875" style="31"/>
    <col min="9" max="9" width="9.1796875" style="31"/>
    <col min="13" max="13" width="9.1796875" style="31"/>
    <col min="15" max="15" width="26.1796875" bestFit="1" customWidth="1"/>
    <col min="16" max="18" width="19.7265625" customWidth="1"/>
  </cols>
  <sheetData>
    <row r="2" spans="1:18" x14ac:dyDescent="0.35">
      <c r="A2" t="s">
        <v>21</v>
      </c>
      <c r="O2" s="89" t="s">
        <v>21</v>
      </c>
      <c r="P2" s="89"/>
      <c r="Q2" s="89"/>
      <c r="R2" s="89"/>
    </row>
    <row r="3" spans="1:18" ht="15" thickBot="1" x14ac:dyDescent="0.4">
      <c r="O3" s="34" t="s">
        <v>35</v>
      </c>
      <c r="P3" s="1" t="s">
        <v>24</v>
      </c>
      <c r="Q3" s="1" t="s">
        <v>25</v>
      </c>
      <c r="R3" s="1" t="s">
        <v>26</v>
      </c>
    </row>
    <row r="4" spans="1:18" ht="15" thickBot="1" x14ac:dyDescent="0.4">
      <c r="A4" s="30"/>
      <c r="B4" s="85" t="s">
        <v>24</v>
      </c>
      <c r="C4" s="86"/>
      <c r="D4" s="86"/>
      <c r="E4" s="87"/>
      <c r="F4" s="85" t="s">
        <v>25</v>
      </c>
      <c r="G4" s="86"/>
      <c r="H4" s="86"/>
      <c r="I4" s="87"/>
      <c r="J4" s="85" t="s">
        <v>26</v>
      </c>
      <c r="K4" s="86"/>
      <c r="L4" s="86"/>
      <c r="M4" s="87"/>
      <c r="O4" s="34" t="s">
        <v>5</v>
      </c>
      <c r="P4" s="2">
        <v>0.74</v>
      </c>
      <c r="Q4" s="2">
        <v>0.66</v>
      </c>
      <c r="R4" s="1">
        <v>0.76</v>
      </c>
    </row>
    <row r="5" spans="1:18" x14ac:dyDescent="0.35">
      <c r="A5" s="14" t="s">
        <v>0</v>
      </c>
      <c r="B5" s="25">
        <v>1</v>
      </c>
      <c r="C5" s="26">
        <v>2</v>
      </c>
      <c r="D5" s="27">
        <v>3</v>
      </c>
      <c r="E5" s="32" t="s">
        <v>27</v>
      </c>
      <c r="F5" s="28">
        <v>1</v>
      </c>
      <c r="G5" s="26">
        <v>2</v>
      </c>
      <c r="H5" s="29">
        <v>3</v>
      </c>
      <c r="I5" s="32" t="s">
        <v>27</v>
      </c>
      <c r="J5" s="25">
        <v>1</v>
      </c>
      <c r="K5" s="26">
        <v>2</v>
      </c>
      <c r="L5" s="27">
        <v>3</v>
      </c>
      <c r="M5" s="32" t="s">
        <v>27</v>
      </c>
      <c r="O5" s="34" t="s">
        <v>6</v>
      </c>
      <c r="P5" s="2">
        <v>0.76</v>
      </c>
      <c r="Q5" s="2">
        <v>0.67</v>
      </c>
      <c r="R5" s="2">
        <v>0.74</v>
      </c>
    </row>
    <row r="6" spans="1:18" x14ac:dyDescent="0.35">
      <c r="A6" s="12" t="s">
        <v>5</v>
      </c>
      <c r="B6" s="5">
        <v>0.83</v>
      </c>
      <c r="C6" s="2">
        <v>0.75</v>
      </c>
      <c r="D6" s="60">
        <v>0.65</v>
      </c>
      <c r="E6" s="62">
        <v>0.74</v>
      </c>
      <c r="F6" s="51">
        <v>0.66</v>
      </c>
      <c r="G6" s="1">
        <v>0.67</v>
      </c>
      <c r="H6" s="4">
        <v>0.66</v>
      </c>
      <c r="I6" s="62">
        <v>0.66</v>
      </c>
      <c r="J6" s="5">
        <v>0.79</v>
      </c>
      <c r="K6" s="1">
        <v>0.79</v>
      </c>
      <c r="L6" s="60">
        <v>0.69</v>
      </c>
      <c r="M6" s="62">
        <v>0.76</v>
      </c>
      <c r="O6" s="34" t="s">
        <v>7</v>
      </c>
      <c r="P6" s="2">
        <v>0.74</v>
      </c>
      <c r="Q6" s="2">
        <v>0.89</v>
      </c>
      <c r="R6" s="2">
        <v>0.86</v>
      </c>
    </row>
    <row r="7" spans="1:18" x14ac:dyDescent="0.35">
      <c r="A7" s="12" t="s">
        <v>6</v>
      </c>
      <c r="B7" s="3">
        <v>0.83</v>
      </c>
      <c r="C7" s="2">
        <v>0.73</v>
      </c>
      <c r="D7" s="60">
        <v>0.73</v>
      </c>
      <c r="E7" s="62">
        <v>0.76</v>
      </c>
      <c r="F7" s="51">
        <v>0.66</v>
      </c>
      <c r="G7" s="2">
        <v>0.68</v>
      </c>
      <c r="H7" s="4">
        <v>0.66</v>
      </c>
      <c r="I7" s="62">
        <v>0.67</v>
      </c>
      <c r="J7" s="3">
        <v>0.79</v>
      </c>
      <c r="K7" s="2">
        <v>0.78</v>
      </c>
      <c r="L7" s="60">
        <v>0.65</v>
      </c>
      <c r="M7" s="62">
        <v>0.74</v>
      </c>
      <c r="O7" s="34" t="s">
        <v>8</v>
      </c>
      <c r="P7" s="2">
        <v>0.73</v>
      </c>
      <c r="Q7" s="2">
        <v>0.75</v>
      </c>
      <c r="R7" s="1">
        <v>0.79</v>
      </c>
    </row>
    <row r="8" spans="1:18" x14ac:dyDescent="0.35">
      <c r="A8" s="12" t="s">
        <v>7</v>
      </c>
      <c r="B8" s="3">
        <v>0.76</v>
      </c>
      <c r="C8" s="2">
        <v>0.78</v>
      </c>
      <c r="D8" s="60">
        <v>0.69</v>
      </c>
      <c r="E8" s="62">
        <v>0.74</v>
      </c>
      <c r="F8" s="51">
        <v>0.84</v>
      </c>
      <c r="G8" s="2">
        <v>0.87</v>
      </c>
      <c r="H8" s="4">
        <v>0.97</v>
      </c>
      <c r="I8" s="62">
        <v>0.89</v>
      </c>
      <c r="J8" s="3">
        <v>0.86</v>
      </c>
      <c r="K8" s="2">
        <v>0.87</v>
      </c>
      <c r="L8" s="60">
        <v>0.85</v>
      </c>
      <c r="M8" s="62">
        <v>0.86</v>
      </c>
    </row>
    <row r="9" spans="1:18" ht="15" thickBot="1" x14ac:dyDescent="0.4">
      <c r="A9" s="13" t="s">
        <v>8</v>
      </c>
      <c r="B9" s="7">
        <v>0.79</v>
      </c>
      <c r="C9" s="55">
        <v>0.74</v>
      </c>
      <c r="D9" s="61">
        <v>0.65</v>
      </c>
      <c r="E9" s="63">
        <v>0.73</v>
      </c>
      <c r="F9" s="54">
        <v>0.73</v>
      </c>
      <c r="G9" s="55">
        <v>0.75</v>
      </c>
      <c r="H9" s="9">
        <v>0.77</v>
      </c>
      <c r="I9" s="63">
        <v>0.75</v>
      </c>
      <c r="J9" s="7">
        <v>0.82</v>
      </c>
      <c r="K9" s="8">
        <v>0.82</v>
      </c>
      <c r="L9" s="61">
        <v>0.74</v>
      </c>
      <c r="M9" s="63">
        <v>0.79</v>
      </c>
    </row>
    <row r="10" spans="1:18" x14ac:dyDescent="0.35">
      <c r="B10" s="24"/>
      <c r="C10" s="24"/>
      <c r="D10" s="24"/>
      <c r="E10" s="33"/>
      <c r="F10" s="24"/>
      <c r="G10" s="24"/>
      <c r="H10" s="24"/>
      <c r="I10" s="33"/>
      <c r="J10" s="24"/>
      <c r="K10" s="24"/>
      <c r="L10" s="24"/>
      <c r="O10" s="35"/>
      <c r="P10" s="24"/>
      <c r="Q10" s="24"/>
      <c r="R10" s="24"/>
    </row>
    <row r="11" spans="1:18" x14ac:dyDescent="0.35">
      <c r="A11" t="s">
        <v>22</v>
      </c>
      <c r="B11" s="24"/>
      <c r="C11" s="24"/>
      <c r="D11" s="24"/>
      <c r="E11" s="33"/>
      <c r="F11" s="24"/>
      <c r="G11" s="24"/>
      <c r="H11" s="24"/>
      <c r="I11" s="33"/>
      <c r="J11" s="24"/>
      <c r="K11" s="24"/>
      <c r="L11" s="24"/>
      <c r="O11" s="89" t="s">
        <v>22</v>
      </c>
      <c r="P11" s="89"/>
      <c r="Q11" s="89"/>
      <c r="R11" s="89"/>
    </row>
    <row r="12" spans="1:18" ht="15" thickBot="1" x14ac:dyDescent="0.4">
      <c r="B12" s="24"/>
      <c r="C12" s="24"/>
      <c r="D12" s="24"/>
      <c r="E12" s="33"/>
      <c r="F12" s="24"/>
      <c r="G12" s="24"/>
      <c r="H12" s="24"/>
      <c r="I12" s="33"/>
      <c r="J12" s="24"/>
      <c r="K12" s="24"/>
      <c r="L12" s="24"/>
      <c r="O12" s="34" t="s">
        <v>35</v>
      </c>
      <c r="P12" s="1" t="s">
        <v>24</v>
      </c>
      <c r="Q12" s="1" t="s">
        <v>25</v>
      </c>
      <c r="R12" s="1" t="s">
        <v>26</v>
      </c>
    </row>
    <row r="13" spans="1:18" ht="15" thickBot="1" x14ac:dyDescent="0.4">
      <c r="A13" s="30"/>
      <c r="B13" s="85" t="s">
        <v>24</v>
      </c>
      <c r="C13" s="86"/>
      <c r="D13" s="86"/>
      <c r="E13" s="87"/>
      <c r="F13" s="85" t="s">
        <v>25</v>
      </c>
      <c r="G13" s="86"/>
      <c r="H13" s="86"/>
      <c r="I13" s="87"/>
      <c r="J13" s="85" t="s">
        <v>26</v>
      </c>
      <c r="K13" s="86"/>
      <c r="L13" s="86"/>
      <c r="M13" s="87"/>
      <c r="O13" s="34" t="s">
        <v>5</v>
      </c>
      <c r="P13" s="1">
        <v>0.75</v>
      </c>
      <c r="Q13" s="2">
        <v>0.66</v>
      </c>
      <c r="R13" s="2">
        <v>0.7</v>
      </c>
    </row>
    <row r="14" spans="1:18" x14ac:dyDescent="0.35">
      <c r="A14" s="14" t="s">
        <v>0</v>
      </c>
      <c r="B14" s="25">
        <v>1</v>
      </c>
      <c r="C14" s="26">
        <v>2</v>
      </c>
      <c r="D14" s="29">
        <v>3</v>
      </c>
      <c r="E14" s="32" t="s">
        <v>27</v>
      </c>
      <c r="F14" s="25">
        <v>1</v>
      </c>
      <c r="G14" s="26">
        <v>2</v>
      </c>
      <c r="H14" s="29">
        <v>3</v>
      </c>
      <c r="I14" s="32" t="s">
        <v>27</v>
      </c>
      <c r="J14" s="25">
        <v>1</v>
      </c>
      <c r="K14" s="26">
        <v>2</v>
      </c>
      <c r="L14" s="27">
        <v>3</v>
      </c>
      <c r="M14" s="32" t="s">
        <v>27</v>
      </c>
      <c r="O14" s="34" t="s">
        <v>6</v>
      </c>
      <c r="P14" s="2">
        <v>0.76</v>
      </c>
      <c r="Q14" s="2">
        <v>0.66</v>
      </c>
      <c r="R14" s="2">
        <v>0.7</v>
      </c>
    </row>
    <row r="15" spans="1:18" x14ac:dyDescent="0.35">
      <c r="A15" s="12" t="s">
        <v>5</v>
      </c>
      <c r="B15" s="5">
        <v>0.83</v>
      </c>
      <c r="C15" s="2">
        <v>0.77</v>
      </c>
      <c r="D15" s="4">
        <v>0.66</v>
      </c>
      <c r="E15" s="62">
        <v>0.75</v>
      </c>
      <c r="F15" s="5">
        <v>0.67</v>
      </c>
      <c r="G15" s="1">
        <v>0.67</v>
      </c>
      <c r="H15" s="4">
        <v>0.63</v>
      </c>
      <c r="I15" s="62">
        <v>0.66</v>
      </c>
      <c r="J15" s="3">
        <v>0.78</v>
      </c>
      <c r="K15" s="1">
        <v>0.79</v>
      </c>
      <c r="L15" s="60">
        <v>0.54</v>
      </c>
      <c r="M15" s="62">
        <v>0.7</v>
      </c>
      <c r="O15" s="34" t="s">
        <v>7</v>
      </c>
      <c r="P15" s="2">
        <v>0.86</v>
      </c>
      <c r="Q15" s="2">
        <v>0.74</v>
      </c>
      <c r="R15" s="2">
        <v>0.83</v>
      </c>
    </row>
    <row r="16" spans="1:18" x14ac:dyDescent="0.35">
      <c r="A16" s="12" t="s">
        <v>6</v>
      </c>
      <c r="B16" s="3">
        <v>0.83</v>
      </c>
      <c r="C16" s="2">
        <v>0.74</v>
      </c>
      <c r="D16" s="4">
        <v>0.72</v>
      </c>
      <c r="E16" s="62">
        <v>0.76</v>
      </c>
      <c r="F16" s="3">
        <v>0.68</v>
      </c>
      <c r="G16" s="2">
        <v>0.68</v>
      </c>
      <c r="H16" s="4">
        <v>0.63</v>
      </c>
      <c r="I16" s="62">
        <v>0.66</v>
      </c>
      <c r="J16" s="3">
        <v>0.78</v>
      </c>
      <c r="K16" s="2">
        <v>0.79</v>
      </c>
      <c r="L16" s="60">
        <v>0.53</v>
      </c>
      <c r="M16" s="62">
        <v>0.7</v>
      </c>
      <c r="O16" s="34" t="s">
        <v>8</v>
      </c>
      <c r="P16" s="1">
        <v>0.79</v>
      </c>
      <c r="Q16" s="2">
        <v>0.67</v>
      </c>
      <c r="R16" s="2">
        <v>0.75</v>
      </c>
    </row>
    <row r="17" spans="1:18" x14ac:dyDescent="0.35">
      <c r="A17" s="12" t="s">
        <v>7</v>
      </c>
      <c r="B17" s="3">
        <v>0.92</v>
      </c>
      <c r="C17" s="2">
        <v>0.92</v>
      </c>
      <c r="D17" s="4">
        <v>0.73</v>
      </c>
      <c r="E17" s="62">
        <v>0.86</v>
      </c>
      <c r="F17" s="3">
        <v>0.74</v>
      </c>
      <c r="G17" s="2">
        <v>0.87</v>
      </c>
      <c r="H17" s="4">
        <v>0.6</v>
      </c>
      <c r="I17" s="62">
        <v>0.74</v>
      </c>
      <c r="J17" s="3">
        <v>0.83</v>
      </c>
      <c r="K17" s="2">
        <v>0.85</v>
      </c>
      <c r="L17" s="60">
        <v>0.81</v>
      </c>
      <c r="M17" s="62">
        <v>0.83</v>
      </c>
    </row>
    <row r="18" spans="1:18" ht="15" thickBot="1" x14ac:dyDescent="0.4">
      <c r="A18" s="13" t="s">
        <v>8</v>
      </c>
      <c r="B18" s="7">
        <v>0.87</v>
      </c>
      <c r="C18" s="55">
        <v>0.82</v>
      </c>
      <c r="D18" s="56">
        <v>0.68</v>
      </c>
      <c r="E18" s="63">
        <v>0.79</v>
      </c>
      <c r="F18" s="58">
        <v>0.71</v>
      </c>
      <c r="G18" s="8">
        <v>0.75</v>
      </c>
      <c r="H18" s="56">
        <v>0.56000000000000005</v>
      </c>
      <c r="I18" s="63">
        <v>0.67</v>
      </c>
      <c r="J18" s="58">
        <v>0.8</v>
      </c>
      <c r="K18" s="8">
        <v>0.81</v>
      </c>
      <c r="L18" s="61">
        <v>0.64</v>
      </c>
      <c r="M18" s="63">
        <v>0.75</v>
      </c>
      <c r="O18" s="89" t="s">
        <v>30</v>
      </c>
      <c r="P18" s="89"/>
      <c r="Q18" s="89"/>
      <c r="R18" s="89"/>
    </row>
    <row r="19" spans="1:18" x14ac:dyDescent="0.35">
      <c r="O19" s="34" t="s">
        <v>35</v>
      </c>
      <c r="P19" s="1" t="s">
        <v>24</v>
      </c>
      <c r="Q19" s="1" t="s">
        <v>25</v>
      </c>
      <c r="R19" s="1" t="s">
        <v>26</v>
      </c>
    </row>
    <row r="20" spans="1:18" x14ac:dyDescent="0.35"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O20" s="21" t="s">
        <v>21</v>
      </c>
      <c r="P20" s="2" t="s">
        <v>29</v>
      </c>
      <c r="Q20" s="2" t="s">
        <v>43</v>
      </c>
      <c r="R20" s="2" t="s">
        <v>42</v>
      </c>
    </row>
    <row r="21" spans="1:18" x14ac:dyDescent="0.35">
      <c r="A21" s="18"/>
      <c r="B21" s="19"/>
      <c r="C21" s="19"/>
      <c r="D21" s="19"/>
      <c r="E21" s="48"/>
      <c r="F21" s="19"/>
      <c r="G21" s="19"/>
      <c r="H21" s="19"/>
      <c r="I21" s="48"/>
      <c r="J21" s="19"/>
      <c r="K21" s="19"/>
      <c r="L21" s="19"/>
      <c r="M21" s="48"/>
      <c r="O21" s="21" t="s">
        <v>22</v>
      </c>
      <c r="P21" s="2" t="s">
        <v>29</v>
      </c>
      <c r="Q21" s="2" t="s">
        <v>28</v>
      </c>
      <c r="R21" s="2" t="s">
        <v>28</v>
      </c>
    </row>
    <row r="22" spans="1:18" x14ac:dyDescent="0.35">
      <c r="A22" s="18"/>
      <c r="B22" s="19"/>
      <c r="C22" s="19"/>
      <c r="D22" s="19"/>
      <c r="E22" s="48"/>
      <c r="F22" s="19"/>
      <c r="G22" s="19"/>
      <c r="H22" s="19"/>
      <c r="I22" s="48"/>
      <c r="J22" s="19"/>
      <c r="K22" s="19"/>
      <c r="L22" s="19"/>
      <c r="M22" s="48"/>
    </row>
    <row r="23" spans="1:18" x14ac:dyDescent="0.35">
      <c r="A23" s="18"/>
      <c r="B23" s="19"/>
      <c r="C23" s="19"/>
      <c r="D23" s="19"/>
      <c r="E23" s="48"/>
      <c r="F23" s="19"/>
      <c r="G23" s="19"/>
      <c r="H23" s="19"/>
      <c r="I23" s="48"/>
      <c r="J23" s="19"/>
      <c r="K23" s="19"/>
      <c r="L23" s="19"/>
      <c r="M23" s="48"/>
      <c r="O23" s="89" t="s">
        <v>31</v>
      </c>
      <c r="P23" s="89"/>
      <c r="Q23" s="89"/>
      <c r="R23" s="89"/>
    </row>
    <row r="24" spans="1:18" x14ac:dyDescent="0.35">
      <c r="A24" s="18"/>
      <c r="B24" s="19"/>
      <c r="C24" s="19"/>
      <c r="D24" s="19"/>
      <c r="E24" s="48"/>
      <c r="F24" s="19"/>
      <c r="G24" s="19"/>
      <c r="H24" s="19"/>
      <c r="I24" s="48"/>
      <c r="J24" s="19"/>
      <c r="K24" s="19"/>
      <c r="L24" s="19"/>
      <c r="M24" s="48"/>
      <c r="O24" s="2"/>
      <c r="P24" s="1" t="s">
        <v>24</v>
      </c>
      <c r="Q24" s="1" t="s">
        <v>25</v>
      </c>
      <c r="R24" s="1" t="s">
        <v>26</v>
      </c>
    </row>
    <row r="25" spans="1:18" x14ac:dyDescent="0.35">
      <c r="A25" s="18"/>
      <c r="B25" s="19"/>
      <c r="C25" s="19"/>
      <c r="D25" s="19"/>
      <c r="E25" s="48"/>
      <c r="F25" s="19"/>
      <c r="G25" s="19"/>
      <c r="H25" s="19"/>
      <c r="I25" s="48"/>
      <c r="J25" s="19"/>
      <c r="K25" s="19"/>
      <c r="L25" s="19"/>
      <c r="M25" s="48"/>
      <c r="O25" s="34" t="s">
        <v>5</v>
      </c>
      <c r="P25" s="2">
        <f>P13-P4</f>
        <v>1.0000000000000009E-2</v>
      </c>
      <c r="Q25" s="2">
        <f>Q13-Q4</f>
        <v>0</v>
      </c>
      <c r="R25" s="2">
        <f>R13-R4</f>
        <v>-6.0000000000000053E-2</v>
      </c>
    </row>
    <row r="26" spans="1:18" x14ac:dyDescent="0.35">
      <c r="O26" s="34" t="s">
        <v>8</v>
      </c>
      <c r="P26" s="2">
        <f>P16-P7</f>
        <v>6.0000000000000053E-2</v>
      </c>
      <c r="Q26" s="2">
        <f>Q16-Q7</f>
        <v>-7.999999999999996E-2</v>
      </c>
      <c r="R26" s="2">
        <f>R16-R7</f>
        <v>-4.0000000000000036E-2</v>
      </c>
    </row>
    <row r="27" spans="1:18" ht="15.5" x14ac:dyDescent="0.35">
      <c r="A27" s="64"/>
    </row>
    <row r="29" spans="1:18" x14ac:dyDescent="0.35">
      <c r="B29" s="19"/>
    </row>
    <row r="30" spans="1:18" x14ac:dyDescent="0.35">
      <c r="B30" s="19"/>
    </row>
  </sheetData>
  <mergeCells count="13">
    <mergeCell ref="O11:R11"/>
    <mergeCell ref="O2:R2"/>
    <mergeCell ref="O18:R18"/>
    <mergeCell ref="O23:R23"/>
    <mergeCell ref="F4:I4"/>
    <mergeCell ref="J4:M4"/>
    <mergeCell ref="B4:E4"/>
    <mergeCell ref="B20:E20"/>
    <mergeCell ref="F20:I20"/>
    <mergeCell ref="J20:M20"/>
    <mergeCell ref="J13:M13"/>
    <mergeCell ref="F13:I13"/>
    <mergeCell ref="B13:E13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FAC4362-8001-424F-A0D4-138552CA6A1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P25:R26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topLeftCell="M1" zoomScale="70" zoomScaleNormal="70" workbookViewId="0">
      <selection activeCell="L24" sqref="L24"/>
    </sheetView>
  </sheetViews>
  <sheetFormatPr defaultRowHeight="14.5" x14ac:dyDescent="0.35"/>
  <cols>
    <col min="1" max="1" width="10.7265625" style="35" customWidth="1"/>
    <col min="2" max="12" width="10.7265625" customWidth="1"/>
    <col min="15" max="15" width="26.1796875" bestFit="1" customWidth="1"/>
    <col min="16" max="16" width="24.54296875" bestFit="1" customWidth="1"/>
    <col min="17" max="17" width="25" bestFit="1" customWidth="1"/>
    <col min="18" max="18" width="25.26953125" bestFit="1" customWidth="1"/>
    <col min="19" max="21" width="19.7265625" customWidth="1"/>
  </cols>
  <sheetData>
    <row r="2" spans="1:18" x14ac:dyDescent="0.35">
      <c r="A2" s="35" t="s">
        <v>21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8" ht="15" thickBot="1" x14ac:dyDescent="0.4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O3" s="79" t="s">
        <v>21</v>
      </c>
      <c r="P3" s="77"/>
      <c r="Q3" s="77"/>
      <c r="R3" s="78"/>
    </row>
    <row r="4" spans="1:18" ht="15" thickBot="1" x14ac:dyDescent="0.4">
      <c r="A4" s="37" t="s">
        <v>0</v>
      </c>
      <c r="B4" s="85" t="s">
        <v>32</v>
      </c>
      <c r="C4" s="86"/>
      <c r="D4" s="86"/>
      <c r="E4" s="87"/>
      <c r="F4" s="85" t="s">
        <v>33</v>
      </c>
      <c r="G4" s="86"/>
      <c r="H4" s="86"/>
      <c r="I4" s="87"/>
      <c r="J4" s="85" t="s">
        <v>34</v>
      </c>
      <c r="K4" s="86"/>
      <c r="L4" s="86"/>
      <c r="M4" s="87"/>
      <c r="O4" s="21" t="s">
        <v>0</v>
      </c>
      <c r="P4" s="1" t="s">
        <v>29</v>
      </c>
      <c r="Q4" s="1" t="s">
        <v>38</v>
      </c>
      <c r="R4" s="1" t="s">
        <v>39</v>
      </c>
    </row>
    <row r="5" spans="1:18" x14ac:dyDescent="0.35">
      <c r="A5" s="38" t="s">
        <v>35</v>
      </c>
      <c r="B5" s="25" t="s">
        <v>24</v>
      </c>
      <c r="C5" s="26" t="s">
        <v>25</v>
      </c>
      <c r="D5" s="29" t="s">
        <v>26</v>
      </c>
      <c r="E5" s="36" t="s">
        <v>27</v>
      </c>
      <c r="F5" s="25" t="s">
        <v>24</v>
      </c>
      <c r="G5" s="26" t="s">
        <v>25</v>
      </c>
      <c r="H5" s="29" t="s">
        <v>26</v>
      </c>
      <c r="I5" s="36" t="s">
        <v>27</v>
      </c>
      <c r="J5" s="25" t="s">
        <v>24</v>
      </c>
      <c r="K5" s="26" t="s">
        <v>25</v>
      </c>
      <c r="L5" s="29" t="s">
        <v>26</v>
      </c>
      <c r="M5" s="36" t="s">
        <v>27</v>
      </c>
      <c r="O5" s="21" t="s">
        <v>5</v>
      </c>
      <c r="P5" s="1">
        <v>0.76</v>
      </c>
      <c r="Q5" s="2">
        <v>0.74</v>
      </c>
      <c r="R5" s="2">
        <v>0.67</v>
      </c>
    </row>
    <row r="6" spans="1:18" x14ac:dyDescent="0.35">
      <c r="A6" s="39" t="s">
        <v>5</v>
      </c>
      <c r="B6" s="5">
        <v>0.83</v>
      </c>
      <c r="C6" s="2">
        <v>0.66</v>
      </c>
      <c r="D6" s="4">
        <v>0.79</v>
      </c>
      <c r="E6" s="52">
        <f>ROUND(AVERAGE(B6:D6),2)</f>
        <v>0.76</v>
      </c>
      <c r="F6" s="3">
        <v>0.75</v>
      </c>
      <c r="G6" s="2">
        <v>0.67</v>
      </c>
      <c r="H6" s="6">
        <v>0.79</v>
      </c>
      <c r="I6" s="53">
        <f>ROUND(AVERAGE(F6:H6),2)</f>
        <v>0.74</v>
      </c>
      <c r="J6" s="3">
        <v>0.65</v>
      </c>
      <c r="K6" s="2">
        <v>0.66</v>
      </c>
      <c r="L6" s="6">
        <v>0.69</v>
      </c>
      <c r="M6" s="53">
        <f>ROUND(AVERAGE(J6:L6),2)</f>
        <v>0.67</v>
      </c>
      <c r="O6" s="21" t="s">
        <v>6</v>
      </c>
      <c r="P6" s="2">
        <v>0.76</v>
      </c>
      <c r="Q6" s="2">
        <v>0.73</v>
      </c>
      <c r="R6" s="2">
        <v>0.68</v>
      </c>
    </row>
    <row r="7" spans="1:18" x14ac:dyDescent="0.35">
      <c r="A7" s="39" t="s">
        <v>6</v>
      </c>
      <c r="B7" s="3">
        <v>0.83</v>
      </c>
      <c r="C7" s="2">
        <v>0.66</v>
      </c>
      <c r="D7" s="4">
        <v>0.79</v>
      </c>
      <c r="E7" s="53">
        <f t="shared" ref="E7:E9" si="0">ROUND(AVERAGE(B7:D7),2)</f>
        <v>0.76</v>
      </c>
      <c r="F7" s="3">
        <v>0.73</v>
      </c>
      <c r="G7" s="2">
        <v>0.68</v>
      </c>
      <c r="H7" s="4">
        <v>0.78</v>
      </c>
      <c r="I7" s="53">
        <f t="shared" ref="I7:I9" si="1">ROUND(AVERAGE(F7:H7),2)</f>
        <v>0.73</v>
      </c>
      <c r="J7" s="3">
        <v>0.73</v>
      </c>
      <c r="K7" s="2">
        <v>0.66</v>
      </c>
      <c r="L7" s="4">
        <v>0.65</v>
      </c>
      <c r="M7" s="53">
        <f t="shared" ref="M7:M9" si="2">ROUND(AVERAGE(J7:L7),2)</f>
        <v>0.68</v>
      </c>
      <c r="O7" s="21" t="s">
        <v>7</v>
      </c>
      <c r="P7" s="2">
        <v>0.82</v>
      </c>
      <c r="Q7" s="2">
        <v>0.84</v>
      </c>
      <c r="R7" s="2">
        <v>0.84</v>
      </c>
    </row>
    <row r="8" spans="1:18" x14ac:dyDescent="0.35">
      <c r="A8" s="39" t="s">
        <v>7</v>
      </c>
      <c r="B8" s="3">
        <v>0.76</v>
      </c>
      <c r="C8" s="2">
        <v>0.84</v>
      </c>
      <c r="D8" s="4">
        <v>0.86</v>
      </c>
      <c r="E8" s="53">
        <f t="shared" si="0"/>
        <v>0.82</v>
      </c>
      <c r="F8" s="3">
        <v>0.78</v>
      </c>
      <c r="G8" s="2">
        <v>0.87</v>
      </c>
      <c r="H8" s="4">
        <v>0.87</v>
      </c>
      <c r="I8" s="53">
        <f t="shared" si="1"/>
        <v>0.84</v>
      </c>
      <c r="J8" s="3">
        <v>0.69</v>
      </c>
      <c r="K8" s="2">
        <v>0.97</v>
      </c>
      <c r="L8" s="4">
        <v>0.85</v>
      </c>
      <c r="M8" s="53">
        <f t="shared" si="2"/>
        <v>0.84</v>
      </c>
      <c r="O8" s="21" t="s">
        <v>8</v>
      </c>
      <c r="P8" s="1">
        <v>0.78</v>
      </c>
      <c r="Q8" s="2">
        <v>0.77</v>
      </c>
      <c r="R8" s="2">
        <v>0.72</v>
      </c>
    </row>
    <row r="9" spans="1:18" ht="15" thickBot="1" x14ac:dyDescent="0.4">
      <c r="A9" s="40" t="s">
        <v>8</v>
      </c>
      <c r="B9" s="58">
        <v>0.79</v>
      </c>
      <c r="C9" s="55">
        <v>0.73</v>
      </c>
      <c r="D9" s="9">
        <v>0.82</v>
      </c>
      <c r="E9" s="57">
        <f t="shared" si="0"/>
        <v>0.78</v>
      </c>
      <c r="F9" s="58">
        <v>0.74</v>
      </c>
      <c r="G9" s="55">
        <v>0.75</v>
      </c>
      <c r="H9" s="9">
        <v>0.82</v>
      </c>
      <c r="I9" s="59">
        <f t="shared" si="1"/>
        <v>0.77</v>
      </c>
      <c r="J9" s="58">
        <v>0.65</v>
      </c>
      <c r="K9" s="8">
        <v>0.77</v>
      </c>
      <c r="L9" s="56">
        <v>0.74</v>
      </c>
      <c r="M9" s="59">
        <f t="shared" si="2"/>
        <v>0.72</v>
      </c>
      <c r="O9" s="18"/>
      <c r="P9" s="24"/>
      <c r="Q9" s="24"/>
      <c r="R9" s="24"/>
    </row>
    <row r="10" spans="1:18" x14ac:dyDescent="0.35"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P10" s="24"/>
      <c r="Q10" s="24"/>
      <c r="R10" s="24"/>
    </row>
    <row r="11" spans="1:18" x14ac:dyDescent="0.35">
      <c r="A11" s="35" t="s">
        <v>22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O11" s="79" t="s">
        <v>22</v>
      </c>
      <c r="P11" s="77"/>
      <c r="Q11" s="77"/>
      <c r="R11" s="78"/>
    </row>
    <row r="12" spans="1:18" ht="15" thickBot="1" x14ac:dyDescent="0.4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O12" s="21" t="s">
        <v>0</v>
      </c>
      <c r="P12" s="1" t="s">
        <v>29</v>
      </c>
      <c r="Q12" s="1" t="s">
        <v>38</v>
      </c>
      <c r="R12" s="1" t="s">
        <v>39</v>
      </c>
    </row>
    <row r="13" spans="1:18" ht="15" thickBot="1" x14ac:dyDescent="0.4">
      <c r="A13" s="37" t="s">
        <v>0</v>
      </c>
      <c r="B13" s="85" t="s">
        <v>32</v>
      </c>
      <c r="C13" s="86"/>
      <c r="D13" s="86"/>
      <c r="E13" s="87"/>
      <c r="F13" s="85" t="s">
        <v>33</v>
      </c>
      <c r="G13" s="86"/>
      <c r="H13" s="86"/>
      <c r="I13" s="87"/>
      <c r="J13" s="85" t="s">
        <v>34</v>
      </c>
      <c r="K13" s="86"/>
      <c r="L13" s="86"/>
      <c r="M13" s="87"/>
      <c r="O13" s="21" t="s">
        <v>5</v>
      </c>
      <c r="P13" s="1">
        <v>0.76</v>
      </c>
      <c r="Q13" s="2">
        <v>0.74</v>
      </c>
      <c r="R13" s="2">
        <v>0.61</v>
      </c>
    </row>
    <row r="14" spans="1:18" x14ac:dyDescent="0.35">
      <c r="A14" s="38" t="s">
        <v>35</v>
      </c>
      <c r="B14" s="28" t="s">
        <v>24</v>
      </c>
      <c r="C14" s="26" t="s">
        <v>25</v>
      </c>
      <c r="D14" s="29" t="s">
        <v>26</v>
      </c>
      <c r="E14" s="32" t="s">
        <v>27</v>
      </c>
      <c r="F14" s="25" t="s">
        <v>24</v>
      </c>
      <c r="G14" s="26" t="s">
        <v>25</v>
      </c>
      <c r="H14" s="29" t="s">
        <v>26</v>
      </c>
      <c r="I14" s="32" t="s">
        <v>27</v>
      </c>
      <c r="J14" s="25" t="s">
        <v>24</v>
      </c>
      <c r="K14" s="26" t="s">
        <v>25</v>
      </c>
      <c r="L14" s="29" t="s">
        <v>26</v>
      </c>
      <c r="M14" s="32" t="s">
        <v>27</v>
      </c>
      <c r="O14" s="21" t="s">
        <v>6</v>
      </c>
      <c r="P14" s="2">
        <v>0.76</v>
      </c>
      <c r="Q14" s="2">
        <v>0.74</v>
      </c>
      <c r="R14" s="2">
        <v>0.63</v>
      </c>
    </row>
    <row r="15" spans="1:18" x14ac:dyDescent="0.35">
      <c r="A15" s="39" t="s">
        <v>5</v>
      </c>
      <c r="B15" s="49">
        <v>0.83</v>
      </c>
      <c r="C15" s="2">
        <v>0.67</v>
      </c>
      <c r="D15" s="4">
        <v>0.78</v>
      </c>
      <c r="E15" s="52">
        <f>ROUND(AVERAGE(B15:D15),2)</f>
        <v>0.76</v>
      </c>
      <c r="F15" s="3">
        <v>0.77</v>
      </c>
      <c r="G15" s="2">
        <v>0.67</v>
      </c>
      <c r="H15" s="6">
        <v>0.79</v>
      </c>
      <c r="I15" s="52">
        <f>ROUND(AVERAGE(F15:H15),2)</f>
        <v>0.74</v>
      </c>
      <c r="J15" s="5">
        <v>0.66</v>
      </c>
      <c r="K15" s="2">
        <v>0.63</v>
      </c>
      <c r="L15" s="4">
        <v>0.54</v>
      </c>
      <c r="M15" s="53">
        <f>ROUND(AVERAGE(J15:L15),2)</f>
        <v>0.61</v>
      </c>
      <c r="O15" s="21" t="s">
        <v>7</v>
      </c>
      <c r="P15" s="2">
        <v>0.83</v>
      </c>
      <c r="Q15" s="2">
        <v>0.88</v>
      </c>
      <c r="R15" s="2">
        <v>0.71</v>
      </c>
    </row>
    <row r="16" spans="1:18" x14ac:dyDescent="0.35">
      <c r="A16" s="39" t="s">
        <v>6</v>
      </c>
      <c r="B16" s="51">
        <v>0.83</v>
      </c>
      <c r="C16" s="2">
        <v>0.68</v>
      </c>
      <c r="D16" s="4">
        <v>0.78</v>
      </c>
      <c r="E16" s="53">
        <f t="shared" ref="E16:E18" si="3">ROUND(AVERAGE(B16:D16),2)</f>
        <v>0.76</v>
      </c>
      <c r="F16" s="3">
        <v>0.74</v>
      </c>
      <c r="G16" s="2">
        <v>0.68</v>
      </c>
      <c r="H16" s="4">
        <v>0.79</v>
      </c>
      <c r="I16" s="53">
        <f t="shared" ref="I16:I18" si="4">ROUND(AVERAGE(F16:H16),2)</f>
        <v>0.74</v>
      </c>
      <c r="J16" s="3">
        <v>0.72</v>
      </c>
      <c r="K16" s="2">
        <v>0.63</v>
      </c>
      <c r="L16" s="4">
        <v>0.53</v>
      </c>
      <c r="M16" s="53">
        <f t="shared" ref="M16:M18" si="5">ROUND(AVERAGE(J16:L16),2)</f>
        <v>0.63</v>
      </c>
      <c r="O16" s="21" t="s">
        <v>8</v>
      </c>
      <c r="P16" s="1">
        <v>0.79</v>
      </c>
      <c r="Q16" s="1">
        <v>0.79</v>
      </c>
      <c r="R16" s="2">
        <v>0.63</v>
      </c>
    </row>
    <row r="17" spans="1:18" x14ac:dyDescent="0.35">
      <c r="A17" s="39" t="s">
        <v>7</v>
      </c>
      <c r="B17" s="51">
        <v>0.92</v>
      </c>
      <c r="C17" s="2">
        <v>0.74</v>
      </c>
      <c r="D17" s="4">
        <v>0.83</v>
      </c>
      <c r="E17" s="53">
        <f t="shared" si="3"/>
        <v>0.83</v>
      </c>
      <c r="F17" s="3">
        <v>0.92</v>
      </c>
      <c r="G17" s="2">
        <v>0.87</v>
      </c>
      <c r="H17" s="4">
        <v>0.85</v>
      </c>
      <c r="I17" s="53">
        <f t="shared" si="4"/>
        <v>0.88</v>
      </c>
      <c r="J17" s="3">
        <v>0.73</v>
      </c>
      <c r="K17" s="2">
        <v>0.6</v>
      </c>
      <c r="L17" s="4">
        <v>0.81</v>
      </c>
      <c r="M17" s="53">
        <f t="shared" si="5"/>
        <v>0.71</v>
      </c>
    </row>
    <row r="18" spans="1:18" ht="15" thickBot="1" x14ac:dyDescent="0.4">
      <c r="A18" s="40" t="s">
        <v>8</v>
      </c>
      <c r="B18" s="50">
        <v>0.87</v>
      </c>
      <c r="C18" s="55">
        <v>0.71</v>
      </c>
      <c r="D18" s="56">
        <v>0.8</v>
      </c>
      <c r="E18" s="57">
        <f t="shared" si="3"/>
        <v>0.79</v>
      </c>
      <c r="F18" s="7">
        <v>0.82</v>
      </c>
      <c r="G18" s="55">
        <v>0.75</v>
      </c>
      <c r="H18" s="56">
        <v>0.81</v>
      </c>
      <c r="I18" s="57">
        <f t="shared" si="4"/>
        <v>0.79</v>
      </c>
      <c r="J18" s="7">
        <v>0.68</v>
      </c>
      <c r="K18" s="55">
        <v>0.56000000000000005</v>
      </c>
      <c r="L18" s="56">
        <v>0.64</v>
      </c>
      <c r="M18" s="59">
        <f t="shared" si="5"/>
        <v>0.63</v>
      </c>
      <c r="O18" s="89" t="s">
        <v>36</v>
      </c>
      <c r="P18" s="89"/>
      <c r="Q18" s="89"/>
      <c r="R18" s="89"/>
    </row>
    <row r="19" spans="1:18" x14ac:dyDescent="0.35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O19" s="20"/>
      <c r="P19" s="1" t="s">
        <v>29</v>
      </c>
      <c r="Q19" s="1" t="s">
        <v>38</v>
      </c>
      <c r="R19" s="1" t="s">
        <v>39</v>
      </c>
    </row>
    <row r="20" spans="1:18" x14ac:dyDescent="0.35">
      <c r="B20" s="88"/>
      <c r="C20" s="88"/>
      <c r="D20" s="88"/>
      <c r="E20" s="19"/>
      <c r="F20" s="88"/>
      <c r="G20" s="88"/>
      <c r="H20" s="88"/>
      <c r="I20" s="19"/>
      <c r="J20" s="88"/>
      <c r="K20" s="88"/>
      <c r="L20" s="88"/>
      <c r="M20" s="24"/>
      <c r="O20" s="21" t="s">
        <v>21</v>
      </c>
      <c r="P20" s="2" t="s">
        <v>46</v>
      </c>
      <c r="Q20" s="2" t="s">
        <v>26</v>
      </c>
      <c r="R20" s="2" t="s">
        <v>44</v>
      </c>
    </row>
    <row r="21" spans="1:18" x14ac:dyDescent="0.35">
      <c r="B21" s="5">
        <v>0.83</v>
      </c>
      <c r="C21" s="4">
        <v>0.79</v>
      </c>
      <c r="D21" s="19"/>
      <c r="E21" s="48"/>
      <c r="F21" s="19"/>
      <c r="G21" s="19"/>
      <c r="H21" s="19"/>
      <c r="I21" s="48"/>
      <c r="J21" s="19"/>
      <c r="K21" s="19"/>
      <c r="L21" s="19"/>
      <c r="M21" s="48"/>
      <c r="O21" s="21" t="s">
        <v>22</v>
      </c>
      <c r="P21" s="2" t="s">
        <v>24</v>
      </c>
      <c r="Q21" s="2" t="s">
        <v>45</v>
      </c>
      <c r="R21" s="2" t="s">
        <v>24</v>
      </c>
    </row>
    <row r="22" spans="1:18" ht="15" thickBot="1" x14ac:dyDescent="0.4">
      <c r="B22" s="58">
        <v>0.79</v>
      </c>
      <c r="C22" s="9">
        <v>0.82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</row>
    <row r="23" spans="1:18" x14ac:dyDescent="0.3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O23" s="89" t="s">
        <v>37</v>
      </c>
      <c r="P23" s="89"/>
      <c r="Q23" s="89"/>
      <c r="R23" s="89"/>
    </row>
    <row r="24" spans="1:18" x14ac:dyDescent="0.3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O24" s="21" t="s">
        <v>0</v>
      </c>
      <c r="P24" s="1" t="s">
        <v>29</v>
      </c>
      <c r="Q24" s="1" t="s">
        <v>38</v>
      </c>
      <c r="R24" s="1" t="s">
        <v>39</v>
      </c>
    </row>
    <row r="25" spans="1:18" x14ac:dyDescent="0.35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1" t="s">
        <v>5</v>
      </c>
      <c r="P25" s="2">
        <f>P13-P5</f>
        <v>0</v>
      </c>
      <c r="Q25" s="2">
        <f>Q13-Q5</f>
        <v>0</v>
      </c>
      <c r="R25" s="2">
        <f>R13-R5</f>
        <v>-6.0000000000000053E-2</v>
      </c>
    </row>
    <row r="26" spans="1:18" x14ac:dyDescent="0.35">
      <c r="O26" s="21" t="s">
        <v>8</v>
      </c>
      <c r="P26" s="2">
        <f>P16-P8</f>
        <v>1.0000000000000009E-2</v>
      </c>
      <c r="Q26" s="2">
        <f t="shared" ref="Q26:R26" si="6">Q16-Q8</f>
        <v>2.0000000000000018E-2</v>
      </c>
      <c r="R26" s="2">
        <f t="shared" si="6"/>
        <v>-8.9999999999999969E-2</v>
      </c>
    </row>
  </sheetData>
  <mergeCells count="13">
    <mergeCell ref="O11:R11"/>
    <mergeCell ref="O3:R3"/>
    <mergeCell ref="O23:R23"/>
    <mergeCell ref="B20:D20"/>
    <mergeCell ref="B4:E4"/>
    <mergeCell ref="F4:I4"/>
    <mergeCell ref="J4:M4"/>
    <mergeCell ref="B13:E13"/>
    <mergeCell ref="F13:I13"/>
    <mergeCell ref="J13:M13"/>
    <mergeCell ref="F20:H20"/>
    <mergeCell ref="J20:L20"/>
    <mergeCell ref="O18:R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9172C19-0CAF-4757-AEB7-C4A3925EDBD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P25:R26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- AllCriteria</vt:lpstr>
      <vt:lpstr>RQ1</vt:lpstr>
      <vt:lpstr>RQ2</vt:lpstr>
      <vt:lpstr>RQ3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HP</cp:lastModifiedBy>
  <dcterms:created xsi:type="dcterms:W3CDTF">2024-05-18T06:14:15Z</dcterms:created>
  <dcterms:modified xsi:type="dcterms:W3CDTF">2025-03-27T00:38:18Z</dcterms:modified>
</cp:coreProperties>
</file>