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15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O27" i="1" s="1"/>
  <c r="G14" i="1"/>
  <c r="O14" i="1" s="1"/>
  <c r="G21" i="1"/>
  <c r="N21" i="1" s="1"/>
  <c r="G13" i="1"/>
  <c r="M13" i="1" s="1"/>
  <c r="G15" i="1"/>
  <c r="M15" i="1" s="1"/>
  <c r="G16" i="1"/>
  <c r="O16" i="1" s="1"/>
  <c r="G22" i="1"/>
  <c r="N22" i="1" s="1"/>
  <c r="G17" i="1"/>
  <c r="O17" i="1" s="1"/>
  <c r="G20" i="1"/>
  <c r="M20" i="1" s="1"/>
  <c r="G26" i="1"/>
  <c r="O26" i="1" s="1"/>
  <c r="G11" i="1"/>
  <c r="O11" i="1" s="1"/>
  <c r="G19" i="1"/>
  <c r="G25" i="1"/>
  <c r="M25" i="1" s="1"/>
  <c r="G7" i="1"/>
  <c r="N7" i="1" s="1"/>
  <c r="G6" i="1"/>
  <c r="O6" i="1" s="1"/>
  <c r="G12" i="1"/>
  <c r="O12" i="1" s="1"/>
  <c r="G5" i="1"/>
  <c r="M5" i="1" s="1"/>
  <c r="G18" i="1"/>
  <c r="O18" i="1" s="1"/>
  <c r="G23" i="1"/>
  <c r="M23" i="1" s="1"/>
  <c r="G24" i="1"/>
  <c r="M24" i="1" s="1"/>
  <c r="G8" i="1"/>
  <c r="M8" i="1" s="1"/>
  <c r="G4" i="1"/>
  <c r="O4" i="1" s="1"/>
  <c r="G3" i="1"/>
  <c r="O3" i="1" s="1"/>
  <c r="M27" i="1" l="1"/>
  <c r="N27" i="1"/>
  <c r="M14" i="1"/>
  <c r="N14" i="1"/>
  <c r="O21" i="1"/>
  <c r="O13" i="1"/>
  <c r="N13" i="1"/>
  <c r="M21" i="1"/>
  <c r="M16" i="1"/>
  <c r="N16" i="1"/>
  <c r="M22" i="1"/>
  <c r="O22" i="1"/>
  <c r="M17" i="1"/>
  <c r="N17" i="1"/>
  <c r="O20" i="1"/>
  <c r="N24" i="1"/>
  <c r="N20" i="1"/>
  <c r="N25" i="1"/>
  <c r="N26" i="1"/>
  <c r="M26" i="1"/>
  <c r="N11" i="1"/>
  <c r="M11" i="1"/>
  <c r="O25" i="1"/>
  <c r="M18" i="1"/>
  <c r="N18" i="1"/>
  <c r="N15" i="1"/>
  <c r="O15" i="1"/>
  <c r="M7" i="1"/>
  <c r="O7" i="1"/>
  <c r="M4" i="1"/>
  <c r="M3" i="1"/>
  <c r="N23" i="1"/>
  <c r="O24" i="1"/>
  <c r="O23" i="1"/>
  <c r="O8" i="1"/>
  <c r="N8" i="1"/>
  <c r="N12" i="1"/>
  <c r="N4" i="1"/>
  <c r="M12" i="1"/>
  <c r="N5" i="1"/>
  <c r="O5" i="1"/>
  <c r="N3" i="1"/>
  <c r="M6" i="1"/>
  <c r="N6" i="1"/>
</calcChain>
</file>

<file path=xl/sharedStrings.xml><?xml version="1.0" encoding="utf-8"?>
<sst xmlns="http://schemas.openxmlformats.org/spreadsheetml/2006/main" count="89" uniqueCount="67">
  <si>
    <t>難易度</t>
    <rPh sb="0" eb="3">
      <t>ナンイド</t>
    </rPh>
    <phoneticPr fontId="1"/>
  </si>
  <si>
    <t>レベル数</t>
    <rPh sb="3" eb="4">
      <t>スウ</t>
    </rPh>
    <phoneticPr fontId="1"/>
  </si>
  <si>
    <t>ブースト</t>
    <phoneticPr fontId="1"/>
  </si>
  <si>
    <t>Expert</t>
    <phoneticPr fontId="1"/>
  </si>
  <si>
    <t>S</t>
    <phoneticPr fontId="1"/>
  </si>
  <si>
    <t>獲得コイン</t>
    <rPh sb="0" eb="2">
      <t>カクトク</t>
    </rPh>
    <phoneticPr fontId="1"/>
  </si>
  <si>
    <t>クリアスコア</t>
    <phoneticPr fontId="1"/>
  </si>
  <si>
    <t>獲得ライム</t>
    <rPh sb="0" eb="2">
      <t>カクトク</t>
    </rPh>
    <phoneticPr fontId="1"/>
  </si>
  <si>
    <t>Expert</t>
    <phoneticPr fontId="1"/>
  </si>
  <si>
    <t>Hard</t>
  </si>
  <si>
    <t>Hard</t>
    <phoneticPr fontId="1"/>
  </si>
  <si>
    <t>Hard</t>
    <phoneticPr fontId="1"/>
  </si>
  <si>
    <t>prayer</t>
    <phoneticPr fontId="1"/>
  </si>
  <si>
    <t>Hard</t>
    <phoneticPr fontId="1"/>
  </si>
  <si>
    <t>曲名</t>
    <rPh sb="0" eb="2">
      <t>キョクメイ</t>
    </rPh>
    <phoneticPr fontId="1"/>
  </si>
  <si>
    <t>レベル</t>
    <phoneticPr fontId="1"/>
  </si>
  <si>
    <t>消費AP</t>
    <rPh sb="0" eb="2">
      <t>ショウヒ</t>
    </rPh>
    <phoneticPr fontId="1"/>
  </si>
  <si>
    <t>必要AP</t>
    <rPh sb="0" eb="2">
      <t>ヒツヨウ</t>
    </rPh>
    <phoneticPr fontId="1"/>
  </si>
  <si>
    <t>クリアランク</t>
    <phoneticPr fontId="1"/>
  </si>
  <si>
    <t>クリアスコア</t>
    <phoneticPr fontId="1"/>
  </si>
  <si>
    <t>クリアランク</t>
    <phoneticPr fontId="1"/>
  </si>
  <si>
    <t>獲得経験値</t>
    <rPh sb="0" eb="2">
      <t>カクトク</t>
    </rPh>
    <rPh sb="2" eb="5">
      <t>ケイケンチ</t>
    </rPh>
    <phoneticPr fontId="1"/>
  </si>
  <si>
    <t>獲得ライム[/1AP]</t>
    <rPh sb="0" eb="2">
      <t>カクトク</t>
    </rPh>
    <phoneticPr fontId="1"/>
  </si>
  <si>
    <t>AgainstWind</t>
    <phoneticPr fontId="1"/>
  </si>
  <si>
    <t>Hard</t>
    <phoneticPr fontId="1"/>
  </si>
  <si>
    <t>翼になって</t>
    <rPh sb="0" eb="1">
      <t>ツバサ</t>
    </rPh>
    <phoneticPr fontId="1"/>
  </si>
  <si>
    <t>S</t>
    <phoneticPr fontId="1"/>
  </si>
  <si>
    <t>獲得経験値</t>
    <rPh sb="0" eb="2">
      <t>カクトク</t>
    </rPh>
    <rPh sb="2" eb="4">
      <t>ケイケン</t>
    </rPh>
    <rPh sb="4" eb="5">
      <t>チ</t>
    </rPh>
    <phoneticPr fontId="1"/>
  </si>
  <si>
    <t>獲得コイン[/1メダル]</t>
    <rPh sb="0" eb="2">
      <t>カクトク</t>
    </rPh>
    <phoneticPr fontId="1"/>
  </si>
  <si>
    <t>必要メダル</t>
    <rPh sb="0" eb="2">
      <t>ヒツヨウ</t>
    </rPh>
    <phoneticPr fontId="1"/>
  </si>
  <si>
    <t>消費メダル</t>
    <rPh sb="0" eb="2">
      <t>ショウヒ</t>
    </rPh>
    <phoneticPr fontId="1"/>
  </si>
  <si>
    <t>獲得ライム[/1メダル]</t>
    <rPh sb="0" eb="2">
      <t>カクトク</t>
    </rPh>
    <phoneticPr fontId="1"/>
  </si>
  <si>
    <t>獲得経験値[/1メダル]</t>
    <rPh sb="0" eb="2">
      <t>カクトク</t>
    </rPh>
    <rPh sb="2" eb="5">
      <t>ケイケンチ</t>
    </rPh>
    <phoneticPr fontId="1"/>
  </si>
  <si>
    <t>獲得経験値[/1AP]</t>
    <rPh sb="0" eb="2">
      <t>カクトク</t>
    </rPh>
    <rPh sb="2" eb="5">
      <t>ケイケンチ</t>
    </rPh>
    <phoneticPr fontId="1"/>
  </si>
  <si>
    <t>獲得コイン[/1AP]</t>
    <rPh sb="0" eb="2">
      <t>カクトク</t>
    </rPh>
    <phoneticPr fontId="1"/>
  </si>
  <si>
    <t>★俺たちはブリザード</t>
    <rPh sb="1" eb="2">
      <t>オレ</t>
    </rPh>
    <phoneticPr fontId="1"/>
  </si>
  <si>
    <t>Everyday</t>
    <phoneticPr fontId="1"/>
  </si>
  <si>
    <t>S</t>
    <phoneticPr fontId="1"/>
  </si>
  <si>
    <t>S-</t>
    <phoneticPr fontId="1"/>
  </si>
  <si>
    <t>S◎</t>
    <phoneticPr fontId="1"/>
  </si>
  <si>
    <t>VictoryRoad</t>
  </si>
  <si>
    <t>やれDo it</t>
    <phoneticPr fontId="1"/>
  </si>
  <si>
    <t>OUTO(B)◎</t>
    <phoneticPr fontId="1"/>
  </si>
  <si>
    <t>OUTO(-)◎</t>
    <phoneticPr fontId="1"/>
  </si>
  <si>
    <t>S-</t>
    <phoneticPr fontId="1"/>
  </si>
  <si>
    <t>レーザービーム</t>
    <phoneticPr fontId="1"/>
  </si>
  <si>
    <t>黒色のオーラ</t>
    <rPh sb="0" eb="2">
      <t>コクショク</t>
    </rPh>
    <phoneticPr fontId="1"/>
  </si>
  <si>
    <t>Hard</t>
    <phoneticPr fontId="1"/>
  </si>
  <si>
    <t>-</t>
    <phoneticPr fontId="1"/>
  </si>
  <si>
    <t>夢の続き</t>
    <rPh sb="0" eb="1">
      <t>ユメ</t>
    </rPh>
    <rPh sb="2" eb="3">
      <t>ツヅ</t>
    </rPh>
    <phoneticPr fontId="1"/>
  </si>
  <si>
    <t>Hard</t>
    <phoneticPr fontId="1"/>
  </si>
  <si>
    <t>DADADA</t>
    <phoneticPr fontId="1"/>
  </si>
  <si>
    <t>Expert</t>
    <phoneticPr fontId="1"/>
  </si>
  <si>
    <t>A(B)</t>
    <phoneticPr fontId="1"/>
  </si>
  <si>
    <t>A(C)</t>
    <phoneticPr fontId="1"/>
  </si>
  <si>
    <t>S(B)</t>
    <phoneticPr fontId="1"/>
  </si>
  <si>
    <t>S©</t>
    <phoneticPr fontId="1"/>
  </si>
  <si>
    <t>☆BraveHeart</t>
    <phoneticPr fontId="1"/>
  </si>
  <si>
    <t>S(S)</t>
    <phoneticPr fontId="1"/>
  </si>
  <si>
    <t>Flower</t>
    <phoneticPr fontId="1"/>
  </si>
  <si>
    <t>S(S)</t>
    <phoneticPr fontId="1"/>
  </si>
  <si>
    <t>俺様の美技に</t>
    <rPh sb="0" eb="1">
      <t>オレ</t>
    </rPh>
    <rPh sb="1" eb="2">
      <t>サマ</t>
    </rPh>
    <rPh sb="3" eb="5">
      <t>ビギ</t>
    </rPh>
    <phoneticPr fontId="1"/>
  </si>
  <si>
    <t>Expert</t>
    <phoneticPr fontId="1"/>
  </si>
  <si>
    <t>A(B)</t>
    <phoneticPr fontId="1"/>
  </si>
  <si>
    <t>BLOOD</t>
    <phoneticPr fontId="1"/>
  </si>
  <si>
    <t>Hard</t>
    <phoneticPr fontId="1"/>
  </si>
  <si>
    <t>S(A)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</si>
</sst>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tabSelected="1" workbookViewId="0">
      <selection activeCell="K17" sqref="K17"/>
    </sheetView>
  </sheetViews>
  <sheetFormatPr defaultRowHeight="13.5" x14ac:dyDescent="0.15"/>
  <cols>
    <col min="6" max="7" width="9" customWidth="1"/>
    <col min="8" max="8" width="10.5" bestFit="1" customWidth="1"/>
    <col min="9" max="9" width="11" bestFit="1" customWidth="1"/>
    <col min="11" max="11" width="11" bestFit="1" customWidth="1"/>
    <col min="12" max="12" width="9.875" bestFit="1" customWidth="1"/>
    <col min="13" max="13" width="18.75" bestFit="1" customWidth="1"/>
    <col min="14" max="14" width="19.75" bestFit="1" customWidth="1"/>
    <col min="15" max="15" width="19" bestFit="1" customWidth="1"/>
  </cols>
  <sheetData>
    <row r="1" spans="2:15" ht="14.25" thickBot="1" x14ac:dyDescent="0.2"/>
    <row r="2" spans="2:15" x14ac:dyDescent="0.15">
      <c r="B2" s="22" t="s">
        <v>41</v>
      </c>
      <c r="C2" s="19" t="s">
        <v>0</v>
      </c>
      <c r="D2" s="17" t="s">
        <v>1</v>
      </c>
      <c r="E2" s="17" t="s">
        <v>29</v>
      </c>
      <c r="F2" s="17" t="s">
        <v>2</v>
      </c>
      <c r="G2" s="23" t="s">
        <v>30</v>
      </c>
      <c r="H2" s="24" t="s">
        <v>18</v>
      </c>
      <c r="I2" s="17" t="s">
        <v>6</v>
      </c>
      <c r="J2" s="17" t="s">
        <v>7</v>
      </c>
      <c r="K2" s="17" t="s">
        <v>27</v>
      </c>
      <c r="L2" s="23" t="s">
        <v>5</v>
      </c>
      <c r="M2" s="19" t="s">
        <v>31</v>
      </c>
      <c r="N2" s="17" t="s">
        <v>32</v>
      </c>
      <c r="O2" s="18" t="s">
        <v>28</v>
      </c>
    </row>
    <row r="3" spans="2:15" x14ac:dyDescent="0.15">
      <c r="B3" s="13"/>
      <c r="C3" s="20" t="s">
        <v>3</v>
      </c>
      <c r="D3" s="15">
        <v>21</v>
      </c>
      <c r="E3" s="15">
        <v>200</v>
      </c>
      <c r="F3" s="15">
        <v>1</v>
      </c>
      <c r="G3" s="16">
        <f>E3*F3</f>
        <v>200</v>
      </c>
      <c r="H3" s="27" t="s">
        <v>54</v>
      </c>
      <c r="I3" s="28">
        <v>647510</v>
      </c>
      <c r="J3" s="28">
        <v>500</v>
      </c>
      <c r="K3" s="28">
        <v>102</v>
      </c>
      <c r="L3" s="29">
        <v>1595</v>
      </c>
      <c r="M3" s="27">
        <f>J3/G3</f>
        <v>2.5</v>
      </c>
      <c r="N3" s="28">
        <f t="shared" ref="N3:N5" si="0">K3/G3</f>
        <v>0.51</v>
      </c>
      <c r="O3" s="32">
        <f t="shared" ref="O3:O5" si="1">L3/G3</f>
        <v>7.9749999999999996</v>
      </c>
    </row>
    <row r="4" spans="2:15" x14ac:dyDescent="0.15">
      <c r="B4" s="1"/>
      <c r="C4" s="21" t="s">
        <v>8</v>
      </c>
      <c r="D4" s="4">
        <v>21</v>
      </c>
      <c r="E4" s="4">
        <v>200</v>
      </c>
      <c r="F4" s="4">
        <v>3</v>
      </c>
      <c r="G4" s="5">
        <f>E4*F4</f>
        <v>600</v>
      </c>
      <c r="H4" s="30" t="s">
        <v>43</v>
      </c>
      <c r="I4" s="4">
        <v>335921</v>
      </c>
      <c r="J4" s="4">
        <v>1500</v>
      </c>
      <c r="K4" s="4">
        <v>143</v>
      </c>
      <c r="L4" s="5">
        <v>1241</v>
      </c>
      <c r="M4" s="30">
        <f>J4/G4</f>
        <v>2.5</v>
      </c>
      <c r="N4" s="4">
        <f t="shared" si="0"/>
        <v>0.23833333333333334</v>
      </c>
      <c r="O4" s="33">
        <f t="shared" si="1"/>
        <v>2.0683333333333334</v>
      </c>
    </row>
    <row r="5" spans="2:15" x14ac:dyDescent="0.15">
      <c r="B5" s="1"/>
      <c r="C5" s="21" t="s">
        <v>11</v>
      </c>
      <c r="D5" s="4">
        <v>14</v>
      </c>
      <c r="E5" s="4">
        <v>160</v>
      </c>
      <c r="F5" s="4">
        <v>1</v>
      </c>
      <c r="G5" s="5">
        <f>E5*F5</f>
        <v>160</v>
      </c>
      <c r="H5" s="30" t="s">
        <v>4</v>
      </c>
      <c r="I5" s="4">
        <v>675767</v>
      </c>
      <c r="J5" s="4">
        <v>400</v>
      </c>
      <c r="K5" s="4">
        <v>82</v>
      </c>
      <c r="L5" s="5">
        <v>1193</v>
      </c>
      <c r="M5" s="30">
        <f>J5/G5</f>
        <v>2.5</v>
      </c>
      <c r="N5" s="4">
        <f t="shared" si="0"/>
        <v>0.51249999999999996</v>
      </c>
      <c r="O5" s="33">
        <f t="shared" si="1"/>
        <v>7.4562499999999998</v>
      </c>
    </row>
    <row r="6" spans="2:15" x14ac:dyDescent="0.15">
      <c r="B6" s="1"/>
      <c r="C6" s="21" t="s">
        <v>11</v>
      </c>
      <c r="D6" s="4">
        <v>14</v>
      </c>
      <c r="E6" s="4">
        <v>160</v>
      </c>
      <c r="F6" s="4">
        <v>3</v>
      </c>
      <c r="G6" s="5">
        <f>E6*F6</f>
        <v>480</v>
      </c>
      <c r="H6" s="30" t="s">
        <v>4</v>
      </c>
      <c r="I6" s="4">
        <v>551868</v>
      </c>
      <c r="J6" s="4">
        <v>1200</v>
      </c>
      <c r="K6" s="4">
        <v>115</v>
      </c>
      <c r="L6" s="5">
        <v>1670</v>
      </c>
      <c r="M6" s="30">
        <f>J6/G6</f>
        <v>2.5</v>
      </c>
      <c r="N6" s="4">
        <f>K6/G6</f>
        <v>0.23958333333333334</v>
      </c>
      <c r="O6" s="33">
        <f>L6/G6</f>
        <v>3.4791666666666665</v>
      </c>
    </row>
    <row r="7" spans="2:15" x14ac:dyDescent="0.15">
      <c r="B7" s="1"/>
      <c r="C7" s="21" t="s">
        <v>11</v>
      </c>
      <c r="D7" s="4">
        <v>14</v>
      </c>
      <c r="E7" s="4">
        <v>160</v>
      </c>
      <c r="F7" s="4">
        <v>3</v>
      </c>
      <c r="G7" s="5">
        <f>E7*F7</f>
        <v>480</v>
      </c>
      <c r="H7" s="30" t="s">
        <v>39</v>
      </c>
      <c r="I7" s="4">
        <v>685499</v>
      </c>
      <c r="J7" s="4">
        <v>1200</v>
      </c>
      <c r="K7" s="4">
        <v>115</v>
      </c>
      <c r="L7" s="5">
        <v>1670</v>
      </c>
      <c r="M7" s="30">
        <f>J7/G7</f>
        <v>2.5</v>
      </c>
      <c r="N7" s="4">
        <f>K7/G7</f>
        <v>0.23958333333333334</v>
      </c>
      <c r="O7" s="33">
        <f>L7/G7</f>
        <v>3.4791666666666665</v>
      </c>
    </row>
    <row r="8" spans="2:15" ht="14.25" thickBot="1" x14ac:dyDescent="0.2">
      <c r="B8" s="2"/>
      <c r="C8" s="37" t="s">
        <v>11</v>
      </c>
      <c r="D8" s="7">
        <v>14</v>
      </c>
      <c r="E8" s="7">
        <v>160</v>
      </c>
      <c r="F8" s="7">
        <v>3</v>
      </c>
      <c r="G8" s="8">
        <f>E8*F8</f>
        <v>480</v>
      </c>
      <c r="H8" s="31" t="s">
        <v>42</v>
      </c>
      <c r="I8" s="7">
        <v>278808</v>
      </c>
      <c r="J8" s="7">
        <v>1200</v>
      </c>
      <c r="K8" s="7">
        <v>115</v>
      </c>
      <c r="L8" s="8">
        <v>1336</v>
      </c>
      <c r="M8" s="31">
        <f>J8/G8</f>
        <v>2.5</v>
      </c>
      <c r="N8" s="7">
        <f>K8/G8</f>
        <v>0.23958333333333334</v>
      </c>
      <c r="O8" s="34">
        <f>L8/G8</f>
        <v>2.7833333333333332</v>
      </c>
    </row>
    <row r="9" spans="2:15" s="25" customFormat="1" ht="14.25" thickBot="1" x14ac:dyDescent="0.2"/>
    <row r="10" spans="2:15" x14ac:dyDescent="0.15">
      <c r="B10" s="22" t="s">
        <v>14</v>
      </c>
      <c r="C10" s="26" t="s">
        <v>0</v>
      </c>
      <c r="D10" s="17" t="s">
        <v>15</v>
      </c>
      <c r="E10" s="17" t="s">
        <v>17</v>
      </c>
      <c r="F10" s="17" t="s">
        <v>2</v>
      </c>
      <c r="G10" s="23" t="s">
        <v>16</v>
      </c>
      <c r="H10" s="24" t="s">
        <v>20</v>
      </c>
      <c r="I10" s="17" t="s">
        <v>19</v>
      </c>
      <c r="J10" s="17" t="s">
        <v>7</v>
      </c>
      <c r="K10" s="17" t="s">
        <v>21</v>
      </c>
      <c r="L10" s="23" t="s">
        <v>5</v>
      </c>
      <c r="M10" s="24" t="s">
        <v>22</v>
      </c>
      <c r="N10" s="17" t="s">
        <v>33</v>
      </c>
      <c r="O10" s="18" t="s">
        <v>34</v>
      </c>
    </row>
    <row r="11" spans="2:15" x14ac:dyDescent="0.15">
      <c r="B11" s="13"/>
      <c r="C11" s="14"/>
      <c r="D11" s="15"/>
      <c r="E11" s="15"/>
      <c r="F11" s="15"/>
      <c r="G11" s="16">
        <f>E11*F11</f>
        <v>0</v>
      </c>
      <c r="H11" s="27"/>
      <c r="I11" s="28"/>
      <c r="J11" s="28"/>
      <c r="K11" s="28"/>
      <c r="L11" s="29"/>
      <c r="M11" s="27" t="e">
        <f>J11/G11</f>
        <v>#DIV/0!</v>
      </c>
      <c r="N11" s="28" t="e">
        <f>K11/G11</f>
        <v>#DIV/0!</v>
      </c>
      <c r="O11" s="32" t="e">
        <f>L11/G11</f>
        <v>#DIV/0!</v>
      </c>
    </row>
    <row r="12" spans="2:15" x14ac:dyDescent="0.15">
      <c r="B12" s="1" t="s">
        <v>36</v>
      </c>
      <c r="C12" s="3" t="s">
        <v>24</v>
      </c>
      <c r="D12" s="4">
        <v>14</v>
      </c>
      <c r="E12" s="4">
        <v>21</v>
      </c>
      <c r="F12" s="4">
        <v>1</v>
      </c>
      <c r="G12" s="5">
        <f>E12*F12</f>
        <v>21</v>
      </c>
      <c r="H12" s="30" t="s">
        <v>58</v>
      </c>
      <c r="I12" s="4">
        <v>599409</v>
      </c>
      <c r="J12" s="4">
        <v>72</v>
      </c>
      <c r="K12" s="4">
        <v>214</v>
      </c>
      <c r="L12" s="5">
        <v>1109</v>
      </c>
      <c r="M12" s="30">
        <f>J12/G12</f>
        <v>3.4285714285714284</v>
      </c>
      <c r="N12" s="4">
        <f>K12/G12</f>
        <v>10.19047619047619</v>
      </c>
      <c r="O12" s="33">
        <f>L12/G12</f>
        <v>52.80952380952381</v>
      </c>
    </row>
    <row r="13" spans="2:15" x14ac:dyDescent="0.15">
      <c r="B13" s="1" t="s">
        <v>57</v>
      </c>
      <c r="C13" s="3" t="s">
        <v>24</v>
      </c>
      <c r="D13" s="4">
        <v>15</v>
      </c>
      <c r="E13" s="4">
        <v>21</v>
      </c>
      <c r="F13" s="4">
        <v>1</v>
      </c>
      <c r="G13" s="5">
        <f>E13*F13</f>
        <v>21</v>
      </c>
      <c r="H13" s="30" t="s">
        <v>56</v>
      </c>
      <c r="I13" s="4">
        <v>556385</v>
      </c>
      <c r="J13" s="4">
        <v>72</v>
      </c>
      <c r="K13" s="4">
        <v>216</v>
      </c>
      <c r="L13" s="5">
        <v>1193</v>
      </c>
      <c r="M13" s="30">
        <f>J13/G13</f>
        <v>3.4285714285714284</v>
      </c>
      <c r="N13" s="4">
        <f>K13/G13</f>
        <v>10.285714285714286</v>
      </c>
      <c r="O13" s="33">
        <f>L13/G13</f>
        <v>56.80952380952381</v>
      </c>
    </row>
    <row r="14" spans="2:15" x14ac:dyDescent="0.15">
      <c r="B14" s="1" t="s">
        <v>61</v>
      </c>
      <c r="C14" s="3" t="s">
        <v>62</v>
      </c>
      <c r="D14" s="4">
        <v>20</v>
      </c>
      <c r="E14" s="4">
        <v>23</v>
      </c>
      <c r="F14" s="4">
        <v>1</v>
      </c>
      <c r="G14" s="5">
        <f>E14*F14</f>
        <v>23</v>
      </c>
      <c r="H14" s="30" t="s">
        <v>63</v>
      </c>
      <c r="I14" s="4">
        <v>582343</v>
      </c>
      <c r="J14" s="4">
        <v>70</v>
      </c>
      <c r="K14" s="4">
        <v>238</v>
      </c>
      <c r="L14" s="5">
        <v>1411</v>
      </c>
      <c r="M14" s="30">
        <f>J14/G14</f>
        <v>3.0434782608695654</v>
      </c>
      <c r="N14" s="4">
        <f>K14/G14</f>
        <v>10.347826086956522</v>
      </c>
      <c r="O14" s="33">
        <f>L14/G14</f>
        <v>61.347826086956523</v>
      </c>
    </row>
    <row r="15" spans="2:15" x14ac:dyDescent="0.15">
      <c r="B15" s="1" t="s">
        <v>35</v>
      </c>
      <c r="C15" s="3" t="s">
        <v>3</v>
      </c>
      <c r="D15" s="4">
        <v>19</v>
      </c>
      <c r="E15" s="4">
        <v>23</v>
      </c>
      <c r="F15" s="4">
        <v>1</v>
      </c>
      <c r="G15" s="5">
        <f>E15*F15</f>
        <v>23</v>
      </c>
      <c r="H15" s="30" t="s">
        <v>55</v>
      </c>
      <c r="I15" s="4">
        <v>688715</v>
      </c>
      <c r="J15" s="4">
        <v>60</v>
      </c>
      <c r="K15" s="4">
        <v>238</v>
      </c>
      <c r="L15" s="5">
        <v>1568</v>
      </c>
      <c r="M15" s="30">
        <f>J15/G15</f>
        <v>2.6086956521739131</v>
      </c>
      <c r="N15" s="4">
        <f>K15/G15</f>
        <v>10.347826086956522</v>
      </c>
      <c r="O15" s="33">
        <f>L15/G15</f>
        <v>68.173913043478265</v>
      </c>
    </row>
    <row r="16" spans="2:15" x14ac:dyDescent="0.15">
      <c r="B16" s="9" t="s">
        <v>35</v>
      </c>
      <c r="C16" s="10" t="s">
        <v>24</v>
      </c>
      <c r="D16" s="11">
        <v>13</v>
      </c>
      <c r="E16" s="11">
        <v>20</v>
      </c>
      <c r="F16" s="11">
        <v>1</v>
      </c>
      <c r="G16" s="16">
        <f>E16*F16</f>
        <v>20</v>
      </c>
      <c r="H16" s="35" t="s">
        <v>37</v>
      </c>
      <c r="I16" s="11">
        <v>628210</v>
      </c>
      <c r="J16" s="11">
        <v>52</v>
      </c>
      <c r="K16" s="11">
        <v>204</v>
      </c>
      <c r="L16" s="12">
        <v>1023</v>
      </c>
      <c r="M16" s="35">
        <f>J16/G16</f>
        <v>2.6</v>
      </c>
      <c r="N16" s="11">
        <f>K16/G16</f>
        <v>10.199999999999999</v>
      </c>
      <c r="O16" s="36">
        <f>L16/G16</f>
        <v>51.15</v>
      </c>
    </row>
    <row r="17" spans="2:15" x14ac:dyDescent="0.15">
      <c r="B17" s="9" t="s">
        <v>51</v>
      </c>
      <c r="C17" s="10" t="s">
        <v>52</v>
      </c>
      <c r="D17" s="11">
        <v>22</v>
      </c>
      <c r="E17" s="11">
        <v>24</v>
      </c>
      <c r="F17" s="11">
        <v>1</v>
      </c>
      <c r="G17" s="5">
        <f>E17*F17</f>
        <v>24</v>
      </c>
      <c r="H17" s="35" t="s">
        <v>53</v>
      </c>
      <c r="I17" s="11">
        <v>675783</v>
      </c>
      <c r="J17" s="11">
        <v>60</v>
      </c>
      <c r="K17" s="11">
        <v>250</v>
      </c>
      <c r="L17" s="12">
        <v>1595</v>
      </c>
      <c r="M17" s="35">
        <f>J17/G17</f>
        <v>2.5</v>
      </c>
      <c r="N17" s="11">
        <f>K17/G17</f>
        <v>10.416666666666666</v>
      </c>
      <c r="O17" s="36">
        <f>L17/G17</f>
        <v>66.458333333333329</v>
      </c>
    </row>
    <row r="18" spans="2:15" x14ac:dyDescent="0.15">
      <c r="B18" s="9" t="s">
        <v>25</v>
      </c>
      <c r="C18" s="10" t="s">
        <v>10</v>
      </c>
      <c r="D18" s="11">
        <v>15</v>
      </c>
      <c r="E18" s="11">
        <v>21</v>
      </c>
      <c r="F18" s="11">
        <v>1</v>
      </c>
      <c r="G18" s="16">
        <f>E18*F18</f>
        <v>21</v>
      </c>
      <c r="H18" s="35" t="s">
        <v>26</v>
      </c>
      <c r="I18" s="11">
        <v>695657</v>
      </c>
      <c r="J18" s="11">
        <v>52</v>
      </c>
      <c r="K18" s="11">
        <v>216</v>
      </c>
      <c r="L18" s="12">
        <v>1193</v>
      </c>
      <c r="M18" s="30">
        <f>J18/G18</f>
        <v>2.4761904761904763</v>
      </c>
      <c r="N18" s="4">
        <f>K18/G18</f>
        <v>10.285714285714286</v>
      </c>
      <c r="O18" s="33">
        <f>L18/G18</f>
        <v>56.80952380952381</v>
      </c>
    </row>
    <row r="19" spans="2:15" x14ac:dyDescent="0.15">
      <c r="B19" s="9" t="s">
        <v>40</v>
      </c>
      <c r="C19" s="10" t="s">
        <v>9</v>
      </c>
      <c r="D19" s="11">
        <v>14</v>
      </c>
      <c r="E19" s="11">
        <v>21</v>
      </c>
      <c r="F19" s="11">
        <v>1</v>
      </c>
      <c r="G19" s="5">
        <f>E19*F19</f>
        <v>21</v>
      </c>
      <c r="H19" s="35" t="s">
        <v>60</v>
      </c>
      <c r="I19" s="11">
        <v>592896</v>
      </c>
      <c r="J19" s="11">
        <v>52</v>
      </c>
      <c r="K19" s="11">
        <v>214</v>
      </c>
      <c r="L19" s="12">
        <v>1109</v>
      </c>
      <c r="M19" s="30">
        <v>2.4761904761904763</v>
      </c>
      <c r="N19" s="4">
        <v>10.19047619047619</v>
      </c>
      <c r="O19" s="33">
        <v>52.80952380952381</v>
      </c>
    </row>
    <row r="20" spans="2:15" x14ac:dyDescent="0.15">
      <c r="B20" s="9" t="s">
        <v>46</v>
      </c>
      <c r="C20" s="10" t="s">
        <v>47</v>
      </c>
      <c r="D20" s="11">
        <v>14</v>
      </c>
      <c r="E20" s="11">
        <v>21</v>
      </c>
      <c r="F20" s="11">
        <v>1</v>
      </c>
      <c r="G20" s="16">
        <f>E20*F20</f>
        <v>21</v>
      </c>
      <c r="H20" s="35" t="s">
        <v>58</v>
      </c>
      <c r="I20" s="11" t="s">
        <v>48</v>
      </c>
      <c r="J20" s="11">
        <v>52</v>
      </c>
      <c r="K20" s="11">
        <v>216</v>
      </c>
      <c r="L20" s="12">
        <v>1193</v>
      </c>
      <c r="M20" s="30">
        <f>J20/G20</f>
        <v>2.4761904761904763</v>
      </c>
      <c r="N20" s="4">
        <f>K20/G20</f>
        <v>10.285714285714286</v>
      </c>
      <c r="O20" s="33">
        <f>L20/G20</f>
        <v>56.80952380952381</v>
      </c>
    </row>
    <row r="21" spans="2:15" x14ac:dyDescent="0.15">
      <c r="B21" s="9" t="s">
        <v>64</v>
      </c>
      <c r="C21" s="10" t="s">
        <v>65</v>
      </c>
      <c r="D21" s="11">
        <v>15</v>
      </c>
      <c r="E21" s="11">
        <v>21</v>
      </c>
      <c r="F21" s="11">
        <v>1</v>
      </c>
      <c r="G21" s="5">
        <f>E21*F21</f>
        <v>21</v>
      </c>
      <c r="H21" s="35" t="s">
        <v>66</v>
      </c>
      <c r="I21" s="11">
        <v>483502</v>
      </c>
      <c r="J21" s="11">
        <v>52</v>
      </c>
      <c r="K21" s="11">
        <v>214</v>
      </c>
      <c r="L21" s="12">
        <v>1109</v>
      </c>
      <c r="M21" s="35">
        <f>J21/G21</f>
        <v>2.4761904761904763</v>
      </c>
      <c r="N21" s="11">
        <f>K21/G21</f>
        <v>10.19047619047619</v>
      </c>
      <c r="O21" s="36">
        <f>L21/G21</f>
        <v>52.80952380952381</v>
      </c>
    </row>
    <row r="22" spans="2:15" x14ac:dyDescent="0.15">
      <c r="B22" s="9" t="s">
        <v>59</v>
      </c>
      <c r="C22" s="10" t="s">
        <v>13</v>
      </c>
      <c r="D22" s="11">
        <v>15</v>
      </c>
      <c r="E22" s="11">
        <v>21</v>
      </c>
      <c r="F22" s="11">
        <v>1</v>
      </c>
      <c r="G22" s="5">
        <f>E22*F22</f>
        <v>21</v>
      </c>
      <c r="H22" s="35" t="s">
        <v>58</v>
      </c>
      <c r="I22" s="11">
        <v>686045</v>
      </c>
      <c r="J22" s="11">
        <v>52</v>
      </c>
      <c r="K22" s="11">
        <v>216</v>
      </c>
      <c r="L22" s="12">
        <v>1193</v>
      </c>
      <c r="M22" s="35">
        <f>J22/G22</f>
        <v>2.4761904761904763</v>
      </c>
      <c r="N22" s="11">
        <f>K22/G22</f>
        <v>10.285714285714286</v>
      </c>
      <c r="O22" s="36">
        <f>L22/G22</f>
        <v>56.80952380952381</v>
      </c>
    </row>
    <row r="23" spans="2:15" x14ac:dyDescent="0.15">
      <c r="B23" s="9" t="s">
        <v>23</v>
      </c>
      <c r="C23" s="10" t="s">
        <v>24</v>
      </c>
      <c r="D23" s="11">
        <v>17</v>
      </c>
      <c r="E23" s="11">
        <v>22</v>
      </c>
      <c r="F23" s="11">
        <v>1</v>
      </c>
      <c r="G23" s="5">
        <f>E23*F23</f>
        <v>22</v>
      </c>
      <c r="H23" s="35" t="s">
        <v>4</v>
      </c>
      <c r="I23" s="11">
        <v>653674</v>
      </c>
      <c r="J23" s="11">
        <v>52</v>
      </c>
      <c r="K23" s="11">
        <v>225</v>
      </c>
      <c r="L23" s="12">
        <v>1278</v>
      </c>
      <c r="M23" s="35">
        <f>J23/G23</f>
        <v>2.3636363636363638</v>
      </c>
      <c r="N23" s="11">
        <f>K23/G23</f>
        <v>10.227272727272727</v>
      </c>
      <c r="O23" s="36">
        <f>L23/G23</f>
        <v>58.090909090909093</v>
      </c>
    </row>
    <row r="24" spans="2:15" x14ac:dyDescent="0.15">
      <c r="B24" s="9" t="s">
        <v>12</v>
      </c>
      <c r="C24" s="10" t="s">
        <v>13</v>
      </c>
      <c r="D24" s="11">
        <v>16</v>
      </c>
      <c r="E24" s="11">
        <v>22</v>
      </c>
      <c r="F24" s="11">
        <v>1</v>
      </c>
      <c r="G24" s="16">
        <f>E24*F24</f>
        <v>22</v>
      </c>
      <c r="H24" s="35" t="s">
        <v>38</v>
      </c>
      <c r="I24" s="11">
        <v>545365</v>
      </c>
      <c r="J24" s="11">
        <v>52</v>
      </c>
      <c r="K24" s="11">
        <v>225</v>
      </c>
      <c r="L24" s="12">
        <v>1278</v>
      </c>
      <c r="M24" s="30">
        <f>J24/G24</f>
        <v>2.3636363636363638</v>
      </c>
      <c r="N24" s="4">
        <f>K24/G24</f>
        <v>10.227272727272727</v>
      </c>
      <c r="O24" s="33">
        <f>L24/G24</f>
        <v>58.090909090909093</v>
      </c>
    </row>
    <row r="25" spans="2:15" x14ac:dyDescent="0.15">
      <c r="B25" s="9" t="s">
        <v>45</v>
      </c>
      <c r="C25" s="10" t="s">
        <v>24</v>
      </c>
      <c r="D25" s="11">
        <v>16</v>
      </c>
      <c r="E25" s="11">
        <v>22</v>
      </c>
      <c r="F25" s="11">
        <v>1</v>
      </c>
      <c r="G25" s="5">
        <f>E25*F25</f>
        <v>22</v>
      </c>
      <c r="H25" s="35" t="s">
        <v>44</v>
      </c>
      <c r="I25" s="11">
        <v>567551</v>
      </c>
      <c r="J25" s="11">
        <v>52</v>
      </c>
      <c r="K25" s="11">
        <v>225</v>
      </c>
      <c r="L25" s="12">
        <v>1278</v>
      </c>
      <c r="M25" s="35">
        <f>J25/G25</f>
        <v>2.3636363636363638</v>
      </c>
      <c r="N25" s="11">
        <f>K25/G25</f>
        <v>10.227272727272727</v>
      </c>
      <c r="O25" s="36">
        <f>L25/G25</f>
        <v>58.090909090909093</v>
      </c>
    </row>
    <row r="26" spans="2:15" x14ac:dyDescent="0.15">
      <c r="B26" s="9" t="s">
        <v>49</v>
      </c>
      <c r="C26" s="10" t="s">
        <v>50</v>
      </c>
      <c r="D26" s="11">
        <v>16</v>
      </c>
      <c r="E26" s="11">
        <v>22</v>
      </c>
      <c r="F26" s="11">
        <v>1</v>
      </c>
      <c r="G26" s="5">
        <f>E26*F26</f>
        <v>22</v>
      </c>
      <c r="H26" s="35" t="s">
        <v>58</v>
      </c>
      <c r="I26" s="11">
        <v>707866</v>
      </c>
      <c r="J26" s="11">
        <v>52</v>
      </c>
      <c r="K26" s="11">
        <v>227</v>
      </c>
      <c r="L26" s="12">
        <v>1375</v>
      </c>
      <c r="M26" s="30">
        <f>J26/G26</f>
        <v>2.3636363636363638</v>
      </c>
      <c r="N26" s="4">
        <f>K26/G26</f>
        <v>10.318181818181818</v>
      </c>
      <c r="O26" s="33">
        <f>L26/G26</f>
        <v>62.5</v>
      </c>
    </row>
    <row r="27" spans="2:15" ht="14.25" thickBot="1" x14ac:dyDescent="0.2">
      <c r="B27" s="2" t="s">
        <v>61</v>
      </c>
      <c r="C27" s="6" t="s">
        <v>24</v>
      </c>
      <c r="D27" s="7">
        <v>17</v>
      </c>
      <c r="E27" s="7">
        <v>22</v>
      </c>
      <c r="F27" s="7">
        <v>1</v>
      </c>
      <c r="G27" s="8">
        <f>E27*F27</f>
        <v>22</v>
      </c>
      <c r="H27" s="31" t="s">
        <v>58</v>
      </c>
      <c r="I27" s="7">
        <v>700813</v>
      </c>
      <c r="J27" s="7">
        <v>52</v>
      </c>
      <c r="K27" s="7">
        <v>227</v>
      </c>
      <c r="L27" s="8">
        <v>1375</v>
      </c>
      <c r="M27" s="31">
        <f>J27/G27</f>
        <v>2.3636363636363638</v>
      </c>
      <c r="N27" s="7">
        <f>K27/G27</f>
        <v>10.318181818181818</v>
      </c>
      <c r="O27" s="34">
        <f>L27/G27</f>
        <v>62.5</v>
      </c>
    </row>
  </sheetData>
  <sortState ref="B11:O27">
    <sortCondition descending="1" ref="M11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青山桃</dc:creator>
  <cp:lastModifiedBy>青山桃</cp:lastModifiedBy>
  <dcterms:created xsi:type="dcterms:W3CDTF">2018-09-23T01:01:59Z</dcterms:created>
  <dcterms:modified xsi:type="dcterms:W3CDTF">2018-09-23T07:12:44Z</dcterms:modified>
</cp:coreProperties>
</file>