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\Documents\Angie\Insta\"/>
    </mc:Choice>
  </mc:AlternateContent>
  <xr:revisionPtr revIDLastSave="0" documentId="13_ncr:1_{338F5DDE-854F-4F85-BE34-D1C0745554AB}" xr6:coauthVersionLast="44" xr6:coauthVersionMax="44" xr10:uidLastSave="{00000000-0000-0000-0000-000000000000}"/>
  <bookViews>
    <workbookView xWindow="-120" yWindow="-120" windowWidth="20640" windowHeight="11160" xr2:uid="{03D4F539-1B4C-45BC-A6A7-686EA291CB1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5" i="1" l="1"/>
  <c r="J25" i="1" l="1"/>
  <c r="I13" i="1"/>
  <c r="I14" i="1"/>
  <c r="I15" i="1"/>
  <c r="I16" i="1"/>
  <c r="I17" i="1"/>
  <c r="I18" i="1"/>
  <c r="I19" i="1"/>
  <c r="I20" i="1"/>
  <c r="I21" i="1"/>
  <c r="I22" i="1"/>
  <c r="I23" i="1"/>
  <c r="I24" i="1"/>
  <c r="I12" i="1"/>
</calcChain>
</file>

<file path=xl/sharedStrings.xml><?xml version="1.0" encoding="utf-8"?>
<sst xmlns="http://schemas.openxmlformats.org/spreadsheetml/2006/main" count="35" uniqueCount="35">
  <si>
    <t>Electrodomestico</t>
  </si>
  <si>
    <t>Potencia electrica
W</t>
  </si>
  <si>
    <t>Horas (Dia)</t>
  </si>
  <si>
    <t>Energia
Wh(Dia)</t>
  </si>
  <si>
    <t>Energia 
KWh(Dia)</t>
  </si>
  <si>
    <t>Energia 
Wh(Mes)</t>
  </si>
  <si>
    <t xml:space="preserve">Televisor </t>
  </si>
  <si>
    <t>Refrigeradora</t>
  </si>
  <si>
    <t>Routter</t>
  </si>
  <si>
    <t>Olla arrocera</t>
  </si>
  <si>
    <t>Laptop (cargador)</t>
  </si>
  <si>
    <t>Fibra optica</t>
  </si>
  <si>
    <t>Telefono Inalambrico</t>
  </si>
  <si>
    <t>Licuadora (4d)</t>
  </si>
  <si>
    <t>Lavadora (4d)</t>
  </si>
  <si>
    <t>Equip de sonido</t>
  </si>
  <si>
    <t>3 cargadores de celular</t>
  </si>
  <si>
    <t>Silla electrica</t>
  </si>
  <si>
    <t>2 bombillas (100 W)</t>
  </si>
  <si>
    <t>10 bombillas (75 W)</t>
  </si>
  <si>
    <t>Aire acond (10d)</t>
  </si>
  <si>
    <t>Abanico pared (3d)</t>
  </si>
  <si>
    <t>Abanico patilla (1d)</t>
  </si>
  <si>
    <t>Microondas (3d)</t>
  </si>
  <si>
    <t>Lampara de mesa</t>
  </si>
  <si>
    <t>Total</t>
  </si>
  <si>
    <t>Nombre del circuito</t>
  </si>
  <si>
    <t>Corriente total</t>
  </si>
  <si>
    <t>Factor de demanda de carga %</t>
  </si>
  <si>
    <t>Corriente considerando fator de demanda</t>
  </si>
  <si>
    <t>Alumbrado General</t>
  </si>
  <si>
    <t xml:space="preserve">Circuito derivado 2 </t>
  </si>
  <si>
    <t>Circuito derivado otras cargas</t>
  </si>
  <si>
    <t>Corriente tomando en  cuenta cargas continuas</t>
  </si>
  <si>
    <t xml:space="preserve">Circuito Derivado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</si>
</sst>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F1882-C33B-4F6E-9309-8A81C6C69735}">
  <dimension ref="E5:J45"/>
  <sheetViews>
    <sheetView tabSelected="1" topLeftCell="B28" workbookViewId="0">
      <selection activeCell="H46" sqref="H46"/>
    </sheetView>
  </sheetViews>
  <sheetFormatPr baseColWidth="10" defaultRowHeight="15" x14ac:dyDescent="0.25"/>
  <cols>
    <col min="5" max="5" width="22.28515625" customWidth="1"/>
    <col min="7" max="7" width="13.42578125" customWidth="1"/>
    <col min="8" max="8" width="28" bestFit="1" customWidth="1"/>
    <col min="9" max="9" width="19.140625" customWidth="1"/>
  </cols>
  <sheetData>
    <row r="5" spans="5:10" ht="45" x14ac:dyDescent="0.25">
      <c r="E5" s="1" t="s">
        <v>0</v>
      </c>
      <c r="F5" s="2" t="s">
        <v>1</v>
      </c>
      <c r="G5" s="1" t="s">
        <v>2</v>
      </c>
      <c r="H5" s="2" t="s">
        <v>3</v>
      </c>
      <c r="I5" s="2" t="s">
        <v>4</v>
      </c>
      <c r="J5" s="2" t="s">
        <v>5</v>
      </c>
    </row>
    <row r="6" spans="5:10" x14ac:dyDescent="0.25">
      <c r="E6" s="3" t="s">
        <v>6</v>
      </c>
      <c r="F6" s="3">
        <v>600</v>
      </c>
      <c r="G6" s="3">
        <v>3</v>
      </c>
      <c r="H6" s="3">
        <v>180</v>
      </c>
      <c r="I6" s="3">
        <v>0.18</v>
      </c>
      <c r="J6" s="3">
        <v>5.4</v>
      </c>
    </row>
    <row r="7" spans="5:10" x14ac:dyDescent="0.25">
      <c r="E7" s="3" t="s">
        <v>7</v>
      </c>
      <c r="F7" s="3">
        <v>300</v>
      </c>
      <c r="G7" s="3">
        <v>24</v>
      </c>
      <c r="H7" s="3">
        <v>7200</v>
      </c>
      <c r="I7" s="3">
        <v>7.2</v>
      </c>
      <c r="J7" s="3">
        <v>216</v>
      </c>
    </row>
    <row r="8" spans="5:10" x14ac:dyDescent="0.25">
      <c r="E8" s="3" t="s">
        <v>8</v>
      </c>
      <c r="F8" s="3">
        <v>24</v>
      </c>
      <c r="G8" s="3">
        <v>18</v>
      </c>
      <c r="H8" s="3">
        <v>432</v>
      </c>
      <c r="I8" s="3">
        <v>0.432</v>
      </c>
      <c r="J8" s="3">
        <v>12.96</v>
      </c>
    </row>
    <row r="9" spans="5:10" x14ac:dyDescent="0.25">
      <c r="E9" s="3" t="s">
        <v>9</v>
      </c>
      <c r="F9" s="3">
        <v>1000</v>
      </c>
      <c r="G9" s="3">
        <v>1</v>
      </c>
      <c r="H9" s="3">
        <v>1000</v>
      </c>
      <c r="I9" s="3">
        <v>1</v>
      </c>
      <c r="J9" s="3">
        <v>30</v>
      </c>
    </row>
    <row r="10" spans="5:10" x14ac:dyDescent="0.25">
      <c r="E10" s="3" t="s">
        <v>10</v>
      </c>
      <c r="F10" s="3">
        <v>35</v>
      </c>
      <c r="G10" s="3">
        <v>3</v>
      </c>
      <c r="H10" s="3">
        <v>105</v>
      </c>
      <c r="I10" s="3">
        <v>0.105</v>
      </c>
      <c r="J10" s="3">
        <v>3.15</v>
      </c>
    </row>
    <row r="11" spans="5:10" x14ac:dyDescent="0.25">
      <c r="E11" s="3" t="s">
        <v>11</v>
      </c>
      <c r="F11" s="3">
        <v>2</v>
      </c>
      <c r="G11" s="3">
        <v>18</v>
      </c>
      <c r="H11" s="3">
        <v>36</v>
      </c>
      <c r="I11" s="3">
        <v>3.5999999999999997E-2</v>
      </c>
      <c r="J11" s="3">
        <v>1.08</v>
      </c>
    </row>
    <row r="12" spans="5:10" x14ac:dyDescent="0.25">
      <c r="E12" s="3" t="s">
        <v>12</v>
      </c>
      <c r="F12" s="3">
        <v>0.5</v>
      </c>
      <c r="G12" s="3">
        <v>24</v>
      </c>
      <c r="H12" s="3">
        <v>12</v>
      </c>
      <c r="I12" s="3">
        <f>(H12/1000)</f>
        <v>1.2E-2</v>
      </c>
      <c r="J12" s="3">
        <v>0.36</v>
      </c>
    </row>
    <row r="13" spans="5:10" x14ac:dyDescent="0.25">
      <c r="E13" s="3" t="s">
        <v>13</v>
      </c>
      <c r="F13" s="3">
        <v>120</v>
      </c>
      <c r="G13" s="3">
        <v>0.08</v>
      </c>
      <c r="H13" s="3">
        <v>38.4</v>
      </c>
      <c r="I13" s="3">
        <f t="shared" ref="I13:I24" si="0">(H13/1000)</f>
        <v>3.8399999999999997E-2</v>
      </c>
      <c r="J13" s="3">
        <v>0.38400000000000001</v>
      </c>
    </row>
    <row r="14" spans="5:10" x14ac:dyDescent="0.25">
      <c r="E14" s="3" t="s">
        <v>14</v>
      </c>
      <c r="F14" s="3">
        <v>560</v>
      </c>
      <c r="G14" s="3">
        <v>2</v>
      </c>
      <c r="H14" s="3">
        <v>4480</v>
      </c>
      <c r="I14" s="3">
        <f t="shared" si="0"/>
        <v>4.4800000000000004</v>
      </c>
      <c r="J14" s="3">
        <v>4.4800000000000004</v>
      </c>
    </row>
    <row r="15" spans="5:10" x14ac:dyDescent="0.25">
      <c r="E15" s="3" t="s">
        <v>15</v>
      </c>
      <c r="F15" s="3">
        <v>7200</v>
      </c>
      <c r="G15" s="3">
        <v>2</v>
      </c>
      <c r="H15" s="3">
        <v>14400</v>
      </c>
      <c r="I15" s="3">
        <f t="shared" si="0"/>
        <v>14.4</v>
      </c>
      <c r="J15" s="3">
        <v>432</v>
      </c>
    </row>
    <row r="16" spans="5:10" x14ac:dyDescent="0.25">
      <c r="E16" s="3" t="s">
        <v>16</v>
      </c>
      <c r="F16" s="3">
        <v>45</v>
      </c>
      <c r="G16" s="3">
        <v>2</v>
      </c>
      <c r="H16" s="3">
        <v>90</v>
      </c>
      <c r="I16" s="3">
        <f t="shared" si="0"/>
        <v>0.09</v>
      </c>
      <c r="J16" s="3">
        <v>2.7</v>
      </c>
    </row>
    <row r="17" spans="5:10" x14ac:dyDescent="0.25">
      <c r="E17" s="3" t="s">
        <v>17</v>
      </c>
      <c r="F17" s="3">
        <v>300</v>
      </c>
      <c r="G17" s="3">
        <v>4</v>
      </c>
      <c r="H17" s="3">
        <v>1200</v>
      </c>
      <c r="I17" s="3">
        <f t="shared" si="0"/>
        <v>1.2</v>
      </c>
      <c r="J17" s="3">
        <v>36</v>
      </c>
    </row>
    <row r="18" spans="5:10" x14ac:dyDescent="0.25">
      <c r="E18" s="3" t="s">
        <v>24</v>
      </c>
      <c r="F18" s="3">
        <v>40</v>
      </c>
      <c r="G18" s="3">
        <v>3</v>
      </c>
      <c r="H18" s="3">
        <v>120</v>
      </c>
      <c r="I18" s="3">
        <f t="shared" si="0"/>
        <v>0.12</v>
      </c>
      <c r="J18" s="3">
        <v>3.6</v>
      </c>
    </row>
    <row r="19" spans="5:10" x14ac:dyDescent="0.25">
      <c r="E19" s="3" t="s">
        <v>19</v>
      </c>
      <c r="F19" s="3">
        <v>750</v>
      </c>
      <c r="G19" s="3">
        <v>4</v>
      </c>
      <c r="H19" s="3">
        <v>6000</v>
      </c>
      <c r="I19" s="3">
        <f t="shared" si="0"/>
        <v>6</v>
      </c>
      <c r="J19" s="3">
        <v>180</v>
      </c>
    </row>
    <row r="20" spans="5:10" x14ac:dyDescent="0.25">
      <c r="E20" s="3" t="s">
        <v>18</v>
      </c>
      <c r="F20" s="3">
        <v>200</v>
      </c>
      <c r="G20" s="3">
        <v>2</v>
      </c>
      <c r="H20" s="3">
        <v>400</v>
      </c>
      <c r="I20" s="3">
        <f t="shared" si="0"/>
        <v>0.4</v>
      </c>
      <c r="J20" s="3">
        <v>12</v>
      </c>
    </row>
    <row r="21" spans="5:10" x14ac:dyDescent="0.25">
      <c r="E21" s="3" t="s">
        <v>20</v>
      </c>
      <c r="F21" s="3">
        <v>1050</v>
      </c>
      <c r="G21" s="3">
        <v>6</v>
      </c>
      <c r="H21" s="3">
        <v>6300</v>
      </c>
      <c r="I21" s="3">
        <f t="shared" si="0"/>
        <v>6.3</v>
      </c>
      <c r="J21" s="3">
        <v>18.899999999999999</v>
      </c>
    </row>
    <row r="22" spans="5:10" x14ac:dyDescent="0.25">
      <c r="E22" s="3" t="s">
        <v>21</v>
      </c>
      <c r="F22" s="3">
        <v>120</v>
      </c>
      <c r="G22" s="3">
        <v>4</v>
      </c>
      <c r="H22" s="3">
        <v>480</v>
      </c>
      <c r="I22" s="3">
        <f t="shared" si="0"/>
        <v>0.48</v>
      </c>
      <c r="J22" s="3">
        <v>14.4</v>
      </c>
    </row>
    <row r="23" spans="5:10" x14ac:dyDescent="0.25">
      <c r="E23" s="3" t="s">
        <v>22</v>
      </c>
      <c r="F23" s="3">
        <v>40</v>
      </c>
      <c r="G23" s="3">
        <v>4</v>
      </c>
      <c r="H23" s="3">
        <v>160</v>
      </c>
      <c r="I23" s="3">
        <f t="shared" si="0"/>
        <v>0.16</v>
      </c>
      <c r="J23" s="3">
        <v>4.8</v>
      </c>
    </row>
    <row r="24" spans="5:10" x14ac:dyDescent="0.25">
      <c r="E24" s="3" t="s">
        <v>23</v>
      </c>
      <c r="F24" s="3">
        <v>1270</v>
      </c>
      <c r="G24" s="3">
        <v>0.5</v>
      </c>
      <c r="H24" s="3">
        <v>6.35</v>
      </c>
      <c r="I24" s="3">
        <f t="shared" si="0"/>
        <v>6.3499999999999997E-3</v>
      </c>
      <c r="J24" s="3">
        <v>1.905</v>
      </c>
    </row>
    <row r="25" spans="5:10" x14ac:dyDescent="0.25">
      <c r="I25" s="3" t="s">
        <v>25</v>
      </c>
      <c r="J25" s="3">
        <f>SUM(J6:J24)</f>
        <v>980.11900000000003</v>
      </c>
    </row>
    <row r="34" spans="5:9" x14ac:dyDescent="0.25">
      <c r="E34" s="3" t="s">
        <v>26</v>
      </c>
      <c r="F34" s="3" t="s">
        <v>27</v>
      </c>
      <c r="G34" s="3" t="s">
        <v>33</v>
      </c>
      <c r="H34" s="3" t="s">
        <v>28</v>
      </c>
      <c r="I34" s="3" t="s">
        <v>29</v>
      </c>
    </row>
    <row r="35" spans="5:9" x14ac:dyDescent="0.25">
      <c r="E35" s="3" t="s">
        <v>30</v>
      </c>
      <c r="F35" s="3">
        <v>9.5399999999999991</v>
      </c>
      <c r="G35" s="3">
        <v>11.925000000000001</v>
      </c>
      <c r="H35" s="3">
        <v>86.32</v>
      </c>
      <c r="I35" s="3">
        <v>10.29</v>
      </c>
    </row>
    <row r="36" spans="5:9" x14ac:dyDescent="0.25">
      <c r="E36" s="3" t="s">
        <v>34</v>
      </c>
      <c r="F36" s="3">
        <v>21.72</v>
      </c>
      <c r="G36" s="3">
        <v>21.72</v>
      </c>
      <c r="H36" s="3">
        <v>86.32</v>
      </c>
      <c r="I36" s="3">
        <v>18.12</v>
      </c>
    </row>
    <row r="37" spans="5:9" x14ac:dyDescent="0.25">
      <c r="E37" s="3" t="s">
        <v>31</v>
      </c>
      <c r="F37" s="3">
        <v>2.1800000000000002</v>
      </c>
      <c r="G37" s="3">
        <v>2.1800000000000002</v>
      </c>
      <c r="H37" s="3">
        <v>86.32</v>
      </c>
      <c r="I37" s="3">
        <v>1.88</v>
      </c>
    </row>
    <row r="38" spans="5:9" x14ac:dyDescent="0.25">
      <c r="E38" s="3" t="s">
        <v>32</v>
      </c>
      <c r="F38" s="3">
        <v>11.81</v>
      </c>
      <c r="G38" s="3">
        <v>11.81</v>
      </c>
      <c r="H38" s="3">
        <v>80</v>
      </c>
      <c r="I38" s="3">
        <v>9.4480000000000004</v>
      </c>
    </row>
    <row r="45" spans="5:9" x14ac:dyDescent="0.25">
      <c r="H45">
        <f>(2.64+2.27+1.9+1.54+3.37+2.48+2.72)/1000</f>
        <v>1.6920000000000001E-2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2020-04-20T18:39:10Z</dcterms:created>
  <dcterms:modified xsi:type="dcterms:W3CDTF">2020-04-21T06:21:20Z</dcterms:modified>
</cp:coreProperties>
</file>