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amondinellir_uc_cl/Documents/UC/A7/Sem 2/Visualización de Información/InfoVis-Proyecto/"/>
    </mc:Choice>
  </mc:AlternateContent>
  <xr:revisionPtr revIDLastSave="26" documentId="8_{CAD53466-778C-40AD-ACFE-F23987D9904A}" xr6:coauthVersionLast="47" xr6:coauthVersionMax="47" xr10:uidLastSave="{993F7280-CA18-4A85-A69E-D5038A512DC0}"/>
  <bookViews>
    <workbookView xWindow="-108" yWindow="-108" windowWidth="23256" windowHeight="12456" xr2:uid="{27BD89F0-CC42-4C84-956C-74536B3DDACA}"/>
  </bookViews>
  <sheets>
    <sheet name="Hectáreas quemadas" sheetId="1" r:id="rId1"/>
    <sheet name="Cant incend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2" l="1"/>
  <c r="R24" i="2"/>
  <c r="R23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R2" i="2"/>
  <c r="R26" i="1"/>
  <c r="R25" i="1"/>
  <c r="R24" i="1"/>
  <c r="R2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R2" i="1"/>
</calcChain>
</file>

<file path=xl/sharedStrings.xml><?xml version="1.0" encoding="utf-8"?>
<sst xmlns="http://schemas.openxmlformats.org/spreadsheetml/2006/main" count="36" uniqueCount="19">
  <si>
    <t>Año</t>
  </si>
  <si>
    <t>XV</t>
  </si>
  <si>
    <t>I</t>
  </si>
  <si>
    <t>II</t>
  </si>
  <si>
    <t>III</t>
  </si>
  <si>
    <t>IV</t>
  </si>
  <si>
    <t>V</t>
  </si>
  <si>
    <t>RM</t>
  </si>
  <si>
    <t>VI</t>
  </si>
  <si>
    <t>VII</t>
  </si>
  <si>
    <t>XVI</t>
  </si>
  <si>
    <t>VIII</t>
  </si>
  <si>
    <t>IX</t>
  </si>
  <si>
    <t>XIV</t>
  </si>
  <si>
    <t>X</t>
  </si>
  <si>
    <t>XI</t>
  </si>
  <si>
    <t>XII</t>
  </si>
  <si>
    <t>Total hectáreas quemadas por año</t>
  </si>
  <si>
    <t>Total incendios por region 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</si>
</sst>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1" fillId="2" borderId="2" xfId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/>
    </xf>
    <xf numFmtId="0" fontId="1" fillId="2" borderId="4" xfId="1" applyBorder="1" applyAlignment="1">
      <alignment vertical="center"/>
    </xf>
    <xf numFmtId="2" fontId="2" fillId="0" borderId="6" xfId="0" applyNumberFormat="1" applyFont="1" applyBorder="1"/>
    <xf numFmtId="2" fontId="0" fillId="0" borderId="6" xfId="0" applyNumberFormat="1" applyBorder="1" applyProtection="1">
      <protection locked="0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/>
    </xf>
    <xf numFmtId="0" fontId="1" fillId="2" borderId="7" xfId="1" applyBorder="1" applyAlignment="1">
      <alignment vertical="center"/>
    </xf>
    <xf numFmtId="0" fontId="1" fillId="2" borderId="10" xfId="1" applyBorder="1" applyAlignment="1">
      <alignment vertic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/>
    <xf numFmtId="2" fontId="2" fillId="0" borderId="6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0" fillId="0" borderId="6" xfId="0" applyNumberFormat="1" applyBorder="1" applyProtection="1">
      <protection locked="0"/>
    </xf>
    <xf numFmtId="1" fontId="0" fillId="0" borderId="5" xfId="0" applyNumberForma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0" fillId="0" borderId="0" xfId="0" applyNumberFormat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E634-88BC-41EC-9528-FE6CAAC9337D}">
  <dimension ref="A1:R26"/>
  <sheetViews>
    <sheetView tabSelected="1" zoomScale="87" workbookViewId="0">
      <selection activeCell="T12" sqref="T12"/>
    </sheetView>
  </sheetViews>
  <sheetFormatPr baseColWidth="10" defaultRowHeight="14.4" x14ac:dyDescent="0.3"/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 spans="1:18" x14ac:dyDescent="0.3">
      <c r="A2" s="24">
        <v>2000</v>
      </c>
      <c r="B2" s="11">
        <v>0</v>
      </c>
      <c r="C2" s="11">
        <v>0</v>
      </c>
      <c r="D2" s="11">
        <v>0</v>
      </c>
      <c r="E2" s="12">
        <v>6.66</v>
      </c>
      <c r="F2" s="12">
        <v>18.579999999999998</v>
      </c>
      <c r="G2" s="12">
        <v>3642.49</v>
      </c>
      <c r="H2" s="12">
        <v>1199.98</v>
      </c>
      <c r="I2" s="12">
        <v>4230.18</v>
      </c>
      <c r="J2" s="12">
        <v>1906.6</v>
      </c>
      <c r="K2" s="12">
        <v>0</v>
      </c>
      <c r="L2" s="12">
        <v>2346.6799999999998</v>
      </c>
      <c r="M2" s="12">
        <v>3086.24</v>
      </c>
      <c r="N2" s="12">
        <v>61.99</v>
      </c>
      <c r="O2" s="12">
        <v>87.71</v>
      </c>
      <c r="P2" s="12">
        <v>436.76</v>
      </c>
      <c r="Q2" s="12">
        <v>158.68</v>
      </c>
      <c r="R2" s="12">
        <f t="shared" ref="R2:R15" si="0">SUM(E2:Q2)</f>
        <v>17182.55</v>
      </c>
    </row>
    <row r="3" spans="1:18" x14ac:dyDescent="0.3">
      <c r="A3" s="24">
        <f t="shared" ref="A3:A26" si="1">A2+1</f>
        <v>2001</v>
      </c>
      <c r="B3" s="11">
        <v>0</v>
      </c>
      <c r="C3" s="11">
        <v>0</v>
      </c>
      <c r="D3" s="11">
        <v>0</v>
      </c>
      <c r="E3" s="12">
        <v>10.6</v>
      </c>
      <c r="F3" s="12">
        <v>84.69</v>
      </c>
      <c r="G3" s="12">
        <v>2233.04</v>
      </c>
      <c r="H3" s="12">
        <v>1759.93</v>
      </c>
      <c r="I3" s="12">
        <v>649.37</v>
      </c>
      <c r="J3" s="12">
        <v>869.42</v>
      </c>
      <c r="K3" s="12">
        <v>0</v>
      </c>
      <c r="L3" s="12">
        <v>1759.2</v>
      </c>
      <c r="M3" s="12">
        <v>3314.13</v>
      </c>
      <c r="N3" s="12">
        <v>13.99</v>
      </c>
      <c r="O3" s="12">
        <v>109.77</v>
      </c>
      <c r="P3" s="12">
        <v>89.5</v>
      </c>
      <c r="Q3" s="12">
        <v>26.88</v>
      </c>
      <c r="R3" s="12">
        <f t="shared" si="0"/>
        <v>10920.52</v>
      </c>
    </row>
    <row r="4" spans="1:18" x14ac:dyDescent="0.3">
      <c r="A4" s="24">
        <f t="shared" si="1"/>
        <v>2002</v>
      </c>
      <c r="B4" s="11">
        <v>0</v>
      </c>
      <c r="C4" s="11">
        <v>0</v>
      </c>
      <c r="D4" s="11">
        <v>0</v>
      </c>
      <c r="E4" s="12">
        <v>12.74</v>
      </c>
      <c r="F4" s="12">
        <v>2324.0700000000002</v>
      </c>
      <c r="G4" s="12">
        <v>5207.13</v>
      </c>
      <c r="H4" s="12">
        <v>1754.84</v>
      </c>
      <c r="I4" s="12">
        <v>3511.22</v>
      </c>
      <c r="J4" s="12">
        <v>2915.82</v>
      </c>
      <c r="K4" s="12">
        <v>0</v>
      </c>
      <c r="L4" s="12">
        <v>33220.19</v>
      </c>
      <c r="M4" s="12">
        <v>33883.86</v>
      </c>
      <c r="N4" s="12">
        <v>2555.12</v>
      </c>
      <c r="O4" s="12">
        <v>4189.3999999999996</v>
      </c>
      <c r="P4" s="12">
        <v>353.67</v>
      </c>
      <c r="Q4" s="12">
        <v>141.15</v>
      </c>
      <c r="R4" s="12">
        <f t="shared" si="0"/>
        <v>90069.209999999977</v>
      </c>
    </row>
    <row r="5" spans="1:18" x14ac:dyDescent="0.3">
      <c r="A5" s="24">
        <f t="shared" si="1"/>
        <v>2003</v>
      </c>
      <c r="B5" s="11">
        <v>0</v>
      </c>
      <c r="C5" s="11">
        <v>0</v>
      </c>
      <c r="D5" s="11">
        <v>0</v>
      </c>
      <c r="E5" s="12">
        <v>113</v>
      </c>
      <c r="F5" s="12">
        <v>2259.16</v>
      </c>
      <c r="G5" s="12">
        <v>9975.86</v>
      </c>
      <c r="H5" s="12">
        <v>6181.58</v>
      </c>
      <c r="I5" s="12">
        <v>9382.98</v>
      </c>
      <c r="J5" s="12">
        <v>4222.1899999999996</v>
      </c>
      <c r="K5" s="12">
        <v>0</v>
      </c>
      <c r="L5" s="12">
        <v>4541.05</v>
      </c>
      <c r="M5" s="12">
        <v>4856.2299999999996</v>
      </c>
      <c r="N5" s="12">
        <v>117.13</v>
      </c>
      <c r="O5" s="12">
        <v>175.97</v>
      </c>
      <c r="P5" s="12">
        <v>52.3</v>
      </c>
      <c r="Q5" s="12">
        <v>110.26</v>
      </c>
      <c r="R5" s="12">
        <f t="shared" si="0"/>
        <v>41987.710000000006</v>
      </c>
    </row>
    <row r="6" spans="1:18" x14ac:dyDescent="0.3">
      <c r="A6" s="24">
        <f t="shared" si="1"/>
        <v>2004</v>
      </c>
      <c r="B6" s="11">
        <v>0</v>
      </c>
      <c r="C6" s="11">
        <v>0</v>
      </c>
      <c r="D6" s="11">
        <v>0</v>
      </c>
      <c r="E6" s="12">
        <v>178.53</v>
      </c>
      <c r="F6" s="12">
        <v>1886.02</v>
      </c>
      <c r="G6" s="12">
        <v>15437.46</v>
      </c>
      <c r="H6" s="12">
        <v>4818.8100000000004</v>
      </c>
      <c r="I6" s="12">
        <v>7168.36</v>
      </c>
      <c r="J6" s="12">
        <v>2518.83</v>
      </c>
      <c r="K6" s="12">
        <v>0</v>
      </c>
      <c r="L6" s="12">
        <v>10688.91</v>
      </c>
      <c r="M6" s="12">
        <v>6667.65</v>
      </c>
      <c r="N6" s="12">
        <v>313.31</v>
      </c>
      <c r="O6" s="12">
        <v>290.73</v>
      </c>
      <c r="P6" s="12">
        <v>705.01</v>
      </c>
      <c r="Q6" s="12">
        <v>13.54</v>
      </c>
      <c r="R6" s="12">
        <f t="shared" si="0"/>
        <v>50687.16</v>
      </c>
    </row>
    <row r="7" spans="1:18" x14ac:dyDescent="0.3">
      <c r="A7" s="24">
        <f t="shared" si="1"/>
        <v>2005</v>
      </c>
      <c r="B7" s="11">
        <v>0</v>
      </c>
      <c r="C7" s="11">
        <v>0</v>
      </c>
      <c r="D7" s="11">
        <v>0</v>
      </c>
      <c r="E7" s="12">
        <v>3.7</v>
      </c>
      <c r="F7" s="12">
        <v>1473.73</v>
      </c>
      <c r="G7" s="12">
        <v>7535.39</v>
      </c>
      <c r="H7" s="12">
        <v>4768.0600000000004</v>
      </c>
      <c r="I7" s="12">
        <v>15453.44</v>
      </c>
      <c r="J7" s="12">
        <v>2537.25</v>
      </c>
      <c r="K7" s="12">
        <v>0</v>
      </c>
      <c r="L7" s="12">
        <v>8859.02</v>
      </c>
      <c r="M7" s="12">
        <v>7828.97</v>
      </c>
      <c r="N7" s="12">
        <v>198.07</v>
      </c>
      <c r="O7" s="12">
        <v>286.01</v>
      </c>
      <c r="P7" s="12">
        <v>795.62</v>
      </c>
      <c r="Q7" s="12">
        <v>15560.97</v>
      </c>
      <c r="R7" s="12">
        <f t="shared" si="0"/>
        <v>65300.23</v>
      </c>
    </row>
    <row r="8" spans="1:18" x14ac:dyDescent="0.3">
      <c r="A8" s="24">
        <f t="shared" si="1"/>
        <v>2006</v>
      </c>
      <c r="B8" s="11">
        <v>0</v>
      </c>
      <c r="C8" s="11">
        <v>0</v>
      </c>
      <c r="D8" s="11">
        <v>0</v>
      </c>
      <c r="E8" s="12">
        <v>35.67</v>
      </c>
      <c r="F8" s="12">
        <v>398.79</v>
      </c>
      <c r="G8" s="12">
        <v>4034.46</v>
      </c>
      <c r="H8" s="12">
        <v>2196.48</v>
      </c>
      <c r="I8" s="12">
        <v>5291.85</v>
      </c>
      <c r="J8" s="12">
        <v>1563.94</v>
      </c>
      <c r="K8" s="12">
        <v>0</v>
      </c>
      <c r="L8" s="12">
        <v>1977.26</v>
      </c>
      <c r="M8" s="12">
        <v>1335.5</v>
      </c>
      <c r="N8" s="12">
        <v>90.79</v>
      </c>
      <c r="O8" s="12">
        <v>711.1</v>
      </c>
      <c r="P8" s="12">
        <v>1453.63</v>
      </c>
      <c r="Q8" s="12">
        <v>232.74</v>
      </c>
      <c r="R8" s="12">
        <f t="shared" si="0"/>
        <v>19322.210000000003</v>
      </c>
    </row>
    <row r="9" spans="1:18" x14ac:dyDescent="0.3">
      <c r="A9" s="24">
        <f t="shared" si="1"/>
        <v>2007</v>
      </c>
      <c r="B9" s="11">
        <v>0</v>
      </c>
      <c r="C9" s="11">
        <v>0</v>
      </c>
      <c r="D9" s="11">
        <v>0</v>
      </c>
      <c r="E9" s="12">
        <v>0</v>
      </c>
      <c r="F9" s="12">
        <v>177.52</v>
      </c>
      <c r="G9" s="12">
        <v>3045.61</v>
      </c>
      <c r="H9" s="12">
        <v>1113.47</v>
      </c>
      <c r="I9" s="12">
        <v>6459.49</v>
      </c>
      <c r="J9" s="12">
        <v>1057.18</v>
      </c>
      <c r="K9" s="12">
        <v>0</v>
      </c>
      <c r="L9" s="12">
        <v>28735.88</v>
      </c>
      <c r="M9" s="12">
        <v>1449.96</v>
      </c>
      <c r="N9" s="12">
        <v>61.99</v>
      </c>
      <c r="O9" s="12">
        <v>723.75</v>
      </c>
      <c r="P9" s="12">
        <v>522.25</v>
      </c>
      <c r="Q9" s="12">
        <v>37</v>
      </c>
      <c r="R9" s="12">
        <f t="shared" si="0"/>
        <v>43384.1</v>
      </c>
    </row>
    <row r="10" spans="1:18" x14ac:dyDescent="0.3">
      <c r="A10" s="24">
        <f t="shared" si="1"/>
        <v>2008</v>
      </c>
      <c r="B10" s="11">
        <v>0</v>
      </c>
      <c r="C10" s="11">
        <v>0</v>
      </c>
      <c r="D10" s="11">
        <v>0</v>
      </c>
      <c r="E10" s="12">
        <v>0</v>
      </c>
      <c r="F10" s="12">
        <v>143.9</v>
      </c>
      <c r="G10" s="12">
        <v>5630.25</v>
      </c>
      <c r="H10" s="12">
        <v>501.34</v>
      </c>
      <c r="I10" s="12">
        <v>6573.61</v>
      </c>
      <c r="J10" s="12">
        <v>2727.18</v>
      </c>
      <c r="K10" s="12">
        <v>0</v>
      </c>
      <c r="L10" s="12">
        <v>9588.68</v>
      </c>
      <c r="M10" s="12">
        <v>7623.43</v>
      </c>
      <c r="N10" s="12">
        <v>676.59</v>
      </c>
      <c r="O10" s="12">
        <v>7728.42</v>
      </c>
      <c r="P10" s="12">
        <v>525.22</v>
      </c>
      <c r="Q10" s="12">
        <v>317.99</v>
      </c>
      <c r="R10" s="12">
        <f t="shared" si="0"/>
        <v>42036.609999999993</v>
      </c>
    </row>
    <row r="11" spans="1:18" x14ac:dyDescent="0.3">
      <c r="A11" s="24">
        <f t="shared" si="1"/>
        <v>2009</v>
      </c>
      <c r="B11" s="11">
        <v>0</v>
      </c>
      <c r="C11" s="11">
        <v>0</v>
      </c>
      <c r="D11" s="11">
        <v>0</v>
      </c>
      <c r="E11" s="12">
        <v>0</v>
      </c>
      <c r="F11" s="12">
        <v>188.16</v>
      </c>
      <c r="G11" s="12">
        <v>4458.1400000000003</v>
      </c>
      <c r="H11" s="12">
        <v>4611.49</v>
      </c>
      <c r="I11" s="12">
        <v>4302.21</v>
      </c>
      <c r="J11" s="12">
        <v>11644.07</v>
      </c>
      <c r="K11" s="12">
        <v>0</v>
      </c>
      <c r="L11" s="12">
        <v>21023.43</v>
      </c>
      <c r="M11" s="12">
        <v>11535.45</v>
      </c>
      <c r="N11" s="12">
        <v>1260.57</v>
      </c>
      <c r="O11" s="12">
        <v>1572.17</v>
      </c>
      <c r="P11" s="12">
        <v>3542.81</v>
      </c>
      <c r="Q11" s="12">
        <v>84.02</v>
      </c>
      <c r="R11" s="12">
        <f>SUM(E11:Q11)</f>
        <v>64222.51999999999</v>
      </c>
    </row>
    <row r="12" spans="1:18" x14ac:dyDescent="0.3">
      <c r="A12" s="24">
        <f t="shared" si="1"/>
        <v>2010</v>
      </c>
      <c r="B12" s="11">
        <v>0</v>
      </c>
      <c r="C12" s="11">
        <v>0</v>
      </c>
      <c r="D12" s="11">
        <v>0</v>
      </c>
      <c r="E12" s="12">
        <v>0</v>
      </c>
      <c r="F12" s="12">
        <v>451.89</v>
      </c>
      <c r="G12" s="12">
        <v>13161.75</v>
      </c>
      <c r="H12" s="12">
        <v>10125.76</v>
      </c>
      <c r="I12" s="12">
        <v>14193.74</v>
      </c>
      <c r="J12" s="12">
        <v>5747.15</v>
      </c>
      <c r="K12" s="12">
        <v>0</v>
      </c>
      <c r="L12" s="12">
        <v>14169.6</v>
      </c>
      <c r="M12" s="12">
        <v>420.88</v>
      </c>
      <c r="N12" s="12">
        <v>47.55</v>
      </c>
      <c r="O12" s="12">
        <v>20.48</v>
      </c>
      <c r="P12" s="12">
        <v>15.16</v>
      </c>
      <c r="Q12" s="12">
        <v>10.16</v>
      </c>
      <c r="R12" s="12">
        <f>SUM(E12:Q12)</f>
        <v>58364.12000000001</v>
      </c>
    </row>
    <row r="13" spans="1:18" x14ac:dyDescent="0.3">
      <c r="A13" s="24">
        <f t="shared" si="1"/>
        <v>2011</v>
      </c>
      <c r="B13" s="13">
        <v>0</v>
      </c>
      <c r="C13" s="13">
        <v>0</v>
      </c>
      <c r="D13" s="13">
        <v>0</v>
      </c>
      <c r="E13" s="14">
        <v>0</v>
      </c>
      <c r="F13" s="14">
        <v>514.83000000000004</v>
      </c>
      <c r="G13" s="14">
        <v>11335.72</v>
      </c>
      <c r="H13" s="14">
        <v>7574.06</v>
      </c>
      <c r="I13" s="14">
        <v>8264.14</v>
      </c>
      <c r="J13" s="14">
        <v>14900.09</v>
      </c>
      <c r="K13" s="14">
        <v>0</v>
      </c>
      <c r="L13" s="14">
        <v>2427.94</v>
      </c>
      <c r="M13" s="14">
        <v>1427.91</v>
      </c>
      <c r="N13" s="14">
        <v>81.96</v>
      </c>
      <c r="O13" s="14">
        <v>269.04000000000002</v>
      </c>
      <c r="P13" s="14">
        <v>197.92</v>
      </c>
      <c r="Q13" s="14">
        <v>41.85</v>
      </c>
      <c r="R13" s="14">
        <f t="shared" si="0"/>
        <v>47035.46</v>
      </c>
    </row>
    <row r="14" spans="1:18" x14ac:dyDescent="0.3">
      <c r="A14" s="24">
        <f t="shared" si="1"/>
        <v>2012</v>
      </c>
      <c r="B14" s="13">
        <v>0</v>
      </c>
      <c r="C14" s="13">
        <v>0</v>
      </c>
      <c r="D14" s="13">
        <v>0</v>
      </c>
      <c r="E14" s="14">
        <v>30</v>
      </c>
      <c r="F14" s="14">
        <v>1013.71</v>
      </c>
      <c r="G14" s="14">
        <v>4194.16</v>
      </c>
      <c r="H14" s="14">
        <v>1298.3699999999999</v>
      </c>
      <c r="I14" s="14">
        <v>10334.1</v>
      </c>
      <c r="J14" s="14">
        <v>7952.55</v>
      </c>
      <c r="K14" s="14">
        <v>0</v>
      </c>
      <c r="L14" s="14">
        <v>37592.81</v>
      </c>
      <c r="M14" s="14">
        <v>8730.4500000000007</v>
      </c>
      <c r="N14" s="14">
        <v>225.86</v>
      </c>
      <c r="O14" s="14">
        <v>1018.32</v>
      </c>
      <c r="P14" s="14">
        <v>280.87</v>
      </c>
      <c r="Q14" s="14">
        <v>17608.169999999998</v>
      </c>
      <c r="R14" s="14">
        <f>SUM(E14:Q14)</f>
        <v>90279.37</v>
      </c>
    </row>
    <row r="15" spans="1:18" x14ac:dyDescent="0.3">
      <c r="A15" s="24">
        <f t="shared" si="1"/>
        <v>2013</v>
      </c>
      <c r="B15" s="13">
        <v>0</v>
      </c>
      <c r="C15" s="13">
        <v>0</v>
      </c>
      <c r="D15" s="13">
        <v>0</v>
      </c>
      <c r="E15" s="14">
        <v>0</v>
      </c>
      <c r="F15" s="14">
        <v>284.29000000000002</v>
      </c>
      <c r="G15" s="14">
        <v>3939.54</v>
      </c>
      <c r="H15" s="14">
        <v>1285.1600000000001</v>
      </c>
      <c r="I15" s="14">
        <v>2485.35</v>
      </c>
      <c r="J15" s="14">
        <v>2276.25</v>
      </c>
      <c r="K15" s="14">
        <v>0</v>
      </c>
      <c r="L15" s="14">
        <v>3036.98</v>
      </c>
      <c r="M15" s="14">
        <v>2378.88</v>
      </c>
      <c r="N15" s="14">
        <v>120.68</v>
      </c>
      <c r="O15" s="14">
        <v>645.41999999999996</v>
      </c>
      <c r="P15" s="14">
        <v>365.77</v>
      </c>
      <c r="Q15" s="14">
        <v>291.08499999999998</v>
      </c>
      <c r="R15" s="14">
        <f t="shared" si="0"/>
        <v>17109.404999999999</v>
      </c>
    </row>
    <row r="16" spans="1:18" x14ac:dyDescent="0.3">
      <c r="A16" s="24">
        <f t="shared" si="1"/>
        <v>2014</v>
      </c>
      <c r="B16" s="15">
        <v>0</v>
      </c>
      <c r="C16" s="15">
        <v>0</v>
      </c>
      <c r="D16" s="15">
        <v>0</v>
      </c>
      <c r="E16" s="5">
        <v>0</v>
      </c>
      <c r="F16" s="6">
        <v>548.92999999999995</v>
      </c>
      <c r="G16" s="6">
        <v>7351.4800000000178</v>
      </c>
      <c r="H16" s="6">
        <v>21261.919999999918</v>
      </c>
      <c r="I16" s="6">
        <v>5211.1800000000012</v>
      </c>
      <c r="J16" s="6">
        <v>26863.316899999962</v>
      </c>
      <c r="K16" s="6">
        <v>0</v>
      </c>
      <c r="L16" s="6">
        <v>19201.916799999952</v>
      </c>
      <c r="M16" s="6">
        <v>17700.660199999991</v>
      </c>
      <c r="N16" s="6">
        <v>256.10000000000008</v>
      </c>
      <c r="O16" s="6">
        <v>4036.03</v>
      </c>
      <c r="P16" s="6">
        <v>3559.67</v>
      </c>
      <c r="Q16" s="6">
        <v>1.04</v>
      </c>
      <c r="R16" s="5">
        <f>SUM(E16:Q16)</f>
        <v>105992.24389999983</v>
      </c>
    </row>
    <row r="17" spans="1:18" x14ac:dyDescent="0.3">
      <c r="A17" s="24">
        <f t="shared" si="1"/>
        <v>2015</v>
      </c>
      <c r="B17" s="15">
        <v>0</v>
      </c>
      <c r="C17" s="15">
        <v>0</v>
      </c>
      <c r="D17" s="15">
        <v>0</v>
      </c>
      <c r="E17" s="5">
        <v>0</v>
      </c>
      <c r="F17" s="6">
        <v>147.9</v>
      </c>
      <c r="G17" s="6">
        <v>4238.03</v>
      </c>
      <c r="H17" s="6">
        <v>2716.5</v>
      </c>
      <c r="I17" s="6">
        <v>10230.780000000001</v>
      </c>
      <c r="J17" s="6">
        <v>23497.015200000002</v>
      </c>
      <c r="K17" s="6">
        <v>0</v>
      </c>
      <c r="L17" s="6">
        <v>35888.9692</v>
      </c>
      <c r="M17" s="6">
        <v>45971.91</v>
      </c>
      <c r="N17" s="6">
        <v>793.09220000000005</v>
      </c>
      <c r="O17" s="6">
        <v>4933.4549999999999</v>
      </c>
      <c r="P17" s="6">
        <v>232.6609</v>
      </c>
      <c r="Q17" s="6">
        <v>4.093</v>
      </c>
      <c r="R17" s="5">
        <f>SUM(E17:Q17)</f>
        <v>128654.40550000001</v>
      </c>
    </row>
    <row r="18" spans="1:18" x14ac:dyDescent="0.3">
      <c r="A18" s="24">
        <f t="shared" si="1"/>
        <v>2016</v>
      </c>
      <c r="B18" s="15">
        <v>0</v>
      </c>
      <c r="C18" s="15">
        <v>0</v>
      </c>
      <c r="D18" s="15">
        <v>0</v>
      </c>
      <c r="E18" s="5">
        <v>103.6</v>
      </c>
      <c r="F18" s="6">
        <v>188.98</v>
      </c>
      <c r="G18" s="6">
        <v>4132.71</v>
      </c>
      <c r="H18" s="6">
        <v>2688.68</v>
      </c>
      <c r="I18" s="6">
        <v>3607.94</v>
      </c>
      <c r="J18" s="6">
        <v>2381.4699999999998</v>
      </c>
      <c r="K18" s="6">
        <v>0</v>
      </c>
      <c r="L18" s="6">
        <v>8246.07</v>
      </c>
      <c r="M18" s="6">
        <v>12231.14</v>
      </c>
      <c r="N18" s="6">
        <v>1093.28</v>
      </c>
      <c r="O18" s="6">
        <v>2425.31</v>
      </c>
      <c r="P18" s="6">
        <v>4857.5600000000004</v>
      </c>
      <c r="Q18" s="6">
        <v>139.97</v>
      </c>
      <c r="R18" s="5">
        <f>SUM(E18:Q18)</f>
        <v>42096.709999999992</v>
      </c>
    </row>
    <row r="19" spans="1:18" x14ac:dyDescent="0.3">
      <c r="A19" s="24">
        <f t="shared" si="1"/>
        <v>2017</v>
      </c>
      <c r="B19" s="15">
        <v>0.5</v>
      </c>
      <c r="C19" s="15">
        <v>0</v>
      </c>
      <c r="D19" s="15">
        <v>0</v>
      </c>
      <c r="E19" s="5">
        <v>42.235500000000002</v>
      </c>
      <c r="F19" s="6">
        <v>3639.8300000000008</v>
      </c>
      <c r="G19" s="6">
        <v>27118.139999999956</v>
      </c>
      <c r="H19" s="6">
        <v>53235.725000000042</v>
      </c>
      <c r="I19" s="6">
        <v>105542.93400000005</v>
      </c>
      <c r="J19" s="6">
        <v>252556.10419999997</v>
      </c>
      <c r="K19" s="6">
        <v>0</v>
      </c>
      <c r="L19" s="6">
        <v>119409.11039999977</v>
      </c>
      <c r="M19" s="6">
        <v>8361.4814000000333</v>
      </c>
      <c r="N19" s="6">
        <v>94.501000000000019</v>
      </c>
      <c r="O19" s="6">
        <v>127.30000000000005</v>
      </c>
      <c r="P19" s="6">
        <v>7.5384999999999991</v>
      </c>
      <c r="Q19" s="6">
        <v>61.994199999999999</v>
      </c>
      <c r="R19" s="5">
        <f>SUM(B19:Q19)</f>
        <v>570197.39419999986</v>
      </c>
    </row>
    <row r="20" spans="1:18" x14ac:dyDescent="0.3">
      <c r="A20" s="24">
        <f t="shared" si="1"/>
        <v>2018</v>
      </c>
      <c r="B20" s="15">
        <v>3.33</v>
      </c>
      <c r="C20" s="15">
        <v>1</v>
      </c>
      <c r="D20" s="15">
        <v>0</v>
      </c>
      <c r="E20" s="5">
        <v>61.704000000000001</v>
      </c>
      <c r="F20" s="6">
        <v>1116.43</v>
      </c>
      <c r="G20" s="6">
        <v>5715.97</v>
      </c>
      <c r="H20" s="6">
        <v>5753.6</v>
      </c>
      <c r="I20" s="6">
        <v>2268.2399999999998</v>
      </c>
      <c r="J20" s="6">
        <v>2807.7698999999998</v>
      </c>
      <c r="K20" s="6">
        <v>0</v>
      </c>
      <c r="L20" s="6">
        <v>6728.4146000000001</v>
      </c>
      <c r="M20" s="6">
        <v>13876.4578</v>
      </c>
      <c r="N20" s="6">
        <v>432.94650000000001</v>
      </c>
      <c r="O20" s="6">
        <v>631.58190000000002</v>
      </c>
      <c r="P20" s="6">
        <v>55.08</v>
      </c>
      <c r="Q20" s="6">
        <v>101.479</v>
      </c>
      <c r="R20" s="5">
        <f>SUM(B20:Q20)</f>
        <v>39554.003699999994</v>
      </c>
    </row>
    <row r="21" spans="1:18" x14ac:dyDescent="0.3">
      <c r="A21" s="24">
        <f t="shared" si="1"/>
        <v>2019</v>
      </c>
      <c r="B21" s="15">
        <v>24.76</v>
      </c>
      <c r="C21" s="15">
        <v>1.038</v>
      </c>
      <c r="D21" s="15">
        <v>0</v>
      </c>
      <c r="E21" s="5">
        <v>52.71</v>
      </c>
      <c r="F21" s="6">
        <v>275.29000000000002</v>
      </c>
      <c r="G21" s="6">
        <v>4397.2400000000125</v>
      </c>
      <c r="H21" s="6">
        <v>2784.1010000000028</v>
      </c>
      <c r="I21" s="6">
        <v>5146.3035000000045</v>
      </c>
      <c r="J21" s="6">
        <v>7297.5030000000133</v>
      </c>
      <c r="K21" s="6">
        <v>4076.880799999999</v>
      </c>
      <c r="L21" s="6">
        <v>10477.680600000127</v>
      </c>
      <c r="M21" s="6">
        <v>27942.086499999899</v>
      </c>
      <c r="N21" s="6">
        <v>548.97000000000014</v>
      </c>
      <c r="O21" s="6">
        <v>1271.2145999999996</v>
      </c>
      <c r="P21" s="6">
        <v>15712.960000000003</v>
      </c>
      <c r="Q21" s="6">
        <v>55.449999999999996</v>
      </c>
      <c r="R21" s="5">
        <v>80064.188000000053</v>
      </c>
    </row>
    <row r="22" spans="1:18" x14ac:dyDescent="0.3">
      <c r="A22" s="24">
        <f t="shared" si="1"/>
        <v>2020</v>
      </c>
      <c r="B22" s="15">
        <v>22.83</v>
      </c>
      <c r="C22" s="15">
        <v>6.7779999999999996</v>
      </c>
      <c r="D22" s="15">
        <v>54.252999999999993</v>
      </c>
      <c r="E22" s="5">
        <v>51.489999999999988</v>
      </c>
      <c r="F22" s="6">
        <v>229.91499999999985</v>
      </c>
      <c r="G22" s="6">
        <v>8837.6520000000182</v>
      </c>
      <c r="H22" s="6">
        <v>3460.0600000000049</v>
      </c>
      <c r="I22" s="6">
        <v>4621.2950000000019</v>
      </c>
      <c r="J22" s="6">
        <v>23280.917899999698</v>
      </c>
      <c r="K22" s="6">
        <v>2386.9121999999998</v>
      </c>
      <c r="L22" s="6">
        <v>16695.889400000102</v>
      </c>
      <c r="M22" s="6">
        <v>41816.048199999997</v>
      </c>
      <c r="N22" s="6">
        <v>586.39650000000006</v>
      </c>
      <c r="O22" s="6">
        <v>182.27000000000007</v>
      </c>
      <c r="P22" s="6">
        <v>35.753</v>
      </c>
      <c r="Q22" s="6">
        <v>23.204999999999998</v>
      </c>
      <c r="R22" s="5">
        <v>102291.66519999983</v>
      </c>
    </row>
    <row r="23" spans="1:18" x14ac:dyDescent="0.3">
      <c r="A23" s="24">
        <f t="shared" si="1"/>
        <v>2021</v>
      </c>
      <c r="B23" s="15">
        <v>9.222999999999999</v>
      </c>
      <c r="C23" s="15">
        <v>27.9</v>
      </c>
      <c r="D23" s="15">
        <v>3.2099999999999995</v>
      </c>
      <c r="E23" s="5">
        <v>7.4949999999999992</v>
      </c>
      <c r="F23" s="6">
        <v>200.3299999999999</v>
      </c>
      <c r="G23" s="6">
        <v>6943.7320000000082</v>
      </c>
      <c r="H23" s="6">
        <v>953.38999999999953</v>
      </c>
      <c r="I23" s="6">
        <v>1538.2009999999993</v>
      </c>
      <c r="J23" s="6">
        <v>4901.849100000024</v>
      </c>
      <c r="K23" s="6">
        <v>1676.1713999999997</v>
      </c>
      <c r="L23" s="6">
        <v>5857.6530000000766</v>
      </c>
      <c r="M23" s="6">
        <v>12094.574200000059</v>
      </c>
      <c r="N23" s="6">
        <v>232.2077000000001</v>
      </c>
      <c r="O23" s="6">
        <v>813.41169999999954</v>
      </c>
      <c r="P23" s="6">
        <v>36.796999999999997</v>
      </c>
      <c r="Q23" s="6">
        <v>326.73899999999998</v>
      </c>
      <c r="R23" s="5">
        <f>SUM(B23:Q23)</f>
        <v>35622.884100000163</v>
      </c>
    </row>
    <row r="24" spans="1:18" x14ac:dyDescent="0.3">
      <c r="A24" s="24">
        <f t="shared" si="1"/>
        <v>2022</v>
      </c>
      <c r="B24" s="15">
        <v>28.29</v>
      </c>
      <c r="C24" s="15">
        <v>1.4</v>
      </c>
      <c r="D24" s="15">
        <v>16</v>
      </c>
      <c r="E24" s="5">
        <v>19.48</v>
      </c>
      <c r="F24" s="6">
        <v>2042.57</v>
      </c>
      <c r="G24" s="6">
        <v>2623.8690000000001</v>
      </c>
      <c r="H24" s="6">
        <v>885.85500000000002</v>
      </c>
      <c r="I24" s="6">
        <v>5501.0946000000004</v>
      </c>
      <c r="J24" s="6">
        <v>4626.2736000000004</v>
      </c>
      <c r="K24" s="6">
        <v>9876.3705000000009</v>
      </c>
      <c r="L24" s="6">
        <v>23246.207200000001</v>
      </c>
      <c r="M24" s="6">
        <v>72353.885200000004</v>
      </c>
      <c r="N24" s="6">
        <v>485.6379</v>
      </c>
      <c r="O24" s="6">
        <v>756.98500000000001</v>
      </c>
      <c r="P24" s="6">
        <v>1692.425</v>
      </c>
      <c r="Q24" s="6">
        <v>1178.739</v>
      </c>
      <c r="R24" s="5">
        <f>SUM(B24:Q24)</f>
        <v>125335.08200000001</v>
      </c>
    </row>
    <row r="25" spans="1:18" x14ac:dyDescent="0.3">
      <c r="A25" s="24">
        <f t="shared" si="1"/>
        <v>2023</v>
      </c>
      <c r="B25" s="15">
        <v>47.4</v>
      </c>
      <c r="C25" s="15">
        <v>48.545999999999999</v>
      </c>
      <c r="D25" s="15">
        <v>20.36</v>
      </c>
      <c r="E25" s="5">
        <v>14.09</v>
      </c>
      <c r="F25" s="6">
        <v>150.52000000000001</v>
      </c>
      <c r="G25" s="6">
        <v>7553.5479999999998</v>
      </c>
      <c r="H25" s="6">
        <v>14626.08</v>
      </c>
      <c r="I25" s="6">
        <v>7622.8959999999997</v>
      </c>
      <c r="J25" s="6">
        <v>32929.144399999997</v>
      </c>
      <c r="K25" s="6">
        <v>57158.448100000001</v>
      </c>
      <c r="L25" s="6">
        <v>181796.12599999999</v>
      </c>
      <c r="M25" s="6">
        <v>116723.7352</v>
      </c>
      <c r="N25" s="6">
        <v>6748.7358999999997</v>
      </c>
      <c r="O25" s="6">
        <v>654.02</v>
      </c>
      <c r="P25" s="6">
        <v>18.507000000000001</v>
      </c>
      <c r="Q25" s="6">
        <v>2990.8490000000002</v>
      </c>
      <c r="R25" s="5">
        <f>SUM(B25:Q25)</f>
        <v>429103.00559999997</v>
      </c>
    </row>
    <row r="26" spans="1:18" x14ac:dyDescent="0.3">
      <c r="A26" s="24">
        <f t="shared" si="1"/>
        <v>2024</v>
      </c>
      <c r="B26" s="15">
        <v>101.533</v>
      </c>
      <c r="C26" s="15">
        <v>304.21199999999999</v>
      </c>
      <c r="D26" s="15">
        <v>16.850000000000001</v>
      </c>
      <c r="E26" s="5">
        <v>73.373999999999995</v>
      </c>
      <c r="F26" s="6">
        <v>505.18</v>
      </c>
      <c r="G26" s="6">
        <v>15219.886</v>
      </c>
      <c r="H26" s="6">
        <v>8767.9500000000007</v>
      </c>
      <c r="I26" s="6">
        <v>13562.762199999999</v>
      </c>
      <c r="J26" s="6">
        <v>6207.3271999999997</v>
      </c>
      <c r="K26" s="6">
        <v>823.9796</v>
      </c>
      <c r="L26" s="6">
        <v>5270.5216</v>
      </c>
      <c r="M26" s="6">
        <v>18443.5861</v>
      </c>
      <c r="N26" s="6">
        <v>140.6985</v>
      </c>
      <c r="O26" s="6">
        <v>3124.83</v>
      </c>
      <c r="P26" s="6">
        <v>135.059</v>
      </c>
      <c r="Q26" s="6">
        <v>1136.8399999999999</v>
      </c>
      <c r="R26" s="5">
        <f>SUM(B26:Q26)</f>
        <v>73834.589199999988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B4D-45EB-45A1-AF97-AC647276EDC2}">
  <dimension ref="A1:R26"/>
  <sheetViews>
    <sheetView zoomScale="70" workbookViewId="0">
      <selection activeCell="F35" sqref="F35"/>
    </sheetView>
  </sheetViews>
  <sheetFormatPr baseColWidth="10" defaultRowHeight="14.4" x14ac:dyDescent="0.3"/>
  <sheetData>
    <row r="1" spans="1:18" x14ac:dyDescent="0.3">
      <c r="A1" s="9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0" t="s">
        <v>18</v>
      </c>
    </row>
    <row r="2" spans="1:18" x14ac:dyDescent="0.3">
      <c r="A2" s="16">
        <v>2000</v>
      </c>
      <c r="B2" s="21">
        <v>0</v>
      </c>
      <c r="C2" s="21">
        <v>0</v>
      </c>
      <c r="D2" s="21">
        <v>0</v>
      </c>
      <c r="E2" s="17">
        <v>21</v>
      </c>
      <c r="F2" s="17">
        <v>26</v>
      </c>
      <c r="G2" s="17">
        <v>867</v>
      </c>
      <c r="H2" s="17">
        <v>470</v>
      </c>
      <c r="I2" s="17">
        <v>316</v>
      </c>
      <c r="J2" s="17">
        <v>429</v>
      </c>
      <c r="K2" s="17">
        <v>0</v>
      </c>
      <c r="L2" s="17">
        <v>1802</v>
      </c>
      <c r="M2" s="17">
        <v>1114</v>
      </c>
      <c r="N2" s="17">
        <v>43</v>
      </c>
      <c r="O2" s="17">
        <v>82</v>
      </c>
      <c r="P2" s="17">
        <v>54</v>
      </c>
      <c r="Q2" s="17">
        <v>28</v>
      </c>
      <c r="R2" s="17">
        <f t="shared" ref="R2:R16" si="0">SUM(E2:Q2)</f>
        <v>5252</v>
      </c>
    </row>
    <row r="3" spans="1:18" x14ac:dyDescent="0.3">
      <c r="A3" s="16">
        <f>A2+1</f>
        <v>2001</v>
      </c>
      <c r="B3" s="21">
        <v>0</v>
      </c>
      <c r="C3" s="21">
        <v>0</v>
      </c>
      <c r="D3" s="21">
        <v>0</v>
      </c>
      <c r="E3" s="17">
        <v>5</v>
      </c>
      <c r="F3" s="17">
        <v>32</v>
      </c>
      <c r="G3" s="17">
        <v>1036</v>
      </c>
      <c r="H3" s="17">
        <v>543</v>
      </c>
      <c r="I3" s="17">
        <v>267</v>
      </c>
      <c r="J3" s="17">
        <v>329</v>
      </c>
      <c r="K3" s="17">
        <v>0</v>
      </c>
      <c r="L3" s="17">
        <v>1839</v>
      </c>
      <c r="M3" s="17">
        <v>1194</v>
      </c>
      <c r="N3" s="17">
        <v>20</v>
      </c>
      <c r="O3" s="17">
        <v>92</v>
      </c>
      <c r="P3" s="17">
        <v>7</v>
      </c>
      <c r="Q3" s="17">
        <v>12</v>
      </c>
      <c r="R3" s="17">
        <f t="shared" si="0"/>
        <v>5376</v>
      </c>
    </row>
    <row r="4" spans="1:18" x14ac:dyDescent="0.3">
      <c r="A4" s="16">
        <f t="shared" ref="A4:A26" si="1">A3+1</f>
        <v>2002</v>
      </c>
      <c r="B4" s="21">
        <v>0</v>
      </c>
      <c r="C4" s="21">
        <v>0</v>
      </c>
      <c r="D4" s="21">
        <v>0</v>
      </c>
      <c r="E4" s="17">
        <v>12</v>
      </c>
      <c r="F4" s="17">
        <v>18</v>
      </c>
      <c r="G4" s="17">
        <v>1318</v>
      </c>
      <c r="H4" s="17">
        <v>447</v>
      </c>
      <c r="I4" s="17">
        <v>245</v>
      </c>
      <c r="J4" s="17">
        <v>281</v>
      </c>
      <c r="K4" s="17">
        <v>0</v>
      </c>
      <c r="L4" s="17">
        <v>2183</v>
      </c>
      <c r="M4" s="17">
        <v>1320</v>
      </c>
      <c r="N4" s="17">
        <v>207</v>
      </c>
      <c r="O4" s="17">
        <v>560</v>
      </c>
      <c r="P4" s="17">
        <v>48</v>
      </c>
      <c r="Q4" s="17">
        <v>62</v>
      </c>
      <c r="R4" s="17">
        <f t="shared" si="0"/>
        <v>6701</v>
      </c>
    </row>
    <row r="5" spans="1:18" x14ac:dyDescent="0.3">
      <c r="A5" s="16">
        <f t="shared" si="1"/>
        <v>2003</v>
      </c>
      <c r="B5" s="21">
        <v>0</v>
      </c>
      <c r="C5" s="21">
        <v>0</v>
      </c>
      <c r="D5" s="21">
        <v>0</v>
      </c>
      <c r="E5" s="17">
        <v>39</v>
      </c>
      <c r="F5" s="17">
        <v>73</v>
      </c>
      <c r="G5" s="17">
        <v>1086</v>
      </c>
      <c r="H5" s="17">
        <v>573</v>
      </c>
      <c r="I5" s="17">
        <v>238</v>
      </c>
      <c r="J5" s="17">
        <v>513</v>
      </c>
      <c r="K5" s="17">
        <v>0</v>
      </c>
      <c r="L5" s="17">
        <v>3185</v>
      </c>
      <c r="M5" s="17">
        <v>1541</v>
      </c>
      <c r="N5" s="17">
        <v>80</v>
      </c>
      <c r="O5" s="17">
        <v>203</v>
      </c>
      <c r="P5" s="17">
        <v>15</v>
      </c>
      <c r="Q5" s="17">
        <v>26</v>
      </c>
      <c r="R5" s="17">
        <f t="shared" si="0"/>
        <v>7572</v>
      </c>
    </row>
    <row r="6" spans="1:18" x14ac:dyDescent="0.3">
      <c r="A6" s="16">
        <f t="shared" si="1"/>
        <v>2004</v>
      </c>
      <c r="B6" s="21">
        <v>0</v>
      </c>
      <c r="C6" s="21">
        <v>0</v>
      </c>
      <c r="D6" s="21">
        <v>0</v>
      </c>
      <c r="E6" s="17">
        <v>24</v>
      </c>
      <c r="F6" s="17">
        <v>80</v>
      </c>
      <c r="G6" s="17">
        <v>875</v>
      </c>
      <c r="H6" s="17">
        <v>743</v>
      </c>
      <c r="I6" s="17">
        <v>292</v>
      </c>
      <c r="J6" s="17">
        <v>465</v>
      </c>
      <c r="K6" s="17">
        <v>0</v>
      </c>
      <c r="L6" s="17">
        <v>2277</v>
      </c>
      <c r="M6" s="17">
        <v>1277</v>
      </c>
      <c r="N6" s="17">
        <v>111</v>
      </c>
      <c r="O6" s="17">
        <v>235</v>
      </c>
      <c r="P6" s="17">
        <v>37</v>
      </c>
      <c r="Q6" s="17">
        <v>14</v>
      </c>
      <c r="R6" s="17">
        <f t="shared" si="0"/>
        <v>6430</v>
      </c>
    </row>
    <row r="7" spans="1:18" x14ac:dyDescent="0.3">
      <c r="A7" s="16">
        <f t="shared" si="1"/>
        <v>2005</v>
      </c>
      <c r="B7" s="21">
        <v>0</v>
      </c>
      <c r="C7" s="21">
        <v>0</v>
      </c>
      <c r="D7" s="21">
        <v>0</v>
      </c>
      <c r="E7" s="17">
        <v>31</v>
      </c>
      <c r="F7" s="17">
        <v>42</v>
      </c>
      <c r="G7" s="17">
        <v>956</v>
      </c>
      <c r="H7" s="17">
        <v>496</v>
      </c>
      <c r="I7" s="17">
        <v>279</v>
      </c>
      <c r="J7" s="17">
        <v>403</v>
      </c>
      <c r="K7" s="17">
        <v>0</v>
      </c>
      <c r="L7" s="17">
        <v>2745</v>
      </c>
      <c r="M7" s="17">
        <v>1391</v>
      </c>
      <c r="N7" s="17">
        <v>109</v>
      </c>
      <c r="O7" s="17">
        <v>140</v>
      </c>
      <c r="P7" s="17">
        <v>32</v>
      </c>
      <c r="Q7" s="17">
        <v>29</v>
      </c>
      <c r="R7" s="17">
        <f t="shared" si="0"/>
        <v>6653</v>
      </c>
    </row>
    <row r="8" spans="1:18" x14ac:dyDescent="0.3">
      <c r="A8" s="16">
        <f t="shared" si="1"/>
        <v>2006</v>
      </c>
      <c r="B8" s="21">
        <v>0</v>
      </c>
      <c r="C8" s="21">
        <v>0</v>
      </c>
      <c r="D8" s="21">
        <v>0</v>
      </c>
      <c r="E8" s="17">
        <v>45</v>
      </c>
      <c r="F8" s="17">
        <v>39</v>
      </c>
      <c r="G8" s="17">
        <v>866</v>
      </c>
      <c r="H8" s="17">
        <v>629</v>
      </c>
      <c r="I8" s="17">
        <v>176</v>
      </c>
      <c r="J8" s="17">
        <v>404</v>
      </c>
      <c r="K8" s="17">
        <v>0</v>
      </c>
      <c r="L8" s="17">
        <v>2108</v>
      </c>
      <c r="M8" s="17">
        <v>840</v>
      </c>
      <c r="N8" s="17">
        <v>71</v>
      </c>
      <c r="O8" s="17">
        <v>164</v>
      </c>
      <c r="P8" s="17">
        <v>31</v>
      </c>
      <c r="Q8" s="17">
        <v>23</v>
      </c>
      <c r="R8" s="17">
        <f t="shared" si="0"/>
        <v>5396</v>
      </c>
    </row>
    <row r="9" spans="1:18" x14ac:dyDescent="0.3">
      <c r="A9" s="16">
        <f t="shared" si="1"/>
        <v>2007</v>
      </c>
      <c r="B9" s="21">
        <v>0</v>
      </c>
      <c r="C9" s="21">
        <v>0</v>
      </c>
      <c r="D9" s="21">
        <v>0</v>
      </c>
      <c r="E9" s="17">
        <v>0</v>
      </c>
      <c r="F9" s="17">
        <v>25</v>
      </c>
      <c r="G9" s="17">
        <v>874</v>
      </c>
      <c r="H9" s="17">
        <v>534</v>
      </c>
      <c r="I9" s="17">
        <v>235</v>
      </c>
      <c r="J9" s="17">
        <v>295</v>
      </c>
      <c r="K9" s="17">
        <v>0</v>
      </c>
      <c r="L9" s="17">
        <v>1943</v>
      </c>
      <c r="M9" s="17">
        <v>974</v>
      </c>
      <c r="N9" s="17">
        <v>70</v>
      </c>
      <c r="O9" s="17">
        <v>158</v>
      </c>
      <c r="P9" s="17">
        <v>20</v>
      </c>
      <c r="Q9" s="17">
        <v>15</v>
      </c>
      <c r="R9" s="17">
        <f t="shared" si="0"/>
        <v>5143</v>
      </c>
    </row>
    <row r="10" spans="1:18" x14ac:dyDescent="0.3">
      <c r="A10" s="16">
        <f t="shared" si="1"/>
        <v>2008</v>
      </c>
      <c r="B10" s="21">
        <v>0</v>
      </c>
      <c r="C10" s="21">
        <v>0</v>
      </c>
      <c r="D10" s="21">
        <v>0</v>
      </c>
      <c r="E10" s="17">
        <v>0</v>
      </c>
      <c r="F10" s="17">
        <v>43</v>
      </c>
      <c r="G10" s="17">
        <v>850</v>
      </c>
      <c r="H10" s="17">
        <v>269</v>
      </c>
      <c r="I10" s="17">
        <v>218</v>
      </c>
      <c r="J10" s="17">
        <v>322</v>
      </c>
      <c r="K10" s="17">
        <v>0</v>
      </c>
      <c r="L10" s="17">
        <v>3193</v>
      </c>
      <c r="M10" s="17">
        <v>1412</v>
      </c>
      <c r="N10" s="17">
        <v>120</v>
      </c>
      <c r="O10" s="17">
        <v>470</v>
      </c>
      <c r="P10" s="17">
        <v>57</v>
      </c>
      <c r="Q10" s="17">
        <v>21</v>
      </c>
      <c r="R10" s="17">
        <f t="shared" si="0"/>
        <v>6975</v>
      </c>
    </row>
    <row r="11" spans="1:18" x14ac:dyDescent="0.3">
      <c r="A11" s="16">
        <f t="shared" si="1"/>
        <v>2009</v>
      </c>
      <c r="B11" s="21">
        <v>0</v>
      </c>
      <c r="C11" s="21">
        <v>0</v>
      </c>
      <c r="D11" s="21">
        <v>0</v>
      </c>
      <c r="E11" s="17">
        <v>0</v>
      </c>
      <c r="F11" s="17">
        <v>31</v>
      </c>
      <c r="G11" s="17">
        <v>642</v>
      </c>
      <c r="H11" s="17">
        <v>429</v>
      </c>
      <c r="I11" s="17">
        <v>215</v>
      </c>
      <c r="J11" s="17">
        <v>265</v>
      </c>
      <c r="K11" s="17">
        <v>0</v>
      </c>
      <c r="L11" s="17">
        <v>2911</v>
      </c>
      <c r="M11" s="17">
        <v>1075</v>
      </c>
      <c r="N11" s="17">
        <v>198</v>
      </c>
      <c r="O11" s="17">
        <v>339</v>
      </c>
      <c r="P11" s="17">
        <v>27</v>
      </c>
      <c r="Q11" s="17">
        <v>25</v>
      </c>
      <c r="R11" s="17">
        <f t="shared" si="0"/>
        <v>6157</v>
      </c>
    </row>
    <row r="12" spans="1:18" x14ac:dyDescent="0.3">
      <c r="A12" s="16">
        <f t="shared" si="1"/>
        <v>2010</v>
      </c>
      <c r="B12" s="21">
        <v>0</v>
      </c>
      <c r="C12" s="21">
        <v>0</v>
      </c>
      <c r="D12" s="21">
        <v>0</v>
      </c>
      <c r="E12" s="17">
        <v>0</v>
      </c>
      <c r="F12" s="17">
        <v>19</v>
      </c>
      <c r="G12" s="17">
        <v>713</v>
      </c>
      <c r="H12" s="17">
        <v>447</v>
      </c>
      <c r="I12" s="17">
        <v>225</v>
      </c>
      <c r="J12" s="17">
        <v>322</v>
      </c>
      <c r="K12" s="17">
        <v>0</v>
      </c>
      <c r="L12" s="17">
        <v>1837</v>
      </c>
      <c r="M12" s="17">
        <v>419</v>
      </c>
      <c r="N12" s="17">
        <v>40</v>
      </c>
      <c r="O12" s="17">
        <v>24</v>
      </c>
      <c r="P12" s="17">
        <v>6</v>
      </c>
      <c r="Q12" s="17">
        <v>17</v>
      </c>
      <c r="R12" s="17">
        <f t="shared" si="0"/>
        <v>4069</v>
      </c>
    </row>
    <row r="13" spans="1:18" x14ac:dyDescent="0.3">
      <c r="A13" s="16">
        <f t="shared" si="1"/>
        <v>2011</v>
      </c>
      <c r="B13" s="22">
        <v>0</v>
      </c>
      <c r="C13" s="22">
        <v>0</v>
      </c>
      <c r="D13" s="22">
        <v>0</v>
      </c>
      <c r="E13" s="18">
        <v>0</v>
      </c>
      <c r="F13" s="18">
        <v>48</v>
      </c>
      <c r="G13" s="18">
        <v>824</v>
      </c>
      <c r="H13" s="18">
        <v>590</v>
      </c>
      <c r="I13" s="18">
        <v>221</v>
      </c>
      <c r="J13" s="18">
        <v>479</v>
      </c>
      <c r="K13" s="18">
        <v>0</v>
      </c>
      <c r="L13" s="18">
        <v>2005</v>
      </c>
      <c r="M13" s="18">
        <v>580</v>
      </c>
      <c r="N13" s="18">
        <v>69</v>
      </c>
      <c r="O13" s="18">
        <v>97</v>
      </c>
      <c r="P13" s="18">
        <v>17</v>
      </c>
      <c r="Q13" s="18">
        <v>22</v>
      </c>
      <c r="R13" s="18">
        <f t="shared" si="0"/>
        <v>4952</v>
      </c>
    </row>
    <row r="14" spans="1:18" x14ac:dyDescent="0.3">
      <c r="A14" s="16">
        <f t="shared" si="1"/>
        <v>2012</v>
      </c>
      <c r="B14" s="22">
        <v>0</v>
      </c>
      <c r="C14" s="22">
        <v>0</v>
      </c>
      <c r="D14" s="22">
        <v>0</v>
      </c>
      <c r="E14" s="18">
        <v>1</v>
      </c>
      <c r="F14" s="18">
        <v>75</v>
      </c>
      <c r="G14" s="18">
        <v>901</v>
      </c>
      <c r="H14" s="18">
        <v>299</v>
      </c>
      <c r="I14" s="18">
        <v>169</v>
      </c>
      <c r="J14" s="18">
        <v>504</v>
      </c>
      <c r="K14" s="18">
        <v>0</v>
      </c>
      <c r="L14" s="18">
        <v>2517</v>
      </c>
      <c r="M14" s="18">
        <v>740</v>
      </c>
      <c r="N14" s="18">
        <v>89</v>
      </c>
      <c r="O14" s="18">
        <v>163</v>
      </c>
      <c r="P14" s="18">
        <v>38</v>
      </c>
      <c r="Q14" s="18">
        <v>13</v>
      </c>
      <c r="R14" s="18">
        <f t="shared" si="0"/>
        <v>5509</v>
      </c>
    </row>
    <row r="15" spans="1:18" x14ac:dyDescent="0.3">
      <c r="A15" s="16">
        <f t="shared" si="1"/>
        <v>2013</v>
      </c>
      <c r="B15" s="22">
        <v>0</v>
      </c>
      <c r="C15" s="22">
        <v>0</v>
      </c>
      <c r="D15" s="22">
        <v>0</v>
      </c>
      <c r="E15" s="18">
        <v>0</v>
      </c>
      <c r="F15" s="19">
        <v>71</v>
      </c>
      <c r="G15" s="19">
        <v>952</v>
      </c>
      <c r="H15" s="19">
        <v>305</v>
      </c>
      <c r="I15" s="19">
        <v>203</v>
      </c>
      <c r="J15" s="19">
        <v>585</v>
      </c>
      <c r="K15" s="19">
        <v>0</v>
      </c>
      <c r="L15" s="19">
        <v>2409</v>
      </c>
      <c r="M15" s="19">
        <v>851</v>
      </c>
      <c r="N15" s="19">
        <v>77</v>
      </c>
      <c r="O15" s="19">
        <v>169</v>
      </c>
      <c r="P15" s="19">
        <v>18</v>
      </c>
      <c r="Q15" s="19">
        <v>11</v>
      </c>
      <c r="R15" s="19">
        <f t="shared" si="0"/>
        <v>5651</v>
      </c>
    </row>
    <row r="16" spans="1:18" x14ac:dyDescent="0.3">
      <c r="A16" s="16">
        <f t="shared" si="1"/>
        <v>2014</v>
      </c>
      <c r="B16" s="23">
        <v>0</v>
      </c>
      <c r="C16" s="23">
        <v>0</v>
      </c>
      <c r="D16" s="23">
        <v>0</v>
      </c>
      <c r="E16" s="19">
        <v>0</v>
      </c>
      <c r="F16" s="20">
        <v>75</v>
      </c>
      <c r="G16" s="20">
        <v>843</v>
      </c>
      <c r="H16" s="20">
        <v>341</v>
      </c>
      <c r="I16" s="20">
        <v>195</v>
      </c>
      <c r="J16" s="20">
        <v>684</v>
      </c>
      <c r="K16" s="20">
        <v>0</v>
      </c>
      <c r="L16" s="20">
        <v>2858</v>
      </c>
      <c r="M16" s="20">
        <v>968</v>
      </c>
      <c r="N16" s="20">
        <v>117</v>
      </c>
      <c r="O16" s="20">
        <v>222</v>
      </c>
      <c r="P16" s="20">
        <v>27</v>
      </c>
      <c r="Q16" s="20">
        <v>5</v>
      </c>
      <c r="R16" s="19">
        <f t="shared" si="0"/>
        <v>6335</v>
      </c>
    </row>
    <row r="17" spans="1:18" x14ac:dyDescent="0.3">
      <c r="A17" s="16">
        <f t="shared" si="1"/>
        <v>2015</v>
      </c>
      <c r="B17" s="23">
        <v>0</v>
      </c>
      <c r="C17" s="23">
        <v>0</v>
      </c>
      <c r="D17" s="23">
        <v>0</v>
      </c>
      <c r="E17" s="19">
        <v>0</v>
      </c>
      <c r="F17" s="20">
        <v>53</v>
      </c>
      <c r="G17" s="20">
        <v>865</v>
      </c>
      <c r="H17" s="20">
        <v>442</v>
      </c>
      <c r="I17" s="20">
        <v>235</v>
      </c>
      <c r="J17" s="20">
        <v>688</v>
      </c>
      <c r="K17" s="20">
        <v>0</v>
      </c>
      <c r="L17" s="20">
        <v>3644</v>
      </c>
      <c r="M17" s="20">
        <v>1496</v>
      </c>
      <c r="N17" s="20">
        <v>149</v>
      </c>
      <c r="O17" s="20">
        <v>433</v>
      </c>
      <c r="P17" s="20">
        <v>24</v>
      </c>
      <c r="Q17" s="20">
        <v>19</v>
      </c>
      <c r="R17" s="19">
        <v>8048</v>
      </c>
    </row>
    <row r="18" spans="1:18" x14ac:dyDescent="0.3">
      <c r="A18" s="16">
        <f t="shared" si="1"/>
        <v>2016</v>
      </c>
      <c r="B18" s="23">
        <v>0</v>
      </c>
      <c r="C18" s="23">
        <v>0</v>
      </c>
      <c r="D18" s="23">
        <v>0</v>
      </c>
      <c r="E18" s="19">
        <v>27</v>
      </c>
      <c r="F18" s="20">
        <v>96</v>
      </c>
      <c r="G18" s="20">
        <v>760</v>
      </c>
      <c r="H18" s="20">
        <v>274</v>
      </c>
      <c r="I18" s="20">
        <v>205</v>
      </c>
      <c r="J18" s="20">
        <v>796</v>
      </c>
      <c r="K18" s="20">
        <v>0</v>
      </c>
      <c r="L18" s="20">
        <v>2691</v>
      </c>
      <c r="M18" s="20">
        <v>1344</v>
      </c>
      <c r="N18" s="20">
        <v>183</v>
      </c>
      <c r="O18" s="20">
        <v>333</v>
      </c>
      <c r="P18" s="20">
        <v>50</v>
      </c>
      <c r="Q18" s="20">
        <v>25</v>
      </c>
      <c r="R18" s="19">
        <f>SUM(E18:Q18)</f>
        <v>6784</v>
      </c>
    </row>
    <row r="19" spans="1:18" x14ac:dyDescent="0.3">
      <c r="A19" s="16">
        <f t="shared" si="1"/>
        <v>2017</v>
      </c>
      <c r="B19" s="20">
        <v>1</v>
      </c>
      <c r="C19" s="20">
        <v>0</v>
      </c>
      <c r="D19" s="20">
        <v>0</v>
      </c>
      <c r="E19" s="20">
        <v>14</v>
      </c>
      <c r="F19" s="20">
        <v>101</v>
      </c>
      <c r="G19" s="20">
        <v>961</v>
      </c>
      <c r="H19" s="20">
        <v>388</v>
      </c>
      <c r="I19" s="20">
        <v>255</v>
      </c>
      <c r="J19" s="20">
        <v>631</v>
      </c>
      <c r="K19" s="20">
        <v>0</v>
      </c>
      <c r="L19" s="20">
        <v>1951</v>
      </c>
      <c r="M19" s="20">
        <v>753</v>
      </c>
      <c r="N19" s="20">
        <v>78</v>
      </c>
      <c r="O19" s="20">
        <v>92</v>
      </c>
      <c r="P19" s="20">
        <v>21</v>
      </c>
      <c r="Q19" s="20">
        <v>28</v>
      </c>
      <c r="R19" s="20">
        <v>5274</v>
      </c>
    </row>
    <row r="20" spans="1:18" x14ac:dyDescent="0.3">
      <c r="A20" s="16">
        <f t="shared" si="1"/>
        <v>2018</v>
      </c>
      <c r="B20" s="20">
        <v>6</v>
      </c>
      <c r="C20" s="20">
        <v>1</v>
      </c>
      <c r="D20" s="20">
        <v>0</v>
      </c>
      <c r="E20" s="20">
        <v>20</v>
      </c>
      <c r="F20" s="20">
        <v>110</v>
      </c>
      <c r="G20" s="20">
        <v>986</v>
      </c>
      <c r="H20" s="20">
        <v>501</v>
      </c>
      <c r="I20" s="20">
        <v>296</v>
      </c>
      <c r="J20" s="20">
        <v>802</v>
      </c>
      <c r="K20" s="20">
        <v>0</v>
      </c>
      <c r="L20" s="20">
        <v>2116</v>
      </c>
      <c r="M20" s="20">
        <v>969</v>
      </c>
      <c r="N20" s="20">
        <v>84</v>
      </c>
      <c r="O20" s="20">
        <v>157</v>
      </c>
      <c r="P20" s="20">
        <v>21</v>
      </c>
      <c r="Q20" s="20">
        <v>12</v>
      </c>
      <c r="R20" s="20">
        <v>6081</v>
      </c>
    </row>
    <row r="21" spans="1:18" x14ac:dyDescent="0.3">
      <c r="A21" s="16">
        <f t="shared" si="1"/>
        <v>2019</v>
      </c>
      <c r="B21" s="20">
        <v>11</v>
      </c>
      <c r="C21" s="20">
        <v>2</v>
      </c>
      <c r="D21" s="20">
        <v>0</v>
      </c>
      <c r="E21" s="20">
        <v>29</v>
      </c>
      <c r="F21" s="20">
        <v>86</v>
      </c>
      <c r="G21" s="20">
        <v>905</v>
      </c>
      <c r="H21" s="20">
        <v>532</v>
      </c>
      <c r="I21" s="20">
        <v>344</v>
      </c>
      <c r="J21" s="20">
        <v>951</v>
      </c>
      <c r="K21" s="20">
        <v>547</v>
      </c>
      <c r="L21" s="20">
        <v>2134</v>
      </c>
      <c r="M21" s="20">
        <v>1352</v>
      </c>
      <c r="N21" s="20">
        <v>123</v>
      </c>
      <c r="O21" s="20">
        <v>143</v>
      </c>
      <c r="P21" s="20">
        <v>40</v>
      </c>
      <c r="Q21" s="20">
        <v>20</v>
      </c>
      <c r="R21" s="20">
        <v>7219</v>
      </c>
    </row>
    <row r="22" spans="1:18" x14ac:dyDescent="0.3">
      <c r="A22" s="16">
        <f t="shared" si="1"/>
        <v>2020</v>
      </c>
      <c r="B22" s="20">
        <v>8</v>
      </c>
      <c r="C22" s="20">
        <v>7</v>
      </c>
      <c r="D22" s="20">
        <v>11</v>
      </c>
      <c r="E22" s="20">
        <v>32</v>
      </c>
      <c r="F22" s="20">
        <v>85</v>
      </c>
      <c r="G22" s="20">
        <v>629</v>
      </c>
      <c r="H22" s="20">
        <v>416</v>
      </c>
      <c r="I22" s="20">
        <v>402</v>
      </c>
      <c r="J22" s="20">
        <v>1161</v>
      </c>
      <c r="K22" s="20">
        <v>482</v>
      </c>
      <c r="L22" s="20">
        <v>2790</v>
      </c>
      <c r="M22" s="20">
        <v>1802</v>
      </c>
      <c r="N22" s="20">
        <v>121</v>
      </c>
      <c r="O22" s="20">
        <v>155</v>
      </c>
      <c r="P22" s="20">
        <v>19</v>
      </c>
      <c r="Q22" s="20">
        <v>7</v>
      </c>
      <c r="R22" s="20">
        <v>8127</v>
      </c>
    </row>
    <row r="23" spans="1:18" x14ac:dyDescent="0.3">
      <c r="A23" s="16">
        <f t="shared" si="1"/>
        <v>2021</v>
      </c>
      <c r="B23" s="20">
        <v>10</v>
      </c>
      <c r="C23" s="20">
        <v>6</v>
      </c>
      <c r="D23" s="20">
        <v>5</v>
      </c>
      <c r="E23" s="20">
        <v>12</v>
      </c>
      <c r="F23" s="20">
        <v>58</v>
      </c>
      <c r="G23" s="20">
        <v>418</v>
      </c>
      <c r="H23" s="20">
        <v>352</v>
      </c>
      <c r="I23" s="20">
        <v>223</v>
      </c>
      <c r="J23" s="20">
        <v>725</v>
      </c>
      <c r="K23" s="20">
        <v>481</v>
      </c>
      <c r="L23" s="20">
        <v>2894</v>
      </c>
      <c r="M23" s="20">
        <v>1367</v>
      </c>
      <c r="N23" s="20">
        <v>144</v>
      </c>
      <c r="O23" s="20">
        <v>338</v>
      </c>
      <c r="P23" s="20">
        <v>48</v>
      </c>
      <c r="Q23" s="20">
        <v>20</v>
      </c>
      <c r="R23" s="20">
        <f>SUM(B23:Q23)</f>
        <v>7101</v>
      </c>
    </row>
    <row r="24" spans="1:18" x14ac:dyDescent="0.3">
      <c r="A24" s="16">
        <f t="shared" si="1"/>
        <v>2022</v>
      </c>
      <c r="B24" s="20">
        <v>6</v>
      </c>
      <c r="C24" s="20">
        <v>3</v>
      </c>
      <c r="D24" s="20">
        <v>3</v>
      </c>
      <c r="E24" s="20">
        <v>14</v>
      </c>
      <c r="F24" s="20">
        <v>59</v>
      </c>
      <c r="G24" s="20">
        <v>444</v>
      </c>
      <c r="H24" s="20">
        <v>295</v>
      </c>
      <c r="I24" s="20">
        <v>307</v>
      </c>
      <c r="J24" s="20">
        <v>898</v>
      </c>
      <c r="K24" s="20">
        <v>530</v>
      </c>
      <c r="L24" s="20">
        <v>2472</v>
      </c>
      <c r="M24" s="20">
        <v>1457</v>
      </c>
      <c r="N24" s="20">
        <v>112</v>
      </c>
      <c r="O24" s="20">
        <v>297</v>
      </c>
      <c r="P24" s="20">
        <v>35</v>
      </c>
      <c r="Q24" s="20">
        <v>15</v>
      </c>
      <c r="R24" s="20">
        <f>SUM(B24:Q24)</f>
        <v>6947</v>
      </c>
    </row>
    <row r="25" spans="1:18" x14ac:dyDescent="0.3">
      <c r="A25" s="16">
        <f t="shared" si="1"/>
        <v>2023</v>
      </c>
      <c r="B25" s="20">
        <v>5</v>
      </c>
      <c r="C25" s="20">
        <v>5</v>
      </c>
      <c r="D25" s="20">
        <v>7</v>
      </c>
      <c r="E25" s="20">
        <v>16</v>
      </c>
      <c r="F25" s="20">
        <v>53</v>
      </c>
      <c r="G25" s="20">
        <v>399</v>
      </c>
      <c r="H25" s="20">
        <v>411</v>
      </c>
      <c r="I25" s="20">
        <v>421</v>
      </c>
      <c r="J25" s="20">
        <v>901</v>
      </c>
      <c r="K25" s="20">
        <v>599</v>
      </c>
      <c r="L25" s="20">
        <v>1978</v>
      </c>
      <c r="M25" s="20">
        <v>1753</v>
      </c>
      <c r="N25" s="20">
        <v>112</v>
      </c>
      <c r="O25" s="20">
        <v>272</v>
      </c>
      <c r="P25" s="20">
        <v>30</v>
      </c>
      <c r="Q25" s="20">
        <v>20</v>
      </c>
      <c r="R25" s="20">
        <f>SUM(B25:Q25)</f>
        <v>6982</v>
      </c>
    </row>
    <row r="26" spans="1:18" x14ac:dyDescent="0.3">
      <c r="A26" s="16">
        <f t="shared" si="1"/>
        <v>2024</v>
      </c>
      <c r="B26" s="20">
        <v>11</v>
      </c>
      <c r="C26" s="20">
        <v>8</v>
      </c>
      <c r="D26" s="20">
        <v>5</v>
      </c>
      <c r="E26" s="20">
        <v>28</v>
      </c>
      <c r="F26" s="20">
        <v>81</v>
      </c>
      <c r="G26" s="20">
        <v>522</v>
      </c>
      <c r="H26" s="20">
        <v>543</v>
      </c>
      <c r="I26" s="20">
        <v>332</v>
      </c>
      <c r="J26" s="20">
        <v>771</v>
      </c>
      <c r="K26" s="20">
        <v>406</v>
      </c>
      <c r="L26" s="20">
        <v>1406</v>
      </c>
      <c r="M26" s="20">
        <v>1365</v>
      </c>
      <c r="N26" s="20">
        <v>119</v>
      </c>
      <c r="O26" s="20">
        <v>324</v>
      </c>
      <c r="P26" s="20">
        <v>22</v>
      </c>
      <c r="Q26" s="20">
        <v>15</v>
      </c>
      <c r="R26" s="20">
        <v>5958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Hectáreas quemadas</vt:lpstr>
      <vt:lpstr>Cant incendios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Josefa Antonia Casado Fontaine</dc:creator>
  <cp:lastModifiedBy>Agustin Nicolas Mondinelli Rondinone</cp:lastModifiedBy>
  <dcterms:created xsi:type="dcterms:W3CDTF">2024-11-07T13:52:18Z</dcterms:created>
  <dcterms:modified xsi:type="dcterms:W3CDTF">2024-11-07T20:42:17Z</dcterms:modified>
</cp:coreProperties>
</file>