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mong\Documents\셀트리온-2022\산출물\0.통합\"/>
    </mc:Choice>
  </mc:AlternateContent>
  <xr:revisionPtr revIDLastSave="0" documentId="8_{A83F9725-B1AD-4755-9D5A-4DC8CAD5402F}" xr6:coauthVersionLast="47" xr6:coauthVersionMax="47" xr10:uidLastSave="{00000000-0000-0000-0000-000000000000}"/>
  <bookViews>
    <workbookView xWindow="28680" yWindow="-120" windowWidth="29040" windowHeight="15720" tabRatio="663" xr2:uid="{00000000-000D-0000-FFFF-FFFF00000000}"/>
  </bookViews>
  <sheets>
    <sheet name="요건정의서" sheetId="11" r:id="rId1"/>
    <sheet name="매핑정의서" sheetId="25" r:id="rId2"/>
  </sheets>
  <definedNames>
    <definedName name="MM개발계획10월">#REF!</definedName>
    <definedName name="MM개발계획11월">#REF!</definedName>
    <definedName name="MM개발계획12월">#REF!</definedName>
    <definedName name="MM개발계획12월2005">#REF!</definedName>
    <definedName name="MM개발계획1월">#REF!</definedName>
    <definedName name="MM개발계획2월">#REF!</definedName>
    <definedName name="MM개발계획3월">#REF!</definedName>
    <definedName name="MM개발계획4월">#REF!</definedName>
    <definedName name="MM개발계획5월">#REF!</definedName>
    <definedName name="MM개발계획6월">#REF!</definedName>
    <definedName name="MM개발계획7월">#REF!</definedName>
    <definedName name="MM개발계획8월">#REF!</definedName>
    <definedName name="MM개발계획9월">#REF!</definedName>
    <definedName name="MM개발방법1">#REF!</definedName>
    <definedName name="MM개발방법2">#REF!</definedName>
    <definedName name="MM개발방법3">#REF!</definedName>
    <definedName name="MM개발방법4">#REF!</definedName>
    <definedName name="MM개발방법5">#REF!</definedName>
    <definedName name="MM개발방법6">#REF!</definedName>
    <definedName name="MM개발변경상태">#REF!</definedName>
    <definedName name="MM개발상태">#REF!</definedName>
    <definedName name="MM개발자">#REF!</definedName>
    <definedName name="MM난위도">#REF!</definedName>
    <definedName name="MM테스트여부">#REF!</definedName>
    <definedName name="_xlnm.Print_Area" localSheetId="1">매핑정의서!$A$1:$S$16</definedName>
    <definedName name="_xlnm.Print_Area" localSheetId="0">요건정의서!$A$1:$AX$58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2" i="25" l="1"/>
  <c r="O3" i="25"/>
  <c r="B2" i="25"/>
  <c r="B7" i="25"/>
  <c r="I8" i="25"/>
  <c r="B8" i="25"/>
  <c r="I7" i="25"/>
  <c r="B2" i="11"/>
</calcChain>
</file>

<file path=xl/sharedStrings.xml><?xml version="1.0" encoding="utf-8"?>
<sst xmlns="http://schemas.openxmlformats.org/spreadsheetml/2006/main" count="113" uniqueCount="77">
  <si>
    <t>5. 매핑정의</t>
  </si>
  <si>
    <t>6. 변환규칙정의</t>
  </si>
  <si>
    <t>변환규칙</t>
  </si>
  <si>
    <t>1. 인터페이스 개요</t>
  </si>
  <si>
    <t>개요</t>
    <phoneticPr fontId="20" type="noConversion"/>
  </si>
  <si>
    <t>전송방향</t>
    <phoneticPr fontId="20" type="noConversion"/>
  </si>
  <si>
    <t>전송주기</t>
    <phoneticPr fontId="20" type="noConversion"/>
  </si>
  <si>
    <t>변환규칙</t>
    <phoneticPr fontId="20" type="noConversion"/>
  </si>
  <si>
    <t>SEQ</t>
    <phoneticPr fontId="21" type="noConversion"/>
  </si>
  <si>
    <t>Table(Path)</t>
    <phoneticPr fontId="21" type="noConversion"/>
  </si>
  <si>
    <t>Field</t>
    <phoneticPr fontId="21" type="noConversion"/>
  </si>
  <si>
    <t>PK</t>
    <phoneticPr fontId="20" type="noConversion"/>
  </si>
  <si>
    <t>Type</t>
    <phoneticPr fontId="21" type="noConversion"/>
  </si>
  <si>
    <t>Size</t>
    <phoneticPr fontId="21" type="noConversion"/>
  </si>
  <si>
    <t>Desc</t>
    <phoneticPr fontId="21" type="noConversion"/>
  </si>
  <si>
    <t>Req
No</t>
    <phoneticPr fontId="21" type="noConversion"/>
  </si>
  <si>
    <t>Res
No</t>
    <phoneticPr fontId="20" type="noConversion"/>
  </si>
  <si>
    <t>작성일</t>
    <phoneticPr fontId="20" type="noConversion"/>
  </si>
  <si>
    <t>작성자</t>
    <phoneticPr fontId="20" type="noConversion"/>
  </si>
  <si>
    <t>I/F 명</t>
    <phoneticPr fontId="20" type="noConversion"/>
  </si>
  <si>
    <t>2. 인터페이스 상세정보</t>
    <phoneticPr fontId="21" type="noConversion"/>
  </si>
  <si>
    <t>I/F중요도</t>
    <phoneticPr fontId="20" type="noConversion"/>
  </si>
  <si>
    <t>수행주기(배치시)</t>
    <phoneticPr fontId="20" type="noConversion"/>
  </si>
  <si>
    <t>3. 연계시스템정보</t>
    <phoneticPr fontId="21" type="noConversion"/>
  </si>
  <si>
    <t>송신시스템(Source)</t>
    <phoneticPr fontId="20" type="noConversion"/>
  </si>
  <si>
    <t>→</t>
    <phoneticPr fontId="20" type="noConversion"/>
  </si>
  <si>
    <t>수신시스템(Target)</t>
    <phoneticPr fontId="20" type="noConversion"/>
  </si>
  <si>
    <t>시스템</t>
    <phoneticPr fontId="20" type="noConversion"/>
  </si>
  <si>
    <t>담당자</t>
    <phoneticPr fontId="20" type="noConversion"/>
  </si>
  <si>
    <t>업무(BR)</t>
    <phoneticPr fontId="20" type="noConversion"/>
  </si>
  <si>
    <t>설계(BA)</t>
    <phoneticPr fontId="20" type="noConversion"/>
  </si>
  <si>
    <t>연계기술</t>
    <phoneticPr fontId="21" type="noConversion"/>
  </si>
  <si>
    <t>연계기술</t>
    <phoneticPr fontId="20" type="noConversion"/>
  </si>
  <si>
    <t>WSDL 또는 URL</t>
    <phoneticPr fontId="20" type="noConversion"/>
  </si>
  <si>
    <t>DB
접속정보</t>
    <phoneticPr fontId="20" type="noConversion"/>
  </si>
  <si>
    <t>Product</t>
    <phoneticPr fontId="20" type="noConversion"/>
  </si>
  <si>
    <t>IP/Port</t>
    <phoneticPr fontId="21" type="noConversion"/>
  </si>
  <si>
    <t>SID</t>
    <phoneticPr fontId="20" type="noConversion"/>
  </si>
  <si>
    <t>SAP
접속정보</t>
    <phoneticPr fontId="21" type="noConversion"/>
  </si>
  <si>
    <t>IP/Client</t>
    <phoneticPr fontId="20" type="noConversion"/>
  </si>
  <si>
    <t>System No</t>
    <phoneticPr fontId="20" type="noConversion"/>
  </si>
  <si>
    <t>System ID</t>
    <phoneticPr fontId="20" type="noConversion"/>
  </si>
  <si>
    <t>Program ID</t>
    <phoneticPr fontId="20" type="noConversion"/>
  </si>
  <si>
    <t>Logon Group</t>
    <phoneticPr fontId="20" type="noConversion"/>
  </si>
  <si>
    <t>FTP
접속정보</t>
    <phoneticPr fontId="20" type="noConversion"/>
  </si>
  <si>
    <t>IP/Port</t>
    <phoneticPr fontId="20" type="noConversion"/>
  </si>
  <si>
    <t>Remote Dir</t>
    <phoneticPr fontId="20" type="noConversion"/>
  </si>
  <si>
    <t>Completed
Dir</t>
    <phoneticPr fontId="20" type="noConversion"/>
  </si>
  <si>
    <t>Working Dir</t>
    <phoneticPr fontId="20" type="noConversion"/>
  </si>
  <si>
    <t>파일명형식</t>
    <phoneticPr fontId="20" type="noConversion"/>
  </si>
  <si>
    <t>API
접속정보</t>
    <phoneticPr fontId="20" type="noConversion"/>
  </si>
  <si>
    <t>service
Folder</t>
    <phoneticPr fontId="20" type="noConversion"/>
  </si>
  <si>
    <t>Service명</t>
    <phoneticPr fontId="20" type="noConversion"/>
  </si>
  <si>
    <t>4. 인터페이스 처리 추가 기재사항</t>
    <phoneticPr fontId="20" type="noConversion"/>
  </si>
  <si>
    <t>추가
기재
사항</t>
    <phoneticPr fontId="20" type="noConversion"/>
  </si>
  <si>
    <t>7. 기타정보</t>
    <phoneticPr fontId="21" type="noConversion"/>
  </si>
  <si>
    <t>기타</t>
    <phoneticPr fontId="21" type="noConversion"/>
  </si>
  <si>
    <t>I/F ID</t>
    <phoneticPr fontId="20" type="noConversion"/>
  </si>
  <si>
    <t>I/F 패턴</t>
    <phoneticPr fontId="20" type="noConversion"/>
  </si>
  <si>
    <t>동시접속 Client 수</t>
    <phoneticPr fontId="20" type="noConversion"/>
  </si>
  <si>
    <t>I/F Object</t>
    <phoneticPr fontId="21" type="noConversion"/>
  </si>
  <si>
    <t>I/F Object</t>
    <phoneticPr fontId="21" type="noConversion"/>
  </si>
  <si>
    <t>업무Table</t>
    <phoneticPr fontId="21" type="noConversion"/>
  </si>
  <si>
    <t>Characterset</t>
    <phoneticPr fontId="20" type="noConversion"/>
  </si>
  <si>
    <t>User</t>
    <phoneticPr fontId="20" type="noConversion"/>
  </si>
  <si>
    <t>User</t>
    <phoneticPr fontId="20" type="noConversion"/>
  </si>
  <si>
    <t>이벤트 발생조건
(DB Trigger)</t>
    <phoneticPr fontId="21" type="noConversion"/>
  </si>
  <si>
    <t>Set
Value</t>
    <phoneticPr fontId="20" type="noConversion"/>
  </si>
  <si>
    <t>업무 
수행 주기</t>
    <phoneticPr fontId="21" type="noConversion"/>
  </si>
  <si>
    <t>R1</t>
    <phoneticPr fontId="20" type="noConversion"/>
  </si>
  <si>
    <t>R2</t>
    <phoneticPr fontId="20" type="noConversion"/>
  </si>
  <si>
    <t>데이터 반영방법</t>
    <phoneticPr fontId="21" type="noConversion"/>
  </si>
  <si>
    <t>DB</t>
  </si>
  <si>
    <t>연계데이터
추출조건</t>
    <phoneticPr fontId="21" type="noConversion"/>
  </si>
  <si>
    <t>제한시간</t>
    <phoneticPr fontId="20" type="noConversion"/>
  </si>
  <si>
    <t>최대건수/1회</t>
    <phoneticPr fontId="20" type="noConversion"/>
  </si>
  <si>
    <t>사이즈/1회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</si>
</sst>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76" formatCode="yyyy\.mm\.dd"/>
    <numFmt numFmtId="177" formatCode="_ &quot;₩&quot;* #,##0_ ;_ &quot;₩&quot;* \-#,##0_ ;_ &quot;₩&quot;* &quot;-&quot;_ ;_ @_ "/>
    <numFmt numFmtId="178" formatCode="_ * #,##0_ ;_ * \-#,##0_ ;_ * &quot;-&quot;_ ;_ @_ "/>
    <numFmt numFmtId="179" formatCode="_ * #,##0.00_ ;_ * \-#,##0.00_ ;_ * &quot;-&quot;??_ ;_ @_ "/>
    <numFmt numFmtId="180" formatCode="_-* #,##0.00_-;&quot;₩&quot;&quot;₩&quot;&quot;₩&quot;\-* #,##0.00_-;_-* &quot;-&quot;??_-;_-@_-"/>
    <numFmt numFmtId="181" formatCode="&quot;₩&quot;&quot;₩&quot;&quot;₩&quot;\$#,##0.00_);&quot;₩&quot;&quot;₩&quot;\(&quot;₩&quot;&quot;₩&quot;&quot;₩&quot;\$#,##0.00&quot;₩&quot;&quot;₩&quot;&quot;₩&quot;\)"/>
    <numFmt numFmtId="182" formatCode="_-* #,##0.00_-;&quot;₩&quot;&quot;₩&quot;&quot;₩&quot;&quot;₩&quot;&quot;₩&quot;\-* #,##0.00_-;_-* &quot;-&quot;??_-;_-@_-"/>
    <numFmt numFmtId="183" formatCode="&quot;₩&quot;#,##0;[Red]&quot;₩&quot;&quot;₩&quot;&quot;₩&quot;&quot;₩&quot;&quot;₩&quot;&quot;₩&quot;&quot;₩&quot;&quot;₩&quot;&quot;₩&quot;\-&quot;₩&quot;#,##0"/>
    <numFmt numFmtId="184" formatCode="_-&quot;₩&quot;* #,##0_-;&quot;₩&quot;&quot;₩&quot;&quot;₩&quot;&quot;₩&quot;&quot;₩&quot;&quot;₩&quot;&quot;₩&quot;&quot;₩&quot;&quot;₩&quot;\-&quot;₩&quot;* #,##0_-;_-&quot;₩&quot;* &quot;-&quot;_-;_-@_-"/>
    <numFmt numFmtId="185" formatCode="&quot;₩&quot;#,##0.00;[Red]&quot;₩&quot;&quot;₩&quot;&quot;₩&quot;&quot;₩&quot;&quot;₩&quot;&quot;₩&quot;&quot;₩&quot;&quot;₩&quot;&quot;₩&quot;&quot;₩&quot;&quot;₩&quot;\-&quot;₩&quot;#,##0.00"/>
  </numFmts>
  <fonts count="58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sz val="11"/>
      <color indexed="8"/>
      <name val="맑은 고딕"/>
      <family val="3"/>
      <charset val="129"/>
    </font>
    <font>
      <sz val="11"/>
      <color indexed="9"/>
      <name val="맑은 고딕"/>
      <family val="3"/>
      <charset val="129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sz val="11"/>
      <color indexed="60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sz val="11"/>
      <name val="바탕체"/>
      <family val="1"/>
      <charset val="129"/>
    </font>
    <font>
      <sz val="8"/>
      <name val="바탕체"/>
      <family val="1"/>
      <charset val="129"/>
    </font>
    <font>
      <sz val="8"/>
      <name val="돋움"/>
      <family val="3"/>
      <charset val="129"/>
    </font>
    <font>
      <sz val="10"/>
      <name val="Arial"/>
      <family val="2"/>
    </font>
    <font>
      <sz val="12"/>
      <name val="바탕체"/>
      <family val="1"/>
      <charset val="129"/>
    </font>
    <font>
      <sz val="10"/>
      <name val="MS Sans Serif"/>
      <family val="2"/>
    </font>
    <font>
      <b/>
      <sz val="10"/>
      <name val="Helv"/>
      <family val="2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u/>
      <sz val="10"/>
      <color indexed="12"/>
      <name val="MS Sans Serif"/>
      <family val="2"/>
    </font>
    <font>
      <b/>
      <sz val="11"/>
      <name val="Helv"/>
      <family val="2"/>
    </font>
    <font>
      <sz val="11"/>
      <color indexed="8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rgb="FFFA7D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rgb="FFFA7D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3F3F76"/>
      <name val="맑은 고딕"/>
      <family val="3"/>
      <charset val="129"/>
      <scheme val="minor"/>
    </font>
    <font>
      <b/>
      <sz val="15"/>
      <color theme="3"/>
      <name val="맑은 고딕"/>
      <family val="3"/>
      <charset val="129"/>
      <scheme val="minor"/>
    </font>
    <font>
      <b/>
      <sz val="13"/>
      <color theme="3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b/>
      <sz val="18"/>
      <color theme="3"/>
      <name val="맑은 고딕"/>
      <family val="3"/>
      <charset val="129"/>
      <scheme val="major"/>
    </font>
    <font>
      <sz val="11"/>
      <color rgb="FF006100"/>
      <name val="맑은 고딕"/>
      <family val="3"/>
      <charset val="129"/>
      <scheme val="minor"/>
    </font>
    <font>
      <b/>
      <sz val="11"/>
      <color rgb="FF3F3F3F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b/>
      <sz val="16"/>
      <name val="맑은 고딕"/>
      <family val="3"/>
      <charset val="129"/>
      <scheme val="minor"/>
    </font>
    <font>
      <b/>
      <sz val="10"/>
      <color indexed="9"/>
      <name val="맑은 고딕"/>
      <family val="3"/>
      <charset val="129"/>
      <scheme val="minor"/>
    </font>
    <font>
      <b/>
      <sz val="14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</fonts>
  <fills count="6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9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2F2F2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48118533890809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109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rgb="FFFF0000"/>
      </left>
      <right style="thin">
        <color indexed="64"/>
      </right>
      <top style="medium">
        <color rgb="FFFF000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rgb="FFFF0000"/>
      </top>
      <bottom style="thin">
        <color indexed="64"/>
      </bottom>
      <diagonal/>
    </border>
    <border>
      <left style="thin">
        <color indexed="64"/>
      </left>
      <right style="medium">
        <color rgb="FFFF0000"/>
      </right>
      <top style="medium">
        <color rgb="FFFF0000"/>
      </top>
      <bottom style="thin">
        <color indexed="64"/>
      </bottom>
      <diagonal/>
    </border>
    <border>
      <left style="medium">
        <color rgb="FFFF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FF0000"/>
      </bottom>
      <diagonal/>
    </border>
    <border>
      <left/>
      <right style="thin">
        <color indexed="64"/>
      </right>
      <top style="medium">
        <color rgb="FFFF0000"/>
      </top>
      <bottom style="thin">
        <color indexed="64"/>
      </bottom>
      <diagonal/>
    </border>
    <border>
      <left style="thin">
        <color indexed="64"/>
      </left>
      <right/>
      <top style="medium">
        <color rgb="FFFF0000"/>
      </top>
      <bottom style="thin">
        <color indexed="64"/>
      </bottom>
      <diagonal/>
    </border>
    <border>
      <left style="medium">
        <color rgb="FFFF0000"/>
      </left>
      <right style="thin">
        <color indexed="64"/>
      </right>
      <top style="thin">
        <color indexed="64"/>
      </top>
      <bottom style="medium">
        <color rgb="FFFF0000"/>
      </bottom>
      <diagonal/>
    </border>
    <border>
      <left style="thin">
        <color indexed="64"/>
      </left>
      <right style="medium">
        <color rgb="FFFF0000"/>
      </right>
      <top style="thin">
        <color indexed="64"/>
      </top>
      <bottom style="medium">
        <color rgb="FFFF0000"/>
      </bottom>
      <diagonal/>
    </border>
    <border>
      <left style="thin">
        <color indexed="64"/>
      </left>
      <right style="medium">
        <color rgb="FFFF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FF0000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rgb="FFFF0000"/>
      </bottom>
      <diagonal/>
    </border>
    <border>
      <left style="medium">
        <color rgb="FFFF0000"/>
      </left>
      <right style="thin">
        <color indexed="64"/>
      </right>
      <top style="thin">
        <color indexed="64"/>
      </top>
      <bottom/>
      <diagonal/>
    </border>
    <border>
      <left style="medium">
        <color rgb="FFFF0000"/>
      </left>
      <right/>
      <top style="medium">
        <color rgb="FFFF0000"/>
      </top>
      <bottom style="thin">
        <color indexed="64"/>
      </bottom>
      <diagonal/>
    </border>
    <border>
      <left/>
      <right/>
      <top style="medium">
        <color rgb="FFFF0000"/>
      </top>
      <bottom style="thin">
        <color indexed="64"/>
      </bottom>
      <diagonal/>
    </border>
    <border>
      <left/>
      <right style="medium">
        <color rgb="FFFF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rgb="FFFF0000"/>
      </left>
      <right style="thin">
        <color indexed="64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 style="thin">
        <color indexed="64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 style="thin">
        <color indexed="64"/>
      </right>
      <top style="medium">
        <color rgb="FFFF0000"/>
      </top>
      <bottom/>
      <diagonal/>
    </border>
    <border>
      <left style="medium">
        <color rgb="FFFF0000"/>
      </left>
      <right/>
      <top/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 style="thin">
        <color indexed="64"/>
      </right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/>
      <right style="medium">
        <color rgb="FFFF0000"/>
      </right>
      <top style="medium">
        <color rgb="FFFF0000"/>
      </top>
      <bottom style="thin">
        <color indexed="64"/>
      </bottom>
      <diagonal/>
    </border>
    <border>
      <left style="thin">
        <color indexed="64"/>
      </left>
      <right style="medium">
        <color rgb="FFFF0000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rgb="FFFF0000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rgb="FFFF0000"/>
      </right>
      <top style="hair">
        <color indexed="64"/>
      </top>
      <bottom/>
      <diagonal/>
    </border>
    <border>
      <left style="medium">
        <color rgb="FFFF0000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rgb="FFFF0000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rgb="FFFF0000"/>
      </bottom>
      <diagonal/>
    </border>
    <border>
      <left/>
      <right style="medium">
        <color rgb="FFFF0000"/>
      </right>
      <top style="thin">
        <color indexed="64"/>
      </top>
      <bottom style="medium">
        <color rgb="FFFF0000"/>
      </bottom>
      <diagonal/>
    </border>
    <border>
      <left style="thin">
        <color indexed="64"/>
      </left>
      <right style="medium">
        <color rgb="FFFF0000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rgb="FFFF0000"/>
      </bottom>
      <diagonal/>
    </border>
    <border>
      <left style="medium">
        <color rgb="FFFF0000"/>
      </left>
      <right style="thin">
        <color indexed="64"/>
      </right>
      <top style="medium">
        <color rgb="FFFF0000"/>
      </top>
      <bottom style="medium">
        <color rgb="FFFF0000"/>
      </bottom>
      <diagonal/>
    </border>
    <border>
      <left style="thin">
        <color indexed="64"/>
      </left>
      <right style="thin">
        <color indexed="64"/>
      </right>
      <top style="medium">
        <color rgb="FFFF0000"/>
      </top>
      <bottom style="medium">
        <color rgb="FFFF0000"/>
      </bottom>
      <diagonal/>
    </border>
    <border>
      <left style="thin">
        <color indexed="64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medium">
        <color rgb="FFFF0000"/>
      </left>
      <right/>
      <top style="medium">
        <color rgb="FFFF0000"/>
      </top>
      <bottom style="medium">
        <color rgb="FFFF0000"/>
      </bottom>
      <diagonal/>
    </border>
    <border>
      <left/>
      <right/>
      <top style="medium">
        <color rgb="FFFF0000"/>
      </top>
      <bottom style="medium">
        <color rgb="FFFF0000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auto="1"/>
      </right>
      <top style="medium">
        <color rgb="FFFF0000"/>
      </top>
      <bottom/>
      <diagonal/>
    </border>
    <border>
      <left style="medium">
        <color auto="1"/>
      </left>
      <right style="thin">
        <color indexed="64"/>
      </right>
      <top style="thin">
        <color indexed="64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auto="1"/>
      </bottom>
      <diagonal/>
    </border>
    <border>
      <left style="medium">
        <color rgb="FFFF0000"/>
      </left>
      <right style="thin">
        <color indexed="64"/>
      </right>
      <top style="medium">
        <color rgb="FFFF0000"/>
      </top>
      <bottom/>
      <diagonal/>
    </border>
    <border>
      <left style="thin">
        <color indexed="64"/>
      </left>
      <right style="thin">
        <color indexed="64"/>
      </right>
      <top style="medium">
        <color rgb="FFFF0000"/>
      </top>
      <bottom/>
      <diagonal/>
    </border>
    <border>
      <left style="thin">
        <color indexed="64"/>
      </left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 style="thin">
        <color indexed="64"/>
      </right>
      <top/>
      <bottom style="medium">
        <color rgb="FFFF0000"/>
      </bottom>
      <diagonal/>
    </border>
    <border>
      <left style="thin">
        <color indexed="64"/>
      </left>
      <right style="thin">
        <color indexed="64"/>
      </right>
      <top/>
      <bottom style="medium">
        <color rgb="FFFF0000"/>
      </bottom>
      <diagonal/>
    </border>
    <border>
      <left style="thin">
        <color indexed="64"/>
      </left>
      <right style="medium">
        <color rgb="FFFF0000"/>
      </right>
      <top/>
      <bottom style="medium">
        <color rgb="FFFF0000"/>
      </bottom>
      <diagonal/>
    </border>
  </borders>
  <cellStyleXfs count="269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32" fillId="31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32" fillId="35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32" fillId="36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32" fillId="37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32" fillId="38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32" fillId="39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2" fillId="4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3" fillId="44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3" fillId="45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3" fillId="46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180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0" fontId="24" fillId="0" borderId="0"/>
    <xf numFmtId="0" fontId="22" fillId="0" borderId="0"/>
    <xf numFmtId="0" fontId="25" fillId="0" borderId="0"/>
    <xf numFmtId="38" fontId="24" fillId="0" borderId="0" applyFont="0" applyFill="0" applyBorder="0" applyAlignment="0" applyProtection="0"/>
    <xf numFmtId="185" fontId="1" fillId="0" borderId="0"/>
    <xf numFmtId="183" fontId="1" fillId="0" borderId="0"/>
    <xf numFmtId="184" fontId="1" fillId="0" borderId="0"/>
    <xf numFmtId="38" fontId="26" fillId="16" borderId="0" applyNumberFormat="0" applyBorder="0" applyAlignment="0" applyProtection="0"/>
    <xf numFmtId="0" fontId="27" fillId="0" borderId="0">
      <alignment horizontal="left"/>
    </xf>
    <xf numFmtId="0" fontId="28" fillId="0" borderId="1" applyNumberFormat="0" applyAlignment="0" applyProtection="0">
      <alignment horizontal="left" vertical="center"/>
    </xf>
    <xf numFmtId="0" fontId="28" fillId="0" borderId="2">
      <alignment horizontal="left" vertical="center"/>
    </xf>
    <xf numFmtId="0" fontId="29" fillId="0" borderId="0" applyNumberFormat="0" applyFill="0" applyBorder="0" applyAlignment="0" applyProtection="0"/>
    <xf numFmtId="10" fontId="26" fillId="16" borderId="3" applyNumberFormat="0" applyBorder="0" applyAlignment="0" applyProtection="0"/>
    <xf numFmtId="0" fontId="30" fillId="0" borderId="4"/>
    <xf numFmtId="182" fontId="1" fillId="0" borderId="0"/>
    <xf numFmtId="0" fontId="1" fillId="0" borderId="0"/>
    <xf numFmtId="10" fontId="22" fillId="0" borderId="0" applyFont="0" applyFill="0" applyBorder="0" applyAlignment="0" applyProtection="0"/>
    <xf numFmtId="0" fontId="30" fillId="0" borderId="0"/>
    <xf numFmtId="0" fontId="3" fillId="17" borderId="0" applyNumberFormat="0" applyBorder="0" applyAlignment="0" applyProtection="0">
      <alignment vertical="center"/>
    </xf>
    <xf numFmtId="0" fontId="33" fillId="4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3" fillId="4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3" fillId="4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3" fillId="5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3" fillId="5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3" fillId="52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21" borderId="5" applyNumberFormat="0" applyAlignment="0" applyProtection="0">
      <alignment vertical="center"/>
    </xf>
    <xf numFmtId="0" fontId="35" fillId="53" borderId="44" applyNumberFormat="0" applyAlignment="0" applyProtection="0">
      <alignment vertical="center"/>
    </xf>
    <xf numFmtId="0" fontId="5" fillId="21" borderId="5" applyNumberFormat="0" applyAlignment="0" applyProtection="0">
      <alignment vertical="center"/>
    </xf>
    <xf numFmtId="0" fontId="5" fillId="21" borderId="5" applyNumberFormat="0" applyAlignment="0" applyProtection="0">
      <alignment vertical="center"/>
    </xf>
    <xf numFmtId="0" fontId="5" fillId="21" borderId="5" applyNumberFormat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36" fillId="54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2" fillId="22" borderId="6" applyNumberFormat="0" applyFont="0" applyAlignment="0" applyProtection="0">
      <alignment vertical="center"/>
    </xf>
    <xf numFmtId="0" fontId="31" fillId="55" borderId="45" applyNumberFormat="0" applyFont="0" applyAlignment="0" applyProtection="0">
      <alignment vertical="center"/>
    </xf>
    <xf numFmtId="0" fontId="2" fillId="55" borderId="45" applyNumberFormat="0" applyFont="0" applyAlignment="0" applyProtection="0">
      <alignment vertical="center"/>
    </xf>
    <xf numFmtId="0" fontId="2" fillId="22" borderId="6" applyNumberFormat="0" applyFont="0" applyAlignment="0" applyProtection="0">
      <alignment vertical="center"/>
    </xf>
    <xf numFmtId="0" fontId="2" fillId="22" borderId="6" applyNumberFormat="0" applyFont="0" applyAlignment="0" applyProtection="0">
      <alignment vertical="center"/>
    </xf>
    <xf numFmtId="0" fontId="2" fillId="22" borderId="6" applyNumberFormat="0" applyFont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37" fillId="56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24" borderId="7" applyNumberFormat="0" applyAlignment="0" applyProtection="0">
      <alignment vertical="center"/>
    </xf>
    <xf numFmtId="0" fontId="39" fillId="57" borderId="46" applyNumberFormat="0" applyAlignment="0" applyProtection="0">
      <alignment vertical="center"/>
    </xf>
    <xf numFmtId="0" fontId="9" fillId="24" borderId="7" applyNumberFormat="0" applyAlignment="0" applyProtection="0">
      <alignment vertical="center"/>
    </xf>
    <xf numFmtId="0" fontId="9" fillId="24" borderId="7" applyNumberFormat="0" applyAlignment="0" applyProtection="0">
      <alignment vertical="center"/>
    </xf>
    <xf numFmtId="0" fontId="9" fillId="24" borderId="7" applyNumberFormat="0" applyAlignment="0" applyProtection="0">
      <alignment vertical="center"/>
    </xf>
    <xf numFmtId="0" fontId="22" fillId="0" borderId="0"/>
    <xf numFmtId="0" fontId="10" fillId="0" borderId="8" applyNumberFormat="0" applyFill="0" applyAlignment="0" applyProtection="0">
      <alignment vertical="center"/>
    </xf>
    <xf numFmtId="0" fontId="40" fillId="0" borderId="47" applyNumberFormat="0" applyFill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41" fillId="0" borderId="48" applyNumberFormat="0" applyFill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12" fillId="7" borderId="5" applyNumberFormat="0" applyAlignment="0" applyProtection="0">
      <alignment vertical="center"/>
    </xf>
    <xf numFmtId="0" fontId="42" fillId="58" borderId="44" applyNumberFormat="0" applyAlignment="0" applyProtection="0">
      <alignment vertical="center"/>
    </xf>
    <xf numFmtId="0" fontId="12" fillId="7" borderId="5" applyNumberFormat="0" applyAlignment="0" applyProtection="0">
      <alignment vertical="center"/>
    </xf>
    <xf numFmtId="0" fontId="12" fillId="7" borderId="5" applyNumberFormat="0" applyAlignment="0" applyProtection="0">
      <alignment vertical="center"/>
    </xf>
    <xf numFmtId="0" fontId="12" fillId="7" borderId="5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14" fillId="0" borderId="10" applyNumberFormat="0" applyFill="0" applyProtection="0">
      <alignment vertical="center"/>
    </xf>
    <xf numFmtId="0" fontId="43" fillId="0" borderId="49" applyNumberFormat="0" applyFill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44" fillId="0" borderId="50" applyNumberFormat="0" applyFill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45" fillId="0" borderId="51" applyNumberFormat="0" applyFill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47" fillId="59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8" fillId="21" borderId="13" applyNumberFormat="0" applyAlignment="0" applyProtection="0">
      <alignment vertical="center"/>
    </xf>
    <xf numFmtId="0" fontId="48" fillId="53" borderId="52" applyNumberFormat="0" applyAlignment="0" applyProtection="0">
      <alignment vertical="center"/>
    </xf>
    <xf numFmtId="0" fontId="18" fillId="21" borderId="13" applyNumberFormat="0" applyAlignment="0" applyProtection="0">
      <alignment vertical="center"/>
    </xf>
    <xf numFmtId="0" fontId="18" fillId="21" borderId="13" applyNumberFormat="0" applyAlignment="0" applyProtection="0">
      <alignment vertical="center"/>
    </xf>
    <xf numFmtId="0" fontId="18" fillId="21" borderId="13" applyNumberFormat="0" applyAlignment="0" applyProtection="0">
      <alignment vertical="center"/>
    </xf>
    <xf numFmtId="178" fontId="23" fillId="0" borderId="0" applyFont="0" applyFill="0" applyBorder="0" applyAlignment="0" applyProtection="0"/>
    <xf numFmtId="179" fontId="23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" fillId="0" borderId="0">
      <alignment vertical="center"/>
    </xf>
    <xf numFmtId="0" fontId="32" fillId="0" borderId="0">
      <alignment vertical="center"/>
    </xf>
    <xf numFmtId="0" fontId="1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" fillId="0" borderId="0">
      <alignment vertical="center"/>
    </xf>
    <xf numFmtId="0" fontId="32" fillId="0" borderId="0">
      <alignment vertical="center"/>
    </xf>
    <xf numFmtId="0" fontId="1" fillId="0" borderId="0"/>
    <xf numFmtId="0" fontId="1" fillId="0" borderId="0">
      <alignment vertical="center"/>
    </xf>
    <xf numFmtId="0" fontId="32" fillId="0" borderId="0">
      <alignment vertical="center"/>
    </xf>
    <xf numFmtId="0" fontId="1" fillId="0" borderId="0"/>
    <xf numFmtId="0" fontId="32" fillId="0" borderId="0">
      <alignment vertical="center"/>
    </xf>
    <xf numFmtId="0" fontId="32" fillId="0" borderId="0">
      <alignment vertical="center"/>
    </xf>
    <xf numFmtId="0" fontId="1" fillId="0" borderId="0"/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" fillId="0" borderId="0"/>
    <xf numFmtId="0" fontId="1" fillId="0" borderId="0"/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" fillId="0" borderId="0"/>
    <xf numFmtId="0" fontId="1" fillId="0" borderId="0"/>
    <xf numFmtId="0" fontId="32" fillId="0" borderId="0">
      <alignment vertical="center"/>
    </xf>
    <xf numFmtId="0" fontId="32" fillId="0" borderId="0">
      <alignment vertical="center"/>
    </xf>
    <xf numFmtId="0" fontId="19" fillId="0" borderId="0"/>
    <xf numFmtId="0" fontId="32" fillId="0" borderId="0">
      <alignment vertical="center"/>
    </xf>
  </cellStyleXfs>
  <cellXfs count="269">
    <xf numFmtId="0" fontId="0" fillId="0" borderId="0" xfId="0">
      <alignment vertical="center"/>
    </xf>
    <xf numFmtId="0" fontId="49" fillId="0" borderId="0" xfId="267" applyFont="1" applyAlignment="1">
      <alignment vertical="center"/>
    </xf>
    <xf numFmtId="0" fontId="49" fillId="0" borderId="0" xfId="267" applyFont="1" applyAlignment="1">
      <alignment horizontal="center" vertical="center"/>
    </xf>
    <xf numFmtId="0" fontId="49" fillId="0" borderId="0" xfId="267" applyFont="1"/>
    <xf numFmtId="0" fontId="49" fillId="0" borderId="0" xfId="267" applyFont="1" applyAlignment="1">
      <alignment horizontal="center"/>
    </xf>
    <xf numFmtId="0" fontId="49" fillId="0" borderId="14" xfId="267" applyFont="1" applyBorder="1" applyAlignment="1">
      <alignment vertical="center"/>
    </xf>
    <xf numFmtId="0" fontId="50" fillId="60" borderId="18" xfId="267" applyFont="1" applyFill="1" applyBorder="1" applyAlignment="1">
      <alignment horizontal="center" vertical="center"/>
    </xf>
    <xf numFmtId="0" fontId="51" fillId="26" borderId="0" xfId="267" applyFont="1" applyFill="1" applyAlignment="1">
      <alignment vertical="center"/>
    </xf>
    <xf numFmtId="0" fontId="51" fillId="26" borderId="14" xfId="267" applyFont="1" applyFill="1" applyBorder="1" applyAlignment="1">
      <alignment vertical="center"/>
    </xf>
    <xf numFmtId="0" fontId="51" fillId="26" borderId="0" xfId="267" applyFont="1" applyFill="1" applyBorder="1" applyAlignment="1">
      <alignment vertical="center"/>
    </xf>
    <xf numFmtId="0" fontId="52" fillId="26" borderId="0" xfId="267" applyFont="1" applyFill="1" applyAlignment="1">
      <alignment vertical="center"/>
    </xf>
    <xf numFmtId="0" fontId="53" fillId="60" borderId="58" xfId="267" applyFont="1" applyFill="1" applyBorder="1" applyAlignment="1">
      <alignment vertical="center"/>
    </xf>
    <xf numFmtId="0" fontId="53" fillId="60" borderId="59" xfId="267" applyFont="1" applyFill="1" applyBorder="1" applyAlignment="1">
      <alignment vertical="center"/>
    </xf>
    <xf numFmtId="0" fontId="49" fillId="0" borderId="0" xfId="267" applyFont="1" applyAlignment="1">
      <alignment vertical="center"/>
    </xf>
    <xf numFmtId="0" fontId="49" fillId="0" borderId="0" xfId="267" applyFont="1" applyAlignment="1">
      <alignment horizontal="center" vertical="center"/>
    </xf>
    <xf numFmtId="0" fontId="49" fillId="0" borderId="0" xfId="267" applyFont="1" applyBorder="1" applyAlignment="1">
      <alignment horizontal="center" vertical="center"/>
    </xf>
    <xf numFmtId="0" fontId="49" fillId="0" borderId="0" xfId="267" applyFont="1"/>
    <xf numFmtId="0" fontId="49" fillId="0" borderId="0" xfId="267" applyFont="1" applyAlignment="1">
      <alignment horizontal="center"/>
    </xf>
    <xf numFmtId="0" fontId="50" fillId="60" borderId="18" xfId="267" applyFont="1" applyFill="1" applyBorder="1" applyAlignment="1">
      <alignment horizontal="center" vertical="center" wrapText="1"/>
    </xf>
    <xf numFmtId="0" fontId="50" fillId="60" borderId="20" xfId="267" applyFont="1" applyFill="1" applyBorder="1" applyAlignment="1">
      <alignment horizontal="center" vertical="center" wrapText="1"/>
    </xf>
    <xf numFmtId="0" fontId="49" fillId="0" borderId="0" xfId="267" applyFont="1" applyAlignment="1">
      <alignment vertical="center" wrapText="1"/>
    </xf>
    <xf numFmtId="0" fontId="49" fillId="0" borderId="3" xfId="0" applyFont="1" applyBorder="1" applyAlignment="1">
      <alignment horizontal="center" vertical="center" wrapText="1"/>
    </xf>
    <xf numFmtId="0" fontId="49" fillId="0" borderId="3" xfId="0" applyFont="1" applyBorder="1" applyAlignment="1">
      <alignment vertical="center" wrapText="1"/>
    </xf>
    <xf numFmtId="0" fontId="49" fillId="0" borderId="0" xfId="267" applyFont="1" applyAlignment="1">
      <alignment vertical="center"/>
    </xf>
    <xf numFmtId="0" fontId="49" fillId="0" borderId="3" xfId="0" applyFont="1" applyBorder="1" applyAlignment="1">
      <alignment horizontal="right" vertical="center"/>
    </xf>
    <xf numFmtId="0" fontId="49" fillId="0" borderId="22" xfId="267" applyFont="1" applyBorder="1" applyAlignment="1">
      <alignment horizontal="center" vertical="center"/>
    </xf>
    <xf numFmtId="0" fontId="49" fillId="0" borderId="21" xfId="267" applyFont="1" applyBorder="1" applyAlignment="1">
      <alignment horizontal="center" vertical="center"/>
    </xf>
    <xf numFmtId="0" fontId="49" fillId="0" borderId="3" xfId="267" applyFont="1" applyBorder="1" applyAlignment="1">
      <alignment horizontal="left" vertical="center" wrapText="1"/>
    </xf>
    <xf numFmtId="0" fontId="49" fillId="0" borderId="57" xfId="267" applyFont="1" applyFill="1" applyBorder="1" applyAlignment="1">
      <alignment vertical="center"/>
    </xf>
    <xf numFmtId="0" fontId="49" fillId="0" borderId="74" xfId="267" applyFont="1" applyFill="1" applyBorder="1" applyAlignment="1">
      <alignment horizontal="center" vertical="center"/>
    </xf>
    <xf numFmtId="0" fontId="49" fillId="0" borderId="22" xfId="267" quotePrefix="1" applyFont="1" applyBorder="1" applyAlignment="1">
      <alignment horizontal="left" vertical="center" wrapText="1"/>
    </xf>
    <xf numFmtId="0" fontId="49" fillId="0" borderId="106" xfId="267" applyFont="1" applyFill="1" applyBorder="1" applyAlignment="1">
      <alignment horizontal="center" vertical="center"/>
    </xf>
    <xf numFmtId="0" fontId="50" fillId="0" borderId="107" xfId="267" applyFont="1" applyFill="1" applyBorder="1" applyAlignment="1">
      <alignment horizontal="center" vertical="center"/>
    </xf>
    <xf numFmtId="0" fontId="49" fillId="0" borderId="57" xfId="0" applyFont="1" applyFill="1" applyBorder="1" applyAlignment="1">
      <alignment vertical="center" wrapText="1"/>
    </xf>
    <xf numFmtId="0" fontId="49" fillId="0" borderId="57" xfId="0" applyFont="1" applyFill="1" applyBorder="1" applyAlignment="1">
      <alignment horizontal="center" vertical="center" wrapText="1"/>
    </xf>
    <xf numFmtId="0" fontId="49" fillId="0" borderId="57" xfId="0" applyFont="1" applyFill="1" applyBorder="1">
      <alignment vertical="center"/>
    </xf>
    <xf numFmtId="0" fontId="49" fillId="0" borderId="107" xfId="267" applyFont="1" applyFill="1" applyBorder="1" applyAlignment="1">
      <alignment horizontal="center" vertical="center"/>
    </xf>
    <xf numFmtId="0" fontId="49" fillId="0" borderId="93" xfId="267" applyFont="1" applyFill="1" applyBorder="1" applyAlignment="1">
      <alignment horizontal="center" vertical="center"/>
    </xf>
    <xf numFmtId="0" fontId="49" fillId="0" borderId="107" xfId="267" applyFont="1" applyFill="1" applyBorder="1" applyAlignment="1">
      <alignment horizontal="left" vertical="center" wrapText="1"/>
    </xf>
    <xf numFmtId="0" fontId="49" fillId="0" borderId="108" xfId="267" applyFont="1" applyFill="1" applyBorder="1" applyAlignment="1">
      <alignment horizontal="center" vertical="center"/>
    </xf>
    <xf numFmtId="0" fontId="50" fillId="60" borderId="17" xfId="267" applyFont="1" applyFill="1" applyBorder="1" applyAlignment="1">
      <alignment horizontal="center" vertical="center"/>
    </xf>
    <xf numFmtId="0" fontId="49" fillId="0" borderId="63" xfId="267" applyFont="1" applyBorder="1" applyAlignment="1">
      <alignment horizontal="center" vertical="center"/>
    </xf>
    <xf numFmtId="0" fontId="49" fillId="0" borderId="3" xfId="267" applyFont="1" applyBorder="1" applyAlignment="1">
      <alignment vertical="center"/>
    </xf>
    <xf numFmtId="0" fontId="50" fillId="60" borderId="16" xfId="267" applyFont="1" applyFill="1" applyBorder="1" applyAlignment="1">
      <alignment horizontal="center" vertical="center"/>
    </xf>
    <xf numFmtId="0" fontId="49" fillId="0" borderId="53" xfId="267" applyFont="1" applyBorder="1" applyAlignment="1">
      <alignment horizontal="center" vertical="center"/>
    </xf>
    <xf numFmtId="0" fontId="50" fillId="0" borderId="63" xfId="267" applyFont="1" applyBorder="1" applyAlignment="1">
      <alignment horizontal="center" vertical="center"/>
    </xf>
    <xf numFmtId="0" fontId="49" fillId="0" borderId="63" xfId="267" applyFont="1" applyBorder="1" applyAlignment="1">
      <alignment horizontal="left" vertical="center" wrapText="1"/>
    </xf>
    <xf numFmtId="0" fontId="49" fillId="0" borderId="54" xfId="267" applyFont="1" applyBorder="1" applyAlignment="1">
      <alignment horizontal="center" vertical="center"/>
    </xf>
    <xf numFmtId="0" fontId="50" fillId="0" borderId="63" xfId="267" applyFont="1" applyBorder="1" applyAlignment="1">
      <alignment horizontal="center" vertical="center" wrapText="1"/>
    </xf>
    <xf numFmtId="0" fontId="49" fillId="0" borderId="63" xfId="0" applyFont="1" applyBorder="1" applyAlignment="1">
      <alignment vertical="center" wrapText="1"/>
    </xf>
    <xf numFmtId="0" fontId="49" fillId="0" borderId="63" xfId="0" applyFont="1" applyBorder="1" applyAlignment="1">
      <alignment horizontal="center" vertical="center" wrapText="1"/>
    </xf>
    <xf numFmtId="0" fontId="49" fillId="0" borderId="63" xfId="0" applyFont="1" applyBorder="1" applyAlignment="1">
      <alignment horizontal="left" vertical="center" wrapText="1"/>
    </xf>
    <xf numFmtId="0" fontId="49" fillId="0" borderId="63" xfId="0" applyFont="1" applyBorder="1">
      <alignment vertical="center"/>
    </xf>
    <xf numFmtId="0" fontId="49" fillId="0" borderId="59" xfId="267" quotePrefix="1" applyFont="1" applyBorder="1" applyAlignment="1">
      <alignment horizontal="center" vertical="center"/>
    </xf>
    <xf numFmtId="0" fontId="49" fillId="0" borderId="55" xfId="267" applyFont="1" applyBorder="1" applyAlignment="1">
      <alignment horizontal="left" vertical="center"/>
    </xf>
    <xf numFmtId="0" fontId="49" fillId="0" borderId="88" xfId="267" applyFont="1" applyBorder="1" applyAlignment="1">
      <alignment horizontal="center" vertical="center"/>
    </xf>
    <xf numFmtId="0" fontId="49" fillId="0" borderId="3" xfId="267" applyFont="1" applyBorder="1" applyAlignment="1">
      <alignment horizontal="center" vertical="center"/>
    </xf>
    <xf numFmtId="0" fontId="49" fillId="0" borderId="3" xfId="0" applyFont="1" applyBorder="1">
      <alignment vertical="center"/>
    </xf>
    <xf numFmtId="0" fontId="49" fillId="0" borderId="99" xfId="267" applyFont="1" applyBorder="1" applyAlignment="1">
      <alignment horizontal="center" vertical="center"/>
    </xf>
    <xf numFmtId="0" fontId="50" fillId="0" borderId="22" xfId="267" applyFont="1" applyBorder="1" applyAlignment="1">
      <alignment horizontal="center" vertical="center"/>
    </xf>
    <xf numFmtId="0" fontId="49" fillId="0" borderId="3" xfId="0" applyFont="1" applyBorder="1" applyAlignment="1">
      <alignment horizontal="left" vertical="center" wrapText="1"/>
    </xf>
    <xf numFmtId="0" fontId="49" fillId="0" borderId="92" xfId="267" applyFont="1" applyBorder="1" applyAlignment="1">
      <alignment horizontal="center" vertical="center"/>
    </xf>
    <xf numFmtId="0" fontId="50" fillId="0" borderId="22" xfId="267" applyFont="1" applyBorder="1" applyAlignment="1">
      <alignment horizontal="center" vertical="center" wrapText="1"/>
    </xf>
    <xf numFmtId="0" fontId="49" fillId="0" borderId="22" xfId="267" applyFont="1" applyBorder="1" applyAlignment="1">
      <alignment vertical="center"/>
    </xf>
    <xf numFmtId="0" fontId="49" fillId="0" borderId="21" xfId="267" applyFont="1" applyBorder="1" applyAlignment="1">
      <alignment horizontal="left" vertical="center"/>
    </xf>
    <xf numFmtId="0" fontId="49" fillId="0" borderId="19" xfId="267" quotePrefix="1" applyFont="1" applyBorder="1" applyAlignment="1">
      <alignment horizontal="left" vertical="center" wrapText="1"/>
    </xf>
    <xf numFmtId="0" fontId="49" fillId="0" borderId="22" xfId="267" applyFont="1" applyBorder="1" applyAlignment="1">
      <alignment horizontal="left" vertical="center" wrapText="1"/>
    </xf>
    <xf numFmtId="0" fontId="50" fillId="0" borderId="3" xfId="0" applyFont="1" applyBorder="1" applyAlignment="1">
      <alignment horizontal="center" vertical="center" wrapText="1"/>
    </xf>
    <xf numFmtId="0" fontId="57" fillId="0" borderId="21" xfId="267" applyFont="1" applyBorder="1" applyAlignment="1">
      <alignment horizontal="center" vertical="center"/>
    </xf>
    <xf numFmtId="0" fontId="49" fillId="0" borderId="63" xfId="267" applyFont="1" applyBorder="1" applyAlignment="1">
      <alignment horizontal="right" vertical="center"/>
    </xf>
    <xf numFmtId="0" fontId="49" fillId="0" borderId="57" xfId="0" applyFont="1" applyFill="1" applyBorder="1" applyAlignment="1">
      <alignment horizontal="right" vertical="center"/>
    </xf>
    <xf numFmtId="0" fontId="54" fillId="60" borderId="28" xfId="267" applyFont="1" applyFill="1" applyBorder="1" applyAlignment="1">
      <alignment horizontal="center" vertical="center" wrapText="1"/>
    </xf>
    <xf numFmtId="0" fontId="54" fillId="60" borderId="29" xfId="267" applyFont="1" applyFill="1" applyBorder="1" applyAlignment="1">
      <alignment horizontal="center" vertical="center" wrapText="1"/>
    </xf>
    <xf numFmtId="0" fontId="54" fillId="60" borderId="30" xfId="267" applyFont="1" applyFill="1" applyBorder="1" applyAlignment="1">
      <alignment horizontal="center" vertical="center" wrapText="1"/>
    </xf>
    <xf numFmtId="0" fontId="54" fillId="60" borderId="0" xfId="267" applyFont="1" applyFill="1" applyBorder="1" applyAlignment="1">
      <alignment horizontal="center" vertical="center" wrapText="1"/>
    </xf>
    <xf numFmtId="0" fontId="54" fillId="60" borderId="31" xfId="267" applyFont="1" applyFill="1" applyBorder="1" applyAlignment="1">
      <alignment horizontal="center" vertical="center" wrapText="1"/>
    </xf>
    <xf numFmtId="0" fontId="54" fillId="60" borderId="4" xfId="267" applyFont="1" applyFill="1" applyBorder="1" applyAlignment="1">
      <alignment horizontal="center" vertical="center" wrapText="1"/>
    </xf>
    <xf numFmtId="0" fontId="50" fillId="60" borderId="53" xfId="267" applyFont="1" applyFill="1" applyBorder="1" applyAlignment="1">
      <alignment horizontal="center" vertical="center"/>
    </xf>
    <xf numFmtId="0" fontId="50" fillId="60" borderId="63" xfId="267" applyFont="1" applyFill="1" applyBorder="1" applyAlignment="1">
      <alignment horizontal="center" vertical="center"/>
    </xf>
    <xf numFmtId="176" fontId="49" fillId="0" borderId="59" xfId="267" applyNumberFormat="1" applyFont="1" applyFill="1" applyBorder="1" applyAlignment="1">
      <alignment horizontal="center" vertical="center"/>
    </xf>
    <xf numFmtId="176" fontId="49" fillId="0" borderId="67" xfId="267" applyNumberFormat="1" applyFont="1" applyFill="1" applyBorder="1" applyAlignment="1">
      <alignment horizontal="center" vertical="center"/>
    </xf>
    <xf numFmtId="176" fontId="49" fillId="0" borderId="84" xfId="267" applyNumberFormat="1" applyFont="1" applyFill="1" applyBorder="1" applyAlignment="1">
      <alignment horizontal="center" vertical="center"/>
    </xf>
    <xf numFmtId="0" fontId="50" fillId="60" borderId="56" xfId="267" applyFont="1" applyFill="1" applyBorder="1" applyAlignment="1">
      <alignment horizontal="center" vertical="center"/>
    </xf>
    <xf numFmtId="0" fontId="50" fillId="60" borderId="3" xfId="267" applyFont="1" applyFill="1" applyBorder="1" applyAlignment="1">
      <alignment horizontal="center" vertical="center"/>
    </xf>
    <xf numFmtId="0" fontId="50" fillId="60" borderId="60" xfId="267" applyFont="1" applyFill="1" applyBorder="1" applyAlignment="1">
      <alignment horizontal="center" vertical="center"/>
    </xf>
    <xf numFmtId="0" fontId="50" fillId="60" borderId="57" xfId="267" applyFont="1" applyFill="1" applyBorder="1" applyAlignment="1">
      <alignment horizontal="center" vertical="center"/>
    </xf>
    <xf numFmtId="0" fontId="49" fillId="0" borderId="32" xfId="267" applyFont="1" applyFill="1" applyBorder="1" applyAlignment="1">
      <alignment horizontal="center" vertical="center"/>
    </xf>
    <xf numFmtId="0" fontId="49" fillId="0" borderId="33" xfId="267" applyFont="1" applyFill="1" applyBorder="1" applyAlignment="1">
      <alignment horizontal="center" vertical="center"/>
    </xf>
    <xf numFmtId="0" fontId="49" fillId="0" borderId="89" xfId="267" applyFont="1" applyFill="1" applyBorder="1" applyAlignment="1">
      <alignment horizontal="center" vertical="center"/>
    </xf>
    <xf numFmtId="0" fontId="49" fillId="0" borderId="74" xfId="267" applyFont="1" applyFill="1" applyBorder="1" applyAlignment="1">
      <alignment horizontal="center" vertical="center"/>
    </xf>
    <xf numFmtId="0" fontId="49" fillId="0" borderId="75" xfId="267" applyFont="1" applyFill="1" applyBorder="1" applyAlignment="1">
      <alignment horizontal="center" vertical="center"/>
    </xf>
    <xf numFmtId="0" fontId="49" fillId="0" borderId="83" xfId="267" applyFont="1" applyFill="1" applyBorder="1" applyAlignment="1">
      <alignment horizontal="center" vertical="center"/>
    </xf>
    <xf numFmtId="0" fontId="49" fillId="0" borderId="63" xfId="267" applyFont="1" applyFill="1" applyBorder="1" applyAlignment="1">
      <alignment horizontal="left" vertical="center"/>
    </xf>
    <xf numFmtId="0" fontId="49" fillId="0" borderId="55" xfId="267" applyFont="1" applyFill="1" applyBorder="1" applyAlignment="1">
      <alignment horizontal="left" vertical="center"/>
    </xf>
    <xf numFmtId="0" fontId="50" fillId="60" borderId="67" xfId="267" applyFont="1" applyFill="1" applyBorder="1" applyAlignment="1">
      <alignment horizontal="center" vertical="center"/>
    </xf>
    <xf numFmtId="0" fontId="50" fillId="60" borderId="84" xfId="267" applyFont="1" applyFill="1" applyBorder="1" applyAlignment="1">
      <alignment horizontal="center" vertical="center"/>
    </xf>
    <xf numFmtId="0" fontId="50" fillId="28" borderId="3" xfId="267" applyFont="1" applyFill="1" applyBorder="1" applyAlignment="1">
      <alignment horizontal="center" vertical="center"/>
    </xf>
    <xf numFmtId="0" fontId="50" fillId="28" borderId="62" xfId="267" applyFont="1" applyFill="1" applyBorder="1" applyAlignment="1">
      <alignment horizontal="center" vertical="center"/>
    </xf>
    <xf numFmtId="0" fontId="50" fillId="60" borderId="65" xfId="267" applyFont="1" applyFill="1" applyBorder="1" applyAlignment="1">
      <alignment horizontal="center" vertical="center"/>
    </xf>
    <xf numFmtId="0" fontId="50" fillId="60" borderId="17" xfId="267" applyFont="1" applyFill="1" applyBorder="1" applyAlignment="1">
      <alignment horizontal="center" vertical="center"/>
    </xf>
    <xf numFmtId="0" fontId="49" fillId="0" borderId="25" xfId="267" applyFont="1" applyFill="1" applyBorder="1" applyAlignment="1">
      <alignment horizontal="left" vertical="center" wrapText="1"/>
    </xf>
    <xf numFmtId="0" fontId="49" fillId="0" borderId="85" xfId="267" applyFont="1" applyFill="1" applyBorder="1" applyAlignment="1">
      <alignment horizontal="left" vertical="center" wrapText="1"/>
    </xf>
    <xf numFmtId="0" fontId="49" fillId="0" borderId="26" xfId="267" applyFont="1" applyFill="1" applyBorder="1" applyAlignment="1">
      <alignment horizontal="left" vertical="center" wrapText="1"/>
    </xf>
    <xf numFmtId="0" fontId="49" fillId="0" borderId="86" xfId="267" applyFont="1" applyFill="1" applyBorder="1" applyAlignment="1">
      <alignment horizontal="left" vertical="center" wrapText="1"/>
    </xf>
    <xf numFmtId="0" fontId="49" fillId="0" borderId="27" xfId="267" applyFont="1" applyFill="1" applyBorder="1" applyAlignment="1">
      <alignment horizontal="left" vertical="center" wrapText="1"/>
    </xf>
    <xf numFmtId="0" fontId="49" fillId="0" borderId="87" xfId="267" applyFont="1" applyFill="1" applyBorder="1" applyAlignment="1">
      <alignment horizontal="left" vertical="center" wrapText="1"/>
    </xf>
    <xf numFmtId="0" fontId="49" fillId="0" borderId="57" xfId="267" applyFont="1" applyFill="1" applyBorder="1" applyAlignment="1">
      <alignment horizontal="left" vertical="center" wrapText="1"/>
    </xf>
    <xf numFmtId="0" fontId="49" fillId="0" borderId="61" xfId="267" applyFont="1" applyFill="1" applyBorder="1" applyAlignment="1">
      <alignment horizontal="left" vertical="center" wrapText="1"/>
    </xf>
    <xf numFmtId="0" fontId="50" fillId="60" borderId="22" xfId="267" applyFont="1" applyFill="1" applyBorder="1" applyAlignment="1">
      <alignment horizontal="center" vertical="center" wrapText="1"/>
    </xf>
    <xf numFmtId="0" fontId="50" fillId="60" borderId="22" xfId="267" applyFont="1" applyFill="1" applyBorder="1" applyAlignment="1">
      <alignment horizontal="center" vertical="center"/>
    </xf>
    <xf numFmtId="0" fontId="49" fillId="0" borderId="22" xfId="267" applyFont="1" applyFill="1" applyBorder="1" applyAlignment="1">
      <alignment horizontal="left" vertical="center" wrapText="1"/>
    </xf>
    <xf numFmtId="0" fontId="49" fillId="0" borderId="59" xfId="267" applyFont="1" applyFill="1" applyBorder="1" applyAlignment="1">
      <alignment horizontal="center" vertical="center"/>
    </xf>
    <xf numFmtId="0" fontId="49" fillId="0" borderId="67" xfId="267" applyFont="1" applyFill="1" applyBorder="1" applyAlignment="1">
      <alignment horizontal="center" vertical="center"/>
    </xf>
    <xf numFmtId="0" fontId="49" fillId="0" borderId="58" xfId="267" applyFont="1" applyFill="1" applyBorder="1" applyAlignment="1">
      <alignment horizontal="center" vertical="center"/>
    </xf>
    <xf numFmtId="0" fontId="49" fillId="0" borderId="57" xfId="267" applyFont="1" applyFill="1" applyBorder="1" applyAlignment="1">
      <alignment horizontal="center" vertical="center"/>
    </xf>
    <xf numFmtId="0" fontId="49" fillId="0" borderId="17" xfId="267" applyFont="1" applyFill="1" applyBorder="1" applyAlignment="1">
      <alignment horizontal="center" vertical="center"/>
    </xf>
    <xf numFmtId="0" fontId="50" fillId="60" borderId="88" xfId="267" applyFont="1" applyFill="1" applyBorder="1" applyAlignment="1">
      <alignment horizontal="center" vertical="center" wrapText="1"/>
    </xf>
    <xf numFmtId="0" fontId="50" fillId="60" borderId="56" xfId="267" applyFont="1" applyFill="1" applyBorder="1" applyAlignment="1">
      <alignment horizontal="center" vertical="center" wrapText="1"/>
    </xf>
    <xf numFmtId="0" fontId="50" fillId="60" borderId="3" xfId="267" applyFont="1" applyFill="1" applyBorder="1" applyAlignment="1">
      <alignment horizontal="center" vertical="center" wrapText="1"/>
    </xf>
    <xf numFmtId="0" fontId="49" fillId="60" borderId="3" xfId="267" applyFont="1" applyFill="1" applyBorder="1" applyAlignment="1">
      <alignment horizontal="center" vertical="center"/>
    </xf>
    <xf numFmtId="0" fontId="49" fillId="60" borderId="22" xfId="267" applyFont="1" applyFill="1" applyBorder="1" applyAlignment="1">
      <alignment horizontal="center" vertical="center"/>
    </xf>
    <xf numFmtId="0" fontId="49" fillId="0" borderId="22" xfId="267" applyFont="1" applyFill="1" applyBorder="1" applyAlignment="1">
      <alignment vertical="center"/>
    </xf>
    <xf numFmtId="0" fontId="49" fillId="0" borderId="3" xfId="267" applyFont="1" applyFill="1" applyBorder="1" applyAlignment="1">
      <alignment horizontal="center" vertical="center"/>
    </xf>
    <xf numFmtId="0" fontId="49" fillId="0" borderId="62" xfId="267" applyFont="1" applyFill="1" applyBorder="1" applyAlignment="1">
      <alignment horizontal="center" vertical="center"/>
    </xf>
    <xf numFmtId="0" fontId="49" fillId="0" borderId="3" xfId="267" applyFont="1" applyFill="1" applyBorder="1" applyAlignment="1">
      <alignment vertical="center"/>
    </xf>
    <xf numFmtId="0" fontId="49" fillId="0" borderId="19" xfId="267" applyFont="1" applyBorder="1" applyAlignment="1">
      <alignment vertical="center"/>
    </xf>
    <xf numFmtId="0" fontId="49" fillId="0" borderId="2" xfId="267" applyFont="1" applyBorder="1" applyAlignment="1">
      <alignment vertical="center"/>
    </xf>
    <xf numFmtId="0" fontId="49" fillId="0" borderId="68" xfId="267" applyFont="1" applyBorder="1" applyAlignment="1">
      <alignment vertical="center"/>
    </xf>
    <xf numFmtId="0" fontId="50" fillId="60" borderId="23" xfId="267" applyFont="1" applyFill="1" applyBorder="1" applyAlignment="1">
      <alignment horizontal="center" vertical="center" wrapText="1"/>
    </xf>
    <xf numFmtId="0" fontId="50" fillId="60" borderId="78" xfId="267" applyFont="1" applyFill="1" applyBorder="1" applyAlignment="1">
      <alignment horizontal="center" vertical="center" wrapText="1"/>
    </xf>
    <xf numFmtId="0" fontId="50" fillId="60" borderId="73" xfId="267" applyFont="1" applyFill="1" applyBorder="1" applyAlignment="1">
      <alignment horizontal="center" vertical="center"/>
    </xf>
    <xf numFmtId="0" fontId="50" fillId="60" borderId="79" xfId="267" applyFont="1" applyFill="1" applyBorder="1" applyAlignment="1">
      <alignment horizontal="center" vertical="center"/>
    </xf>
    <xf numFmtId="0" fontId="50" fillId="60" borderId="80" xfId="267" applyFont="1" applyFill="1" applyBorder="1" applyAlignment="1">
      <alignment horizontal="center" vertical="center"/>
    </xf>
    <xf numFmtId="0" fontId="50" fillId="60" borderId="0" xfId="267" applyFont="1" applyFill="1" applyBorder="1" applyAlignment="1">
      <alignment horizontal="center" vertical="center"/>
    </xf>
    <xf numFmtId="0" fontId="50" fillId="60" borderId="24" xfId="267" applyFont="1" applyFill="1" applyBorder="1" applyAlignment="1">
      <alignment horizontal="center" vertical="center"/>
    </xf>
    <xf numFmtId="0" fontId="50" fillId="60" borderId="81" xfId="267" applyFont="1" applyFill="1" applyBorder="1" applyAlignment="1">
      <alignment horizontal="center" vertical="center"/>
    </xf>
    <xf numFmtId="0" fontId="50" fillId="60" borderId="75" xfId="267" applyFont="1" applyFill="1" applyBorder="1" applyAlignment="1">
      <alignment horizontal="center" vertical="center"/>
    </xf>
    <xf numFmtId="0" fontId="50" fillId="60" borderId="82" xfId="267" applyFont="1" applyFill="1" applyBorder="1" applyAlignment="1">
      <alignment horizontal="center" vertical="center"/>
    </xf>
    <xf numFmtId="0" fontId="49" fillId="26" borderId="72" xfId="267" applyFont="1" applyFill="1" applyBorder="1" applyAlignment="1">
      <alignment vertical="center"/>
    </xf>
    <xf numFmtId="0" fontId="49" fillId="26" borderId="73" xfId="267" applyFont="1" applyFill="1" applyBorder="1" applyAlignment="1">
      <alignment vertical="center"/>
    </xf>
    <xf numFmtId="0" fontId="49" fillId="26" borderId="76" xfId="267" applyFont="1" applyFill="1" applyBorder="1" applyAlignment="1">
      <alignment vertical="center"/>
    </xf>
    <xf numFmtId="0" fontId="49" fillId="26" borderId="20" xfId="267" applyFont="1" applyFill="1" applyBorder="1" applyAlignment="1">
      <alignment vertical="center"/>
    </xf>
    <xf numFmtId="0" fontId="49" fillId="26" borderId="0" xfId="267" applyFont="1" applyFill="1" applyBorder="1" applyAlignment="1">
      <alignment vertical="center"/>
    </xf>
    <xf numFmtId="0" fontId="49" fillId="26" borderId="77" xfId="267" applyFont="1" applyFill="1" applyBorder="1" applyAlignment="1">
      <alignment vertical="center"/>
    </xf>
    <xf numFmtId="0" fontId="49" fillId="26" borderId="74" xfId="267" applyFont="1" applyFill="1" applyBorder="1" applyAlignment="1">
      <alignment vertical="center"/>
    </xf>
    <xf numFmtId="0" fontId="49" fillId="26" borderId="75" xfId="267" applyFont="1" applyFill="1" applyBorder="1" applyAlignment="1">
      <alignment vertical="center"/>
    </xf>
    <xf numFmtId="0" fontId="49" fillId="26" borderId="83" xfId="267" applyFont="1" applyFill="1" applyBorder="1" applyAlignment="1">
      <alignment vertical="center"/>
    </xf>
    <xf numFmtId="0" fontId="49" fillId="60" borderId="3" xfId="267" applyFont="1" applyFill="1" applyBorder="1" applyAlignment="1">
      <alignment horizontal="center" vertical="center" wrapText="1"/>
    </xf>
    <xf numFmtId="0" fontId="49" fillId="62" borderId="0" xfId="267" applyFont="1" applyFill="1" applyBorder="1" applyAlignment="1">
      <alignment horizontal="center" vertical="center"/>
    </xf>
    <xf numFmtId="0" fontId="49" fillId="62" borderId="0" xfId="267" applyFont="1" applyFill="1" applyBorder="1" applyAlignment="1">
      <alignment vertical="center"/>
    </xf>
    <xf numFmtId="0" fontId="49" fillId="62" borderId="14" xfId="267" applyFont="1" applyFill="1" applyBorder="1" applyAlignment="1">
      <alignment vertical="center"/>
    </xf>
    <xf numFmtId="0" fontId="50" fillId="60" borderId="54" xfId="267" applyFont="1" applyFill="1" applyBorder="1" applyAlignment="1">
      <alignment horizontal="center" vertical="center" wrapText="1"/>
    </xf>
    <xf numFmtId="0" fontId="50" fillId="60" borderId="15" xfId="267" applyFont="1" applyFill="1" applyBorder="1" applyAlignment="1">
      <alignment horizontal="center" vertical="center" wrapText="1"/>
    </xf>
    <xf numFmtId="0" fontId="50" fillId="60" borderId="15" xfId="267" applyFont="1" applyFill="1" applyBorder="1" applyAlignment="1">
      <alignment horizontal="center" vertical="center"/>
    </xf>
    <xf numFmtId="0" fontId="50" fillId="60" borderId="101" xfId="267" applyFont="1" applyFill="1" applyBorder="1" applyAlignment="1">
      <alignment horizontal="center" vertical="center"/>
    </xf>
    <xf numFmtId="0" fontId="50" fillId="60" borderId="102" xfId="267" applyFont="1" applyFill="1" applyBorder="1" applyAlignment="1">
      <alignment horizontal="center" vertical="center"/>
    </xf>
    <xf numFmtId="0" fontId="49" fillId="0" borderId="63" xfId="267" applyFont="1" applyFill="1" applyBorder="1" applyAlignment="1">
      <alignment vertical="center"/>
    </xf>
    <xf numFmtId="0" fontId="51" fillId="0" borderId="63" xfId="0" applyFont="1" applyBorder="1" applyAlignment="1">
      <alignment vertical="center"/>
    </xf>
    <xf numFmtId="0" fontId="50" fillId="62" borderId="72" xfId="267" applyFont="1" applyFill="1" applyBorder="1" applyAlignment="1">
      <alignment horizontal="center" vertical="center" wrapText="1"/>
    </xf>
    <xf numFmtId="0" fontId="50" fillId="62" borderId="73" xfId="267" applyFont="1" applyFill="1" applyBorder="1" applyAlignment="1">
      <alignment horizontal="center" vertical="center"/>
    </xf>
    <xf numFmtId="0" fontId="50" fillId="62" borderId="20" xfId="267" applyFont="1" applyFill="1" applyBorder="1" applyAlignment="1">
      <alignment horizontal="center" vertical="center" wrapText="1"/>
    </xf>
    <xf numFmtId="0" fontId="50" fillId="62" borderId="0" xfId="267" applyFont="1" applyFill="1" applyBorder="1" applyAlignment="1">
      <alignment horizontal="center" vertical="center"/>
    </xf>
    <xf numFmtId="0" fontId="50" fillId="62" borderId="20" xfId="267" applyFont="1" applyFill="1" applyBorder="1" applyAlignment="1">
      <alignment horizontal="center" vertical="center"/>
    </xf>
    <xf numFmtId="0" fontId="50" fillId="62" borderId="40" xfId="267" applyFont="1" applyFill="1" applyBorder="1" applyAlignment="1">
      <alignment horizontal="center" vertical="center"/>
    </xf>
    <xf numFmtId="0" fontId="50" fillId="62" borderId="4" xfId="267" applyFont="1" applyFill="1" applyBorder="1" applyAlignment="1">
      <alignment horizontal="center" vertical="center"/>
    </xf>
    <xf numFmtId="0" fontId="49" fillId="62" borderId="73" xfId="267" applyFont="1" applyFill="1" applyBorder="1" applyAlignment="1">
      <alignment horizontal="center" vertical="center"/>
    </xf>
    <xf numFmtId="0" fontId="49" fillId="60" borderId="102" xfId="267" applyFont="1" applyFill="1" applyBorder="1" applyAlignment="1">
      <alignment horizontal="center" vertical="center"/>
    </xf>
    <xf numFmtId="0" fontId="49" fillId="0" borderId="102" xfId="267" applyFont="1" applyFill="1" applyBorder="1" applyAlignment="1">
      <alignment vertical="center"/>
    </xf>
    <xf numFmtId="0" fontId="49" fillId="62" borderId="4" xfId="267" applyFont="1" applyFill="1" applyBorder="1" applyAlignment="1">
      <alignment horizontal="center" vertical="center"/>
    </xf>
    <xf numFmtId="0" fontId="49" fillId="62" borderId="4" xfId="267" applyFont="1" applyFill="1" applyBorder="1" applyAlignment="1">
      <alignment vertical="center"/>
    </xf>
    <xf numFmtId="0" fontId="49" fillId="62" borderId="41" xfId="267" applyFont="1" applyFill="1" applyBorder="1" applyAlignment="1">
      <alignment vertical="center"/>
    </xf>
    <xf numFmtId="0" fontId="49" fillId="62" borderId="73" xfId="267" applyFont="1" applyFill="1" applyBorder="1" applyAlignment="1">
      <alignment vertical="center"/>
    </xf>
    <xf numFmtId="0" fontId="49" fillId="62" borderId="100" xfId="267" applyFont="1" applyFill="1" applyBorder="1" applyAlignment="1">
      <alignment vertical="center"/>
    </xf>
    <xf numFmtId="0" fontId="51" fillId="0" borderId="3" xfId="0" applyFont="1" applyBorder="1" applyAlignment="1">
      <alignment vertical="center"/>
    </xf>
    <xf numFmtId="0" fontId="51" fillId="62" borderId="0" xfId="0" applyFont="1" applyFill="1" applyBorder="1" applyAlignment="1">
      <alignment vertical="center"/>
    </xf>
    <xf numFmtId="0" fontId="51" fillId="62" borderId="14" xfId="0" applyFont="1" applyFill="1" applyBorder="1" applyAlignment="1">
      <alignment vertical="center"/>
    </xf>
    <xf numFmtId="0" fontId="49" fillId="60" borderId="63" xfId="267" applyFont="1" applyFill="1" applyBorder="1" applyAlignment="1">
      <alignment horizontal="center" vertical="center"/>
    </xf>
    <xf numFmtId="0" fontId="51" fillId="0" borderId="3" xfId="0" applyFont="1" applyBorder="1" applyAlignment="1">
      <alignment horizontal="center" vertical="center"/>
    </xf>
    <xf numFmtId="0" fontId="51" fillId="0" borderId="62" xfId="0" applyFont="1" applyBorder="1" applyAlignment="1">
      <alignment horizontal="center" vertical="center"/>
    </xf>
    <xf numFmtId="0" fontId="49" fillId="0" borderId="3" xfId="267" applyFont="1" applyBorder="1" applyAlignment="1">
      <alignment vertical="center"/>
    </xf>
    <xf numFmtId="0" fontId="49" fillId="0" borderId="62" xfId="267" applyFont="1" applyBorder="1" applyAlignment="1">
      <alignment vertical="center"/>
    </xf>
    <xf numFmtId="0" fontId="51" fillId="0" borderId="62" xfId="0" applyFont="1" applyBorder="1" applyAlignment="1">
      <alignment vertical="center"/>
    </xf>
    <xf numFmtId="0" fontId="49" fillId="0" borderId="63" xfId="267" applyFont="1" applyBorder="1" applyAlignment="1">
      <alignment horizontal="center" vertical="center"/>
    </xf>
    <xf numFmtId="0" fontId="49" fillId="0" borderId="63" xfId="267" quotePrefix="1" applyFont="1" applyBorder="1" applyAlignment="1">
      <alignment horizontal="center" vertical="center"/>
    </xf>
    <xf numFmtId="0" fontId="49" fillId="0" borderId="55" xfId="267" quotePrefix="1" applyFont="1" applyBorder="1" applyAlignment="1">
      <alignment horizontal="center" vertical="center"/>
    </xf>
    <xf numFmtId="0" fontId="49" fillId="0" borderId="57" xfId="267" quotePrefix="1" applyFont="1" applyBorder="1" applyAlignment="1">
      <alignment horizontal="center" vertical="center"/>
    </xf>
    <xf numFmtId="0" fontId="49" fillId="0" borderId="61" xfId="267" quotePrefix="1" applyFont="1" applyBorder="1" applyAlignment="1">
      <alignment horizontal="center" vertical="center"/>
    </xf>
    <xf numFmtId="49" fontId="49" fillId="0" borderId="3" xfId="267" applyNumberFormat="1" applyFont="1" applyFill="1" applyBorder="1" applyAlignment="1">
      <alignment horizontal="center" vertical="center"/>
    </xf>
    <xf numFmtId="49" fontId="51" fillId="0" borderId="3" xfId="0" applyNumberFormat="1" applyFont="1" applyBorder="1" applyAlignment="1">
      <alignment horizontal="center" vertical="center"/>
    </xf>
    <xf numFmtId="49" fontId="51" fillId="0" borderId="62" xfId="0" applyNumberFormat="1" applyFont="1" applyBorder="1" applyAlignment="1">
      <alignment horizontal="center" vertical="center"/>
    </xf>
    <xf numFmtId="0" fontId="49" fillId="60" borderId="17" xfId="267" applyFont="1" applyFill="1" applyBorder="1" applyAlignment="1">
      <alignment horizontal="center" vertical="center"/>
    </xf>
    <xf numFmtId="0" fontId="51" fillId="0" borderId="17" xfId="0" applyFont="1" applyBorder="1" applyAlignment="1">
      <alignment horizontal="center" vertical="center"/>
    </xf>
    <xf numFmtId="0" fontId="49" fillId="60" borderId="57" xfId="267" applyFont="1" applyFill="1" applyBorder="1" applyAlignment="1">
      <alignment horizontal="center" vertical="center"/>
    </xf>
    <xf numFmtId="0" fontId="49" fillId="0" borderId="57" xfId="267" applyFont="1" applyFill="1" applyBorder="1" applyAlignment="1">
      <alignment vertical="center"/>
    </xf>
    <xf numFmtId="0" fontId="51" fillId="0" borderId="57" xfId="0" applyFont="1" applyBorder="1" applyAlignment="1">
      <alignment vertical="center"/>
    </xf>
    <xf numFmtId="0" fontId="51" fillId="0" borderId="61" xfId="0" applyFont="1" applyBorder="1" applyAlignment="1">
      <alignment vertical="center"/>
    </xf>
    <xf numFmtId="0" fontId="49" fillId="0" borderId="57" xfId="267" applyFont="1" applyBorder="1" applyAlignment="1">
      <alignment horizontal="center" vertical="center"/>
    </xf>
    <xf numFmtId="0" fontId="49" fillId="0" borderId="63" xfId="267" applyFont="1" applyFill="1" applyBorder="1" applyAlignment="1">
      <alignment horizontal="center" vertical="center"/>
    </xf>
    <xf numFmtId="0" fontId="50" fillId="60" borderId="66" xfId="267" applyFont="1" applyFill="1" applyBorder="1" applyAlignment="1">
      <alignment horizontal="center" vertical="center"/>
    </xf>
    <xf numFmtId="0" fontId="49" fillId="0" borderId="69" xfId="267" applyFont="1" applyFill="1" applyBorder="1" applyAlignment="1">
      <alignment horizontal="center" vertical="center"/>
    </xf>
    <xf numFmtId="0" fontId="49" fillId="0" borderId="70" xfId="267" applyFont="1" applyFill="1" applyBorder="1" applyAlignment="1">
      <alignment horizontal="center" vertical="center"/>
    </xf>
    <xf numFmtId="0" fontId="50" fillId="60" borderId="71" xfId="267" applyFont="1" applyFill="1" applyBorder="1" applyAlignment="1">
      <alignment horizontal="center" vertical="center" wrapText="1"/>
    </xf>
    <xf numFmtId="0" fontId="50" fillId="60" borderId="69" xfId="267" applyFont="1" applyFill="1" applyBorder="1" applyAlignment="1">
      <alignment horizontal="center" vertical="center" wrapText="1"/>
    </xf>
    <xf numFmtId="0" fontId="50" fillId="60" borderId="65" xfId="267" applyFont="1" applyFill="1" applyBorder="1" applyAlignment="1">
      <alignment horizontal="center" vertical="center" wrapText="1"/>
    </xf>
    <xf numFmtId="0" fontId="49" fillId="0" borderId="17" xfId="267" applyFont="1" applyBorder="1" applyAlignment="1">
      <alignment horizontal="center" vertical="center"/>
    </xf>
    <xf numFmtId="0" fontId="49" fillId="0" borderId="3" xfId="267" applyFont="1" applyFill="1" applyBorder="1" applyAlignment="1">
      <alignment horizontal="center" vertical="center" wrapText="1"/>
    </xf>
    <xf numFmtId="0" fontId="50" fillId="60" borderId="34" xfId="267" applyFont="1" applyFill="1" applyBorder="1" applyAlignment="1">
      <alignment horizontal="center" vertical="center" wrapText="1"/>
    </xf>
    <xf numFmtId="0" fontId="50" fillId="60" borderId="35" xfId="267" applyFont="1" applyFill="1" applyBorder="1" applyAlignment="1">
      <alignment horizontal="center" vertical="center" wrapText="1"/>
    </xf>
    <xf numFmtId="0" fontId="56" fillId="61" borderId="28" xfId="267" applyFont="1" applyFill="1" applyBorder="1" applyAlignment="1">
      <alignment horizontal="center" vertical="center" wrapText="1"/>
    </xf>
    <xf numFmtId="0" fontId="56" fillId="61" borderId="29" xfId="267" applyFont="1" applyFill="1" applyBorder="1" applyAlignment="1">
      <alignment horizontal="center" vertical="center" wrapText="1"/>
    </xf>
    <xf numFmtId="0" fontId="56" fillId="61" borderId="30" xfId="267" applyFont="1" applyFill="1" applyBorder="1" applyAlignment="1">
      <alignment horizontal="center" vertical="center" wrapText="1"/>
    </xf>
    <xf numFmtId="0" fontId="56" fillId="61" borderId="0" xfId="267" applyFont="1" applyFill="1" applyBorder="1" applyAlignment="1">
      <alignment horizontal="center" vertical="center" wrapText="1"/>
    </xf>
    <xf numFmtId="0" fontId="56" fillId="61" borderId="31" xfId="267" applyFont="1" applyFill="1" applyBorder="1" applyAlignment="1">
      <alignment horizontal="center" vertical="center" wrapText="1"/>
    </xf>
    <xf numFmtId="0" fontId="56" fillId="61" borderId="4" xfId="267" applyFont="1" applyFill="1" applyBorder="1" applyAlignment="1">
      <alignment horizontal="center" vertical="center" wrapText="1"/>
    </xf>
    <xf numFmtId="176" fontId="49" fillId="0" borderId="36" xfId="267" applyNumberFormat="1" applyFont="1" applyBorder="1" applyAlignment="1">
      <alignment horizontal="center" vertical="center"/>
    </xf>
    <xf numFmtId="176" fontId="49" fillId="0" borderId="37" xfId="267" applyNumberFormat="1" applyFont="1" applyBorder="1" applyAlignment="1">
      <alignment horizontal="center" vertical="center"/>
    </xf>
    <xf numFmtId="176" fontId="49" fillId="0" borderId="38" xfId="267" applyNumberFormat="1" applyFont="1" applyBorder="1" applyAlignment="1">
      <alignment horizontal="center" vertical="center"/>
    </xf>
    <xf numFmtId="0" fontId="49" fillId="0" borderId="32" xfId="267" applyFont="1" applyBorder="1" applyAlignment="1">
      <alignment horizontal="center" vertical="center"/>
    </xf>
    <xf numFmtId="0" fontId="49" fillId="0" borderId="33" xfId="267" applyFont="1" applyBorder="1" applyAlignment="1">
      <alignment horizontal="center" vertical="center"/>
    </xf>
    <xf numFmtId="0" fontId="49" fillId="0" borderId="39" xfId="267" applyFont="1" applyBorder="1" applyAlignment="1">
      <alignment horizontal="center" vertical="center"/>
    </xf>
    <xf numFmtId="0" fontId="49" fillId="0" borderId="40" xfId="267" applyFont="1" applyBorder="1" applyAlignment="1">
      <alignment horizontal="center" vertical="center"/>
    </xf>
    <xf numFmtId="0" fontId="49" fillId="0" borderId="4" xfId="267" applyFont="1" applyBorder="1" applyAlignment="1">
      <alignment horizontal="center" vertical="center"/>
    </xf>
    <xf numFmtId="0" fontId="49" fillId="0" borderId="41" xfId="267" applyFont="1" applyBorder="1" applyAlignment="1">
      <alignment horizontal="center" vertical="center"/>
    </xf>
    <xf numFmtId="0" fontId="50" fillId="60" borderId="42" xfId="267" quotePrefix="1" applyFont="1" applyFill="1" applyBorder="1" applyAlignment="1">
      <alignment horizontal="center" vertical="center"/>
    </xf>
    <xf numFmtId="0" fontId="50" fillId="60" borderId="37" xfId="267" quotePrefix="1" applyFont="1" applyFill="1" applyBorder="1" applyAlignment="1">
      <alignment horizontal="center" vertical="center"/>
    </xf>
    <xf numFmtId="0" fontId="49" fillId="60" borderId="29" xfId="0" applyFont="1" applyFill="1" applyBorder="1" applyAlignment="1">
      <alignment horizontal="center" vertical="center"/>
    </xf>
    <xf numFmtId="0" fontId="50" fillId="60" borderId="43" xfId="267" applyFont="1" applyFill="1" applyBorder="1" applyAlignment="1">
      <alignment horizontal="center" vertical="center" wrapText="1"/>
    </xf>
    <xf numFmtId="0" fontId="50" fillId="60" borderId="14" xfId="267" applyFont="1" applyFill="1" applyBorder="1" applyAlignment="1">
      <alignment horizontal="center" vertical="center" wrapText="1"/>
    </xf>
    <xf numFmtId="0" fontId="50" fillId="60" borderId="19" xfId="267" applyFont="1" applyFill="1" applyBorder="1" applyAlignment="1">
      <alignment horizontal="center" vertical="center"/>
    </xf>
    <xf numFmtId="0" fontId="49" fillId="63" borderId="94" xfId="267" applyFont="1" applyFill="1" applyBorder="1" applyAlignment="1">
      <alignment horizontal="center" vertical="center" wrapText="1"/>
    </xf>
    <xf numFmtId="0" fontId="49" fillId="63" borderId="95" xfId="267" applyFont="1" applyFill="1" applyBorder="1" applyAlignment="1">
      <alignment horizontal="center" vertical="center"/>
    </xf>
    <xf numFmtId="0" fontId="49" fillId="63" borderId="96" xfId="267" applyFont="1" applyFill="1" applyBorder="1" applyAlignment="1">
      <alignment horizontal="center" vertical="center"/>
    </xf>
    <xf numFmtId="0" fontId="49" fillId="0" borderId="97" xfId="267" applyFont="1" applyFill="1" applyBorder="1" applyAlignment="1">
      <alignment horizontal="center" vertical="center" wrapText="1"/>
    </xf>
    <xf numFmtId="0" fontId="49" fillId="0" borderId="98" xfId="267" applyFont="1" applyFill="1" applyBorder="1" applyAlignment="1">
      <alignment horizontal="center" vertical="center" wrapText="1"/>
    </xf>
    <xf numFmtId="0" fontId="50" fillId="60" borderId="28" xfId="267" applyFont="1" applyFill="1" applyBorder="1" applyAlignment="1">
      <alignment horizontal="center" vertical="center"/>
    </xf>
    <xf numFmtId="0" fontId="50" fillId="60" borderId="29" xfId="267" applyFont="1" applyFill="1" applyBorder="1" applyAlignment="1">
      <alignment horizontal="center" vertical="center"/>
    </xf>
    <xf numFmtId="0" fontId="55" fillId="27" borderId="53" xfId="267" applyFont="1" applyFill="1" applyBorder="1" applyAlignment="1">
      <alignment horizontal="center" vertical="center"/>
    </xf>
    <xf numFmtId="0" fontId="55" fillId="27" borderId="63" xfId="267" applyFont="1" applyFill="1" applyBorder="1" applyAlignment="1">
      <alignment horizontal="center" vertical="center"/>
    </xf>
    <xf numFmtId="0" fontId="55" fillId="27" borderId="59" xfId="267" applyFont="1" applyFill="1" applyBorder="1" applyAlignment="1">
      <alignment horizontal="center" vertical="center"/>
    </xf>
    <xf numFmtId="0" fontId="55" fillId="27" borderId="55" xfId="267" applyFont="1" applyFill="1" applyBorder="1" applyAlignment="1">
      <alignment horizontal="center" vertical="center"/>
    </xf>
    <xf numFmtId="0" fontId="49" fillId="25" borderId="56" xfId="267" applyFont="1" applyFill="1" applyBorder="1" applyAlignment="1">
      <alignment horizontal="center" vertical="center"/>
    </xf>
    <xf numFmtId="0" fontId="49" fillId="25" borderId="3" xfId="267" applyFont="1" applyFill="1" applyBorder="1" applyAlignment="1">
      <alignment horizontal="center" vertical="center"/>
    </xf>
    <xf numFmtId="0" fontId="49" fillId="0" borderId="3" xfId="267" applyFont="1" applyFill="1" applyBorder="1" applyAlignment="1">
      <alignment vertical="center" wrapText="1"/>
    </xf>
    <xf numFmtId="0" fontId="49" fillId="0" borderId="19" xfId="267" applyFont="1" applyFill="1" applyBorder="1" applyAlignment="1">
      <alignment vertical="center"/>
    </xf>
    <xf numFmtId="0" fontId="49" fillId="0" borderId="62" xfId="267" applyFont="1" applyFill="1" applyBorder="1" applyAlignment="1">
      <alignment vertical="center"/>
    </xf>
    <xf numFmtId="0" fontId="49" fillId="25" borderId="60" xfId="267" applyFont="1" applyFill="1" applyBorder="1" applyAlignment="1">
      <alignment horizontal="center" vertical="center"/>
    </xf>
    <xf numFmtId="0" fontId="49" fillId="25" borderId="57" xfId="267" applyFont="1" applyFill="1" applyBorder="1" applyAlignment="1">
      <alignment horizontal="center" vertical="center"/>
    </xf>
    <xf numFmtId="0" fontId="49" fillId="0" borderId="64" xfId="267" applyFont="1" applyFill="1" applyBorder="1" applyAlignment="1">
      <alignment horizontal="left" vertical="center" wrapText="1"/>
    </xf>
    <xf numFmtId="0" fontId="49" fillId="0" borderId="90" xfId="267" applyFont="1" applyFill="1" applyBorder="1" applyAlignment="1">
      <alignment horizontal="left" vertical="center" wrapText="1"/>
    </xf>
    <xf numFmtId="0" fontId="49" fillId="0" borderId="91" xfId="267" applyFont="1" applyFill="1" applyBorder="1" applyAlignment="1">
      <alignment horizontal="left" vertical="center" wrapText="1"/>
    </xf>
    <xf numFmtId="0" fontId="55" fillId="27" borderId="60" xfId="267" applyFont="1" applyFill="1" applyBorder="1" applyAlignment="1">
      <alignment horizontal="center" vertical="center"/>
    </xf>
    <xf numFmtId="0" fontId="55" fillId="27" borderId="57" xfId="267" applyFont="1" applyFill="1" applyBorder="1" applyAlignment="1">
      <alignment horizontal="center" vertical="center"/>
    </xf>
    <xf numFmtId="0" fontId="49" fillId="0" borderId="57" xfId="267" applyFont="1" applyFill="1" applyBorder="1" applyAlignment="1">
      <alignment vertical="center" wrapText="1"/>
    </xf>
    <xf numFmtId="0" fontId="51" fillId="0" borderId="57" xfId="0" applyFont="1" applyFill="1" applyBorder="1" applyAlignment="1">
      <alignment vertical="center"/>
    </xf>
    <xf numFmtId="0" fontId="51" fillId="0" borderId="64" xfId="0" applyFont="1" applyFill="1" applyBorder="1" applyAlignment="1">
      <alignment vertical="center"/>
    </xf>
    <xf numFmtId="0" fontId="51" fillId="0" borderId="61" xfId="0" applyFont="1" applyFill="1" applyBorder="1" applyAlignment="1">
      <alignment vertical="center"/>
    </xf>
    <xf numFmtId="0" fontId="55" fillId="27" borderId="103" xfId="267" applyFont="1" applyFill="1" applyBorder="1" applyAlignment="1">
      <alignment horizontal="center" vertical="center" wrapText="1"/>
    </xf>
    <xf numFmtId="0" fontId="55" fillId="27" borderId="104" xfId="267" applyFont="1" applyFill="1" applyBorder="1" applyAlignment="1">
      <alignment horizontal="center" vertical="center"/>
    </xf>
    <xf numFmtId="0" fontId="52" fillId="0" borderId="104" xfId="267" applyFont="1" applyFill="1" applyBorder="1" applyAlignment="1">
      <alignment vertical="center" wrapText="1"/>
    </xf>
    <xf numFmtId="0" fontId="52" fillId="0" borderId="104" xfId="0" applyFont="1" applyFill="1" applyBorder="1" applyAlignment="1">
      <alignment vertical="center"/>
    </xf>
    <xf numFmtId="0" fontId="52" fillId="0" borderId="72" xfId="0" applyFont="1" applyFill="1" applyBorder="1" applyAlignment="1">
      <alignment vertical="center"/>
    </xf>
    <xf numFmtId="0" fontId="52" fillId="0" borderId="105" xfId="0" applyFont="1" applyFill="1" applyBorder="1" applyAlignment="1">
      <alignment vertical="center"/>
    </xf>
    <xf numFmtId="0" fontId="55" fillId="27" borderId="56" xfId="267" applyFont="1" applyFill="1" applyBorder="1" applyAlignment="1">
      <alignment horizontal="center" vertical="center" wrapText="1"/>
    </xf>
    <xf numFmtId="0" fontId="55" fillId="27" borderId="3" xfId="267" applyFont="1" applyFill="1" applyBorder="1" applyAlignment="1">
      <alignment horizontal="center" vertical="center"/>
    </xf>
    <xf numFmtId="0" fontId="49" fillId="0" borderId="19" xfId="267" applyFont="1" applyBorder="1" applyAlignment="1">
      <alignment vertical="center" wrapText="1"/>
    </xf>
    <xf numFmtId="0" fontId="49" fillId="0" borderId="2" xfId="267" applyFont="1" applyBorder="1" applyAlignment="1">
      <alignment vertical="center" wrapText="1"/>
    </xf>
    <xf numFmtId="0" fontId="49" fillId="0" borderId="68" xfId="267" applyFont="1" applyBorder="1" applyAlignment="1">
      <alignment vertical="center" wrapText="1"/>
    </xf>
    <xf numFmtId="0" fontId="55" fillId="27" borderId="88" xfId="267" applyFont="1" applyFill="1" applyBorder="1" applyAlignment="1">
      <alignment horizontal="center" vertical="center"/>
    </xf>
    <xf numFmtId="0" fontId="55" fillId="27" borderId="22" xfId="267" applyFont="1" applyFill="1" applyBorder="1" applyAlignment="1">
      <alignment horizontal="center" vertical="center"/>
    </xf>
  </cellXfs>
  <cellStyles count="269">
    <cellStyle name="20% - 강조색1" xfId="1" builtinId="30" customBuiltin="1"/>
    <cellStyle name="20% - 강조색1 2" xfId="2" xr:uid="{00000000-0005-0000-0000-000001000000}"/>
    <cellStyle name="20% - 강조색1 3" xfId="3" xr:uid="{00000000-0005-0000-0000-000002000000}"/>
    <cellStyle name="20% - 강조색1 4" xfId="4" xr:uid="{00000000-0005-0000-0000-000003000000}"/>
    <cellStyle name="20% - 강조색1 5" xfId="5" xr:uid="{00000000-0005-0000-0000-000004000000}"/>
    <cellStyle name="20% - 강조색2" xfId="6" builtinId="34" customBuiltin="1"/>
    <cellStyle name="20% - 강조색2 2" xfId="7" xr:uid="{00000000-0005-0000-0000-000006000000}"/>
    <cellStyle name="20% - 강조색2 3" xfId="8" xr:uid="{00000000-0005-0000-0000-000007000000}"/>
    <cellStyle name="20% - 강조색2 4" xfId="9" xr:uid="{00000000-0005-0000-0000-000008000000}"/>
    <cellStyle name="20% - 강조색2 5" xfId="10" xr:uid="{00000000-0005-0000-0000-000009000000}"/>
    <cellStyle name="20% - 강조색3" xfId="11" builtinId="38" customBuiltin="1"/>
    <cellStyle name="20% - 강조색3 2" xfId="12" xr:uid="{00000000-0005-0000-0000-00000B000000}"/>
    <cellStyle name="20% - 강조색3 3" xfId="13" xr:uid="{00000000-0005-0000-0000-00000C000000}"/>
    <cellStyle name="20% - 강조색3 4" xfId="14" xr:uid="{00000000-0005-0000-0000-00000D000000}"/>
    <cellStyle name="20% - 강조색3 5" xfId="15" xr:uid="{00000000-0005-0000-0000-00000E000000}"/>
    <cellStyle name="20% - 강조색4" xfId="16" builtinId="42" customBuiltin="1"/>
    <cellStyle name="20% - 강조색4 2" xfId="17" xr:uid="{00000000-0005-0000-0000-000010000000}"/>
    <cellStyle name="20% - 강조색4 3" xfId="18" xr:uid="{00000000-0005-0000-0000-000011000000}"/>
    <cellStyle name="20% - 강조색4 4" xfId="19" xr:uid="{00000000-0005-0000-0000-000012000000}"/>
    <cellStyle name="20% - 강조색4 5" xfId="20" xr:uid="{00000000-0005-0000-0000-000013000000}"/>
    <cellStyle name="20% - 강조색5" xfId="21" builtinId="46" customBuiltin="1"/>
    <cellStyle name="20% - 강조색5 2" xfId="22" xr:uid="{00000000-0005-0000-0000-000015000000}"/>
    <cellStyle name="20% - 강조색5 3" xfId="23" xr:uid="{00000000-0005-0000-0000-000016000000}"/>
    <cellStyle name="20% - 강조색5 4" xfId="24" xr:uid="{00000000-0005-0000-0000-000017000000}"/>
    <cellStyle name="20% - 강조색5 5" xfId="25" xr:uid="{00000000-0005-0000-0000-000018000000}"/>
    <cellStyle name="20% - 강조색6" xfId="26" builtinId="50" customBuiltin="1"/>
    <cellStyle name="20% - 강조색6 2" xfId="27" xr:uid="{00000000-0005-0000-0000-00001A000000}"/>
    <cellStyle name="20% - 강조색6 3" xfId="28" xr:uid="{00000000-0005-0000-0000-00001B000000}"/>
    <cellStyle name="20% - 강조색6 4" xfId="29" xr:uid="{00000000-0005-0000-0000-00001C000000}"/>
    <cellStyle name="20% - 강조색6 5" xfId="30" xr:uid="{00000000-0005-0000-0000-00001D000000}"/>
    <cellStyle name="40% - 강조색1" xfId="31" builtinId="31" customBuiltin="1"/>
    <cellStyle name="40% - 강조색1 2" xfId="32" xr:uid="{00000000-0005-0000-0000-00001F000000}"/>
    <cellStyle name="40% - 강조색1 3" xfId="33" xr:uid="{00000000-0005-0000-0000-000020000000}"/>
    <cellStyle name="40% - 강조색1 4" xfId="34" xr:uid="{00000000-0005-0000-0000-000021000000}"/>
    <cellStyle name="40% - 강조색1 5" xfId="35" xr:uid="{00000000-0005-0000-0000-000022000000}"/>
    <cellStyle name="40% - 강조색2" xfId="36" builtinId="35" customBuiltin="1"/>
    <cellStyle name="40% - 강조색2 2" xfId="37" xr:uid="{00000000-0005-0000-0000-000024000000}"/>
    <cellStyle name="40% - 강조색2 3" xfId="38" xr:uid="{00000000-0005-0000-0000-000025000000}"/>
    <cellStyle name="40% - 강조색2 4" xfId="39" xr:uid="{00000000-0005-0000-0000-000026000000}"/>
    <cellStyle name="40% - 강조색2 5" xfId="40" xr:uid="{00000000-0005-0000-0000-000027000000}"/>
    <cellStyle name="40% - 강조색3" xfId="41" builtinId="39" customBuiltin="1"/>
    <cellStyle name="40% - 강조색3 2" xfId="42" xr:uid="{00000000-0005-0000-0000-000029000000}"/>
    <cellStyle name="40% - 강조색3 3" xfId="43" xr:uid="{00000000-0005-0000-0000-00002A000000}"/>
    <cellStyle name="40% - 강조색3 4" xfId="44" xr:uid="{00000000-0005-0000-0000-00002B000000}"/>
    <cellStyle name="40% - 강조색3 5" xfId="45" xr:uid="{00000000-0005-0000-0000-00002C000000}"/>
    <cellStyle name="40% - 강조색4" xfId="46" builtinId="43" customBuiltin="1"/>
    <cellStyle name="40% - 강조색4 2" xfId="47" xr:uid="{00000000-0005-0000-0000-00002E000000}"/>
    <cellStyle name="40% - 강조색4 3" xfId="48" xr:uid="{00000000-0005-0000-0000-00002F000000}"/>
    <cellStyle name="40% - 강조색4 4" xfId="49" xr:uid="{00000000-0005-0000-0000-000030000000}"/>
    <cellStyle name="40% - 강조색4 5" xfId="50" xr:uid="{00000000-0005-0000-0000-000031000000}"/>
    <cellStyle name="40% - 강조색5" xfId="51" builtinId="47" customBuiltin="1"/>
    <cellStyle name="40% - 강조색5 2" xfId="52" xr:uid="{00000000-0005-0000-0000-000033000000}"/>
    <cellStyle name="40% - 강조색5 3" xfId="53" xr:uid="{00000000-0005-0000-0000-000034000000}"/>
    <cellStyle name="40% - 강조색5 4" xfId="54" xr:uid="{00000000-0005-0000-0000-000035000000}"/>
    <cellStyle name="40% - 강조색5 5" xfId="55" xr:uid="{00000000-0005-0000-0000-000036000000}"/>
    <cellStyle name="40% - 강조색6" xfId="56" builtinId="51" customBuiltin="1"/>
    <cellStyle name="40% - 강조색6 2" xfId="57" xr:uid="{00000000-0005-0000-0000-000038000000}"/>
    <cellStyle name="40% - 강조색6 3" xfId="58" xr:uid="{00000000-0005-0000-0000-000039000000}"/>
    <cellStyle name="40% - 강조색6 4" xfId="59" xr:uid="{00000000-0005-0000-0000-00003A000000}"/>
    <cellStyle name="40% - 강조색6 5" xfId="60" xr:uid="{00000000-0005-0000-0000-00003B000000}"/>
    <cellStyle name="60% - 강조색1" xfId="61" builtinId="32" customBuiltin="1"/>
    <cellStyle name="60% - 강조색1 2" xfId="62" xr:uid="{00000000-0005-0000-0000-00003D000000}"/>
    <cellStyle name="60% - 강조색1 3" xfId="63" xr:uid="{00000000-0005-0000-0000-00003E000000}"/>
    <cellStyle name="60% - 강조색1 4" xfId="64" xr:uid="{00000000-0005-0000-0000-00003F000000}"/>
    <cellStyle name="60% - 강조색1 5" xfId="65" xr:uid="{00000000-0005-0000-0000-000040000000}"/>
    <cellStyle name="60% - 강조색2" xfId="66" builtinId="36" customBuiltin="1"/>
    <cellStyle name="60% - 강조색2 2" xfId="67" xr:uid="{00000000-0005-0000-0000-000042000000}"/>
    <cellStyle name="60% - 강조색2 3" xfId="68" xr:uid="{00000000-0005-0000-0000-000043000000}"/>
    <cellStyle name="60% - 강조색2 4" xfId="69" xr:uid="{00000000-0005-0000-0000-000044000000}"/>
    <cellStyle name="60% - 강조색2 5" xfId="70" xr:uid="{00000000-0005-0000-0000-000045000000}"/>
    <cellStyle name="60% - 강조색3" xfId="71" builtinId="40" customBuiltin="1"/>
    <cellStyle name="60% - 강조색3 2" xfId="72" xr:uid="{00000000-0005-0000-0000-000047000000}"/>
    <cellStyle name="60% - 강조색3 3" xfId="73" xr:uid="{00000000-0005-0000-0000-000048000000}"/>
    <cellStyle name="60% - 강조색3 4" xfId="74" xr:uid="{00000000-0005-0000-0000-000049000000}"/>
    <cellStyle name="60% - 강조색3 5" xfId="75" xr:uid="{00000000-0005-0000-0000-00004A000000}"/>
    <cellStyle name="60% - 강조색4" xfId="76" builtinId="44" customBuiltin="1"/>
    <cellStyle name="60% - 강조색4 2" xfId="77" xr:uid="{00000000-0005-0000-0000-00004C000000}"/>
    <cellStyle name="60% - 강조색4 3" xfId="78" xr:uid="{00000000-0005-0000-0000-00004D000000}"/>
    <cellStyle name="60% - 강조색4 4" xfId="79" xr:uid="{00000000-0005-0000-0000-00004E000000}"/>
    <cellStyle name="60% - 강조색4 5" xfId="80" xr:uid="{00000000-0005-0000-0000-00004F000000}"/>
    <cellStyle name="60% - 강조색5" xfId="81" builtinId="48" customBuiltin="1"/>
    <cellStyle name="60% - 강조색5 2" xfId="82" xr:uid="{00000000-0005-0000-0000-000051000000}"/>
    <cellStyle name="60% - 강조색5 3" xfId="83" xr:uid="{00000000-0005-0000-0000-000052000000}"/>
    <cellStyle name="60% - 강조색5 4" xfId="84" xr:uid="{00000000-0005-0000-0000-000053000000}"/>
    <cellStyle name="60% - 강조색5 5" xfId="85" xr:uid="{00000000-0005-0000-0000-000054000000}"/>
    <cellStyle name="60% - 강조색6" xfId="86" builtinId="52" customBuiltin="1"/>
    <cellStyle name="60% - 강조색6 2" xfId="87" xr:uid="{00000000-0005-0000-0000-000056000000}"/>
    <cellStyle name="60% - 강조색6 3" xfId="88" xr:uid="{00000000-0005-0000-0000-000057000000}"/>
    <cellStyle name="60% - 강조색6 4" xfId="89" xr:uid="{00000000-0005-0000-0000-000058000000}"/>
    <cellStyle name="60% - 강조색6 5" xfId="90" xr:uid="{00000000-0005-0000-0000-000059000000}"/>
    <cellStyle name="AeE­ [0]_PERSONAL" xfId="91" xr:uid="{00000000-0005-0000-0000-00005A000000}"/>
    <cellStyle name="AeE­_PERSONAL" xfId="92" xr:uid="{00000000-0005-0000-0000-00005B000000}"/>
    <cellStyle name="ALIGNMENT" xfId="93" xr:uid="{00000000-0005-0000-0000-00005C000000}"/>
    <cellStyle name="C￥AØ_PERSONAL" xfId="94" xr:uid="{00000000-0005-0000-0000-00005D000000}"/>
    <cellStyle name="category" xfId="95" xr:uid="{00000000-0005-0000-0000-00005E000000}"/>
    <cellStyle name="Comma [0]_MACRO1.XLM" xfId="96" xr:uid="{00000000-0005-0000-0000-00005F000000}"/>
    <cellStyle name="comma zerodec" xfId="97" xr:uid="{00000000-0005-0000-0000-000060000000}"/>
    <cellStyle name="Currency1" xfId="98" xr:uid="{00000000-0005-0000-0000-000061000000}"/>
    <cellStyle name="Dollar (zero dec)" xfId="99" xr:uid="{00000000-0005-0000-0000-000062000000}"/>
    <cellStyle name="Grey" xfId="100" xr:uid="{00000000-0005-0000-0000-000063000000}"/>
    <cellStyle name="HEADER" xfId="101" xr:uid="{00000000-0005-0000-0000-000064000000}"/>
    <cellStyle name="Header1" xfId="102" xr:uid="{00000000-0005-0000-0000-000065000000}"/>
    <cellStyle name="Header2" xfId="103" xr:uid="{00000000-0005-0000-0000-000066000000}"/>
    <cellStyle name="Hyperlink_NEGS" xfId="104" xr:uid="{00000000-0005-0000-0000-000067000000}"/>
    <cellStyle name="Input [yellow]" xfId="105" xr:uid="{00000000-0005-0000-0000-000068000000}"/>
    <cellStyle name="Model" xfId="106" xr:uid="{00000000-0005-0000-0000-000069000000}"/>
    <cellStyle name="Normal - Style1" xfId="107" xr:uid="{00000000-0005-0000-0000-00006A000000}"/>
    <cellStyle name="Normal_2.2 Code 정의서_SD" xfId="108" xr:uid="{00000000-0005-0000-0000-00006B000000}"/>
    <cellStyle name="Percent [2]" xfId="109" xr:uid="{00000000-0005-0000-0000-00006C000000}"/>
    <cellStyle name="subhead" xfId="110" xr:uid="{00000000-0005-0000-0000-00006D000000}"/>
    <cellStyle name="강조색1" xfId="111" builtinId="29" customBuiltin="1"/>
    <cellStyle name="강조색1 2" xfId="112" xr:uid="{00000000-0005-0000-0000-00006F000000}"/>
    <cellStyle name="강조색1 3" xfId="113" xr:uid="{00000000-0005-0000-0000-000070000000}"/>
    <cellStyle name="강조색1 4" xfId="114" xr:uid="{00000000-0005-0000-0000-000071000000}"/>
    <cellStyle name="강조색1 5" xfId="115" xr:uid="{00000000-0005-0000-0000-000072000000}"/>
    <cellStyle name="강조색2" xfId="116" builtinId="33" customBuiltin="1"/>
    <cellStyle name="강조색2 2" xfId="117" xr:uid="{00000000-0005-0000-0000-000074000000}"/>
    <cellStyle name="강조색2 3" xfId="118" xr:uid="{00000000-0005-0000-0000-000075000000}"/>
    <cellStyle name="강조색2 4" xfId="119" xr:uid="{00000000-0005-0000-0000-000076000000}"/>
    <cellStyle name="강조색2 5" xfId="120" xr:uid="{00000000-0005-0000-0000-000077000000}"/>
    <cellStyle name="강조색3" xfId="121" builtinId="37" customBuiltin="1"/>
    <cellStyle name="강조색3 2" xfId="122" xr:uid="{00000000-0005-0000-0000-000079000000}"/>
    <cellStyle name="강조색3 3" xfId="123" xr:uid="{00000000-0005-0000-0000-00007A000000}"/>
    <cellStyle name="강조색3 4" xfId="124" xr:uid="{00000000-0005-0000-0000-00007B000000}"/>
    <cellStyle name="강조색3 5" xfId="125" xr:uid="{00000000-0005-0000-0000-00007C000000}"/>
    <cellStyle name="강조색4" xfId="126" builtinId="41" customBuiltin="1"/>
    <cellStyle name="강조색4 2" xfId="127" xr:uid="{00000000-0005-0000-0000-00007E000000}"/>
    <cellStyle name="강조색4 3" xfId="128" xr:uid="{00000000-0005-0000-0000-00007F000000}"/>
    <cellStyle name="강조색4 4" xfId="129" xr:uid="{00000000-0005-0000-0000-000080000000}"/>
    <cellStyle name="강조색4 5" xfId="130" xr:uid="{00000000-0005-0000-0000-000081000000}"/>
    <cellStyle name="강조색5" xfId="131" builtinId="45" customBuiltin="1"/>
    <cellStyle name="강조색5 2" xfId="132" xr:uid="{00000000-0005-0000-0000-000083000000}"/>
    <cellStyle name="강조색5 3" xfId="133" xr:uid="{00000000-0005-0000-0000-000084000000}"/>
    <cellStyle name="강조색5 4" xfId="134" xr:uid="{00000000-0005-0000-0000-000085000000}"/>
    <cellStyle name="강조색5 5" xfId="135" xr:uid="{00000000-0005-0000-0000-000086000000}"/>
    <cellStyle name="강조색6" xfId="136" builtinId="49" customBuiltin="1"/>
    <cellStyle name="강조색6 2" xfId="137" xr:uid="{00000000-0005-0000-0000-000088000000}"/>
    <cellStyle name="강조색6 3" xfId="138" xr:uid="{00000000-0005-0000-0000-000089000000}"/>
    <cellStyle name="강조색6 4" xfId="139" xr:uid="{00000000-0005-0000-0000-00008A000000}"/>
    <cellStyle name="강조색6 5" xfId="140" xr:uid="{00000000-0005-0000-0000-00008B000000}"/>
    <cellStyle name="경고문" xfId="141" builtinId="11" customBuiltin="1"/>
    <cellStyle name="경고문 2" xfId="142" xr:uid="{00000000-0005-0000-0000-00008D000000}"/>
    <cellStyle name="경고문 3" xfId="143" xr:uid="{00000000-0005-0000-0000-00008E000000}"/>
    <cellStyle name="경고문 4" xfId="144" xr:uid="{00000000-0005-0000-0000-00008F000000}"/>
    <cellStyle name="경고문 5" xfId="145" xr:uid="{00000000-0005-0000-0000-000090000000}"/>
    <cellStyle name="계산" xfId="146" builtinId="22" customBuiltin="1"/>
    <cellStyle name="계산 2" xfId="147" xr:uid="{00000000-0005-0000-0000-000092000000}"/>
    <cellStyle name="계산 3" xfId="148" xr:uid="{00000000-0005-0000-0000-000093000000}"/>
    <cellStyle name="계산 4" xfId="149" xr:uid="{00000000-0005-0000-0000-000094000000}"/>
    <cellStyle name="계산 5" xfId="150" xr:uid="{00000000-0005-0000-0000-000095000000}"/>
    <cellStyle name="나쁨" xfId="151" builtinId="27" customBuiltin="1"/>
    <cellStyle name="나쁨 2" xfId="152" xr:uid="{00000000-0005-0000-0000-000097000000}"/>
    <cellStyle name="나쁨 3" xfId="153" xr:uid="{00000000-0005-0000-0000-000098000000}"/>
    <cellStyle name="나쁨 4" xfId="154" xr:uid="{00000000-0005-0000-0000-000099000000}"/>
    <cellStyle name="나쁨 5" xfId="155" xr:uid="{00000000-0005-0000-0000-00009A000000}"/>
    <cellStyle name="메모" xfId="156" builtinId="10" customBuiltin="1"/>
    <cellStyle name="메모 2" xfId="157" xr:uid="{00000000-0005-0000-0000-00009C000000}"/>
    <cellStyle name="메모 2 2" xfId="158" xr:uid="{00000000-0005-0000-0000-00009D000000}"/>
    <cellStyle name="메모 3" xfId="159" xr:uid="{00000000-0005-0000-0000-00009E000000}"/>
    <cellStyle name="메모 4" xfId="160" xr:uid="{00000000-0005-0000-0000-00009F000000}"/>
    <cellStyle name="메모 5" xfId="161" xr:uid="{00000000-0005-0000-0000-0000A0000000}"/>
    <cellStyle name="보통" xfId="162" builtinId="28" customBuiltin="1"/>
    <cellStyle name="보통 2" xfId="163" xr:uid="{00000000-0005-0000-0000-0000A2000000}"/>
    <cellStyle name="보통 3" xfId="164" xr:uid="{00000000-0005-0000-0000-0000A3000000}"/>
    <cellStyle name="보통 4" xfId="165" xr:uid="{00000000-0005-0000-0000-0000A4000000}"/>
    <cellStyle name="보통 5" xfId="166" xr:uid="{00000000-0005-0000-0000-0000A5000000}"/>
    <cellStyle name="설명 텍스트" xfId="167" builtinId="53" customBuiltin="1"/>
    <cellStyle name="설명 텍스트 2" xfId="168" xr:uid="{00000000-0005-0000-0000-0000A7000000}"/>
    <cellStyle name="설명 텍스트 3" xfId="169" xr:uid="{00000000-0005-0000-0000-0000A8000000}"/>
    <cellStyle name="설명 텍스트 4" xfId="170" xr:uid="{00000000-0005-0000-0000-0000A9000000}"/>
    <cellStyle name="설명 텍스트 5" xfId="171" xr:uid="{00000000-0005-0000-0000-0000AA000000}"/>
    <cellStyle name="셀 확인" xfId="172" builtinId="23" customBuiltin="1"/>
    <cellStyle name="셀 확인 2" xfId="173" xr:uid="{00000000-0005-0000-0000-0000AC000000}"/>
    <cellStyle name="셀 확인 3" xfId="174" xr:uid="{00000000-0005-0000-0000-0000AD000000}"/>
    <cellStyle name="셀 확인 4" xfId="175" xr:uid="{00000000-0005-0000-0000-0000AE000000}"/>
    <cellStyle name="셀 확인 5" xfId="176" xr:uid="{00000000-0005-0000-0000-0000AF000000}"/>
    <cellStyle name="스타일 1" xfId="177" xr:uid="{00000000-0005-0000-0000-0000B0000000}"/>
    <cellStyle name="연결된 셀" xfId="178" builtinId="24" customBuiltin="1"/>
    <cellStyle name="연결된 셀 2" xfId="179" xr:uid="{00000000-0005-0000-0000-0000B2000000}"/>
    <cellStyle name="연결된 셀 3" xfId="180" xr:uid="{00000000-0005-0000-0000-0000B3000000}"/>
    <cellStyle name="연결된 셀 4" xfId="181" xr:uid="{00000000-0005-0000-0000-0000B4000000}"/>
    <cellStyle name="연결된 셀 5" xfId="182" xr:uid="{00000000-0005-0000-0000-0000B5000000}"/>
    <cellStyle name="요약" xfId="183" builtinId="25" customBuiltin="1"/>
    <cellStyle name="요약 2" xfId="184" xr:uid="{00000000-0005-0000-0000-0000B7000000}"/>
    <cellStyle name="요약 3" xfId="185" xr:uid="{00000000-0005-0000-0000-0000B8000000}"/>
    <cellStyle name="요약 4" xfId="186" xr:uid="{00000000-0005-0000-0000-0000B9000000}"/>
    <cellStyle name="요약 5" xfId="187" xr:uid="{00000000-0005-0000-0000-0000BA000000}"/>
    <cellStyle name="입력" xfId="188" builtinId="20" customBuiltin="1"/>
    <cellStyle name="입력 2" xfId="189" xr:uid="{00000000-0005-0000-0000-0000BC000000}"/>
    <cellStyle name="입력 3" xfId="190" xr:uid="{00000000-0005-0000-0000-0000BD000000}"/>
    <cellStyle name="입력 4" xfId="191" xr:uid="{00000000-0005-0000-0000-0000BE000000}"/>
    <cellStyle name="입력 5" xfId="192" xr:uid="{00000000-0005-0000-0000-0000BF000000}"/>
    <cellStyle name="제목" xfId="193" builtinId="15" customBuiltin="1"/>
    <cellStyle name="제목 1" xfId="194" builtinId="16" customBuiltin="1"/>
    <cellStyle name="제목 1 1" xfId="195" xr:uid="{00000000-0005-0000-0000-0000C2000000}"/>
    <cellStyle name="제목 1 2" xfId="196" xr:uid="{00000000-0005-0000-0000-0000C3000000}"/>
    <cellStyle name="제목 1 3" xfId="197" xr:uid="{00000000-0005-0000-0000-0000C4000000}"/>
    <cellStyle name="제목 1 4" xfId="198" xr:uid="{00000000-0005-0000-0000-0000C5000000}"/>
    <cellStyle name="제목 1 5" xfId="199" xr:uid="{00000000-0005-0000-0000-0000C6000000}"/>
    <cellStyle name="제목 2" xfId="200" builtinId="17" customBuiltin="1"/>
    <cellStyle name="제목 2 2" xfId="201" xr:uid="{00000000-0005-0000-0000-0000C8000000}"/>
    <cellStyle name="제목 2 3" xfId="202" xr:uid="{00000000-0005-0000-0000-0000C9000000}"/>
    <cellStyle name="제목 2 4" xfId="203" xr:uid="{00000000-0005-0000-0000-0000CA000000}"/>
    <cellStyle name="제목 2 5" xfId="204" xr:uid="{00000000-0005-0000-0000-0000CB000000}"/>
    <cellStyle name="제목 3" xfId="205" builtinId="18" customBuiltin="1"/>
    <cellStyle name="제목 3 2" xfId="206" xr:uid="{00000000-0005-0000-0000-0000CD000000}"/>
    <cellStyle name="제목 3 3" xfId="207" xr:uid="{00000000-0005-0000-0000-0000CE000000}"/>
    <cellStyle name="제목 3 4" xfId="208" xr:uid="{00000000-0005-0000-0000-0000CF000000}"/>
    <cellStyle name="제목 3 5" xfId="209" xr:uid="{00000000-0005-0000-0000-0000D0000000}"/>
    <cellStyle name="제목 4" xfId="210" builtinId="19" customBuiltin="1"/>
    <cellStyle name="제목 4 2" xfId="211" xr:uid="{00000000-0005-0000-0000-0000D2000000}"/>
    <cellStyle name="제목 4 3" xfId="212" xr:uid="{00000000-0005-0000-0000-0000D3000000}"/>
    <cellStyle name="제목 4 4" xfId="213" xr:uid="{00000000-0005-0000-0000-0000D4000000}"/>
    <cellStyle name="제목 4 5" xfId="214" xr:uid="{00000000-0005-0000-0000-0000D5000000}"/>
    <cellStyle name="제목 5" xfId="215" xr:uid="{00000000-0005-0000-0000-0000D6000000}"/>
    <cellStyle name="제목 6" xfId="216" xr:uid="{00000000-0005-0000-0000-0000D7000000}"/>
    <cellStyle name="제목 7" xfId="217" xr:uid="{00000000-0005-0000-0000-0000D8000000}"/>
    <cellStyle name="제목 8" xfId="218" xr:uid="{00000000-0005-0000-0000-0000D9000000}"/>
    <cellStyle name="좋음" xfId="219" builtinId="26" customBuiltin="1"/>
    <cellStyle name="좋음 2" xfId="220" xr:uid="{00000000-0005-0000-0000-0000DB000000}"/>
    <cellStyle name="좋음 3" xfId="221" xr:uid="{00000000-0005-0000-0000-0000DC000000}"/>
    <cellStyle name="좋음 4" xfId="222" xr:uid="{00000000-0005-0000-0000-0000DD000000}"/>
    <cellStyle name="좋음 5" xfId="223" xr:uid="{00000000-0005-0000-0000-0000DE000000}"/>
    <cellStyle name="출력" xfId="224" builtinId="21" customBuiltin="1"/>
    <cellStyle name="출력 2" xfId="225" xr:uid="{00000000-0005-0000-0000-0000E0000000}"/>
    <cellStyle name="출력 3" xfId="226" xr:uid="{00000000-0005-0000-0000-0000E1000000}"/>
    <cellStyle name="출력 4" xfId="227" xr:uid="{00000000-0005-0000-0000-0000E2000000}"/>
    <cellStyle name="출력 5" xfId="228" xr:uid="{00000000-0005-0000-0000-0000E3000000}"/>
    <cellStyle name="콤마 [0]_95" xfId="229" xr:uid="{00000000-0005-0000-0000-0000E4000000}"/>
    <cellStyle name="콤마_95" xfId="230" xr:uid="{00000000-0005-0000-0000-0000E5000000}"/>
    <cellStyle name="통화 [0] 5" xfId="231" xr:uid="{00000000-0005-0000-0000-0000E6000000}"/>
    <cellStyle name="통화 [0] 5 2" xfId="232" xr:uid="{00000000-0005-0000-0000-0000E7000000}"/>
    <cellStyle name="표준" xfId="0" builtinId="0"/>
    <cellStyle name="표준 10" xfId="233" xr:uid="{00000000-0005-0000-0000-0000E9000000}"/>
    <cellStyle name="표준 11" xfId="234" xr:uid="{00000000-0005-0000-0000-0000EA000000}"/>
    <cellStyle name="표준 12" xfId="235" xr:uid="{00000000-0005-0000-0000-0000EB000000}"/>
    <cellStyle name="표준 13" xfId="236" xr:uid="{00000000-0005-0000-0000-0000EC000000}"/>
    <cellStyle name="표준 14" xfId="237" xr:uid="{00000000-0005-0000-0000-0000ED000000}"/>
    <cellStyle name="표준 15" xfId="238" xr:uid="{00000000-0005-0000-0000-0000EE000000}"/>
    <cellStyle name="표준 16" xfId="239" xr:uid="{00000000-0005-0000-0000-0000EF000000}"/>
    <cellStyle name="표준 17" xfId="240" xr:uid="{00000000-0005-0000-0000-0000F0000000}"/>
    <cellStyle name="표준 18" xfId="241" xr:uid="{00000000-0005-0000-0000-0000F1000000}"/>
    <cellStyle name="표준 19" xfId="242" xr:uid="{00000000-0005-0000-0000-0000F2000000}"/>
    <cellStyle name="표준 2" xfId="243" xr:uid="{00000000-0005-0000-0000-0000F3000000}"/>
    <cellStyle name="표준 2 2" xfId="244" xr:uid="{00000000-0005-0000-0000-0000F4000000}"/>
    <cellStyle name="표준 2 3" xfId="245" xr:uid="{00000000-0005-0000-0000-0000F5000000}"/>
    <cellStyle name="표준 20" xfId="268" xr:uid="{00000000-0005-0000-0000-0000F6000000}"/>
    <cellStyle name="표준 3" xfId="246" xr:uid="{00000000-0005-0000-0000-0000F7000000}"/>
    <cellStyle name="표준 35" xfId="247" xr:uid="{00000000-0005-0000-0000-0000F8000000}"/>
    <cellStyle name="표준 37" xfId="248" xr:uid="{00000000-0005-0000-0000-0000F9000000}"/>
    <cellStyle name="표준 4" xfId="249" xr:uid="{00000000-0005-0000-0000-0000FA000000}"/>
    <cellStyle name="표준 40" xfId="250" xr:uid="{00000000-0005-0000-0000-0000FB000000}"/>
    <cellStyle name="표준 42" xfId="251" xr:uid="{00000000-0005-0000-0000-0000FC000000}"/>
    <cellStyle name="표준 43" xfId="252" xr:uid="{00000000-0005-0000-0000-0000FD000000}"/>
    <cellStyle name="표준 45" xfId="253" xr:uid="{00000000-0005-0000-0000-0000FE000000}"/>
    <cellStyle name="표준 46" xfId="254" xr:uid="{00000000-0005-0000-0000-0000FF000000}"/>
    <cellStyle name="표준 47" xfId="255" xr:uid="{00000000-0005-0000-0000-000000010000}"/>
    <cellStyle name="표준 48" xfId="256" xr:uid="{00000000-0005-0000-0000-000001010000}"/>
    <cellStyle name="표준 49" xfId="257" xr:uid="{00000000-0005-0000-0000-000002010000}"/>
    <cellStyle name="표준 5" xfId="258" xr:uid="{00000000-0005-0000-0000-000003010000}"/>
    <cellStyle name="표준 5 2" xfId="259" xr:uid="{00000000-0005-0000-0000-000004010000}"/>
    <cellStyle name="표준 50" xfId="260" xr:uid="{00000000-0005-0000-0000-000005010000}"/>
    <cellStyle name="표준 51" xfId="261" xr:uid="{00000000-0005-0000-0000-000006010000}"/>
    <cellStyle name="표준 52" xfId="262" xr:uid="{00000000-0005-0000-0000-000007010000}"/>
    <cellStyle name="표준 6" xfId="263" xr:uid="{00000000-0005-0000-0000-000008010000}"/>
    <cellStyle name="표준 7" xfId="264" xr:uid="{00000000-0005-0000-0000-000009010000}"/>
    <cellStyle name="표준 8" xfId="265" xr:uid="{00000000-0005-0000-0000-00000A010000}"/>
    <cellStyle name="표준 9" xfId="266" xr:uid="{00000000-0005-0000-0000-00000B010000}"/>
    <cellStyle name="표준_MS_FI_IF0001_20090211" xfId="267" xr:uid="{00000000-0005-0000-0000-00000D010000}"/>
  </cellStyles>
  <dxfs count="0"/>
  <tableStyles count="0" defaultTableStyle="TableStyleMedium9" defaultPivotStyle="PivotStyleLight16"/>
  <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Z58"/>
  <sheetViews>
    <sheetView tabSelected="1" zoomScale="80" zoomScaleNormal="80" zoomScaleSheetLayoutView="85" workbookViewId="0">
      <selection activeCell="B2" sqref="B2:AK4"/>
    </sheetView>
  </sheetViews>
  <sheetFormatPr defaultColWidth="2.296875" defaultRowHeight="18.75" customHeight="1" x14ac:dyDescent="0.25"/>
  <cols>
    <col min="1" max="51" width="2.296875" style="7"/>
    <col min="52" max="52" width="5.296875" style="7" bestFit="1" customWidth="1"/>
    <col min="53" max="53" width="2.296875" style="7"/>
    <col min="54" max="54" width="38.19921875" style="7" customWidth="1"/>
    <col min="55" max="56" width="20.19921875" style="7" customWidth="1"/>
    <col min="57" max="58" width="8.69921875" style="7" customWidth="1"/>
    <col min="59" max="60" width="20.19921875" style="7" customWidth="1"/>
    <col min="61" max="16384" width="2.296875" style="7"/>
  </cols>
  <sheetData>
    <row r="1" spans="1:52" ht="18.75" customHeight="1" thickBot="1" x14ac:dyDescent="0.3"/>
    <row r="2" spans="1:52" ht="18.75" customHeight="1" x14ac:dyDescent="0.25">
      <c r="A2" s="8"/>
      <c r="B2" s="71" t="str">
        <f>CONCATENATE("요건정의서 - ",T($F$7))</f>
        <v xml:space="preserve">요건정의서 - </v>
      </c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  <c r="T2" s="72"/>
      <c r="U2" s="72"/>
      <c r="V2" s="72"/>
      <c r="W2" s="72"/>
      <c r="X2" s="72"/>
      <c r="Y2" s="72"/>
      <c r="Z2" s="72"/>
      <c r="AA2" s="72"/>
      <c r="AB2" s="72"/>
      <c r="AC2" s="72"/>
      <c r="AD2" s="72"/>
      <c r="AE2" s="72"/>
      <c r="AF2" s="72"/>
      <c r="AG2" s="72"/>
      <c r="AH2" s="72"/>
      <c r="AI2" s="72"/>
      <c r="AJ2" s="72"/>
      <c r="AK2" s="72"/>
      <c r="AL2" s="77" t="s">
        <v>17</v>
      </c>
      <c r="AM2" s="78"/>
      <c r="AN2" s="78"/>
      <c r="AO2" s="78"/>
      <c r="AP2" s="79"/>
      <c r="AQ2" s="80"/>
      <c r="AR2" s="80"/>
      <c r="AS2" s="80"/>
      <c r="AT2" s="80"/>
      <c r="AU2" s="80"/>
      <c r="AV2" s="80"/>
      <c r="AW2" s="81"/>
    </row>
    <row r="3" spans="1:52" ht="18.75" customHeight="1" x14ac:dyDescent="0.25">
      <c r="A3" s="8"/>
      <c r="B3" s="73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/>
      <c r="AA3" s="74"/>
      <c r="AB3" s="74"/>
      <c r="AC3" s="74"/>
      <c r="AD3" s="74"/>
      <c r="AE3" s="74"/>
      <c r="AF3" s="74"/>
      <c r="AG3" s="74"/>
      <c r="AH3" s="74"/>
      <c r="AI3" s="74"/>
      <c r="AJ3" s="74"/>
      <c r="AK3" s="74"/>
      <c r="AL3" s="82" t="s">
        <v>18</v>
      </c>
      <c r="AM3" s="83"/>
      <c r="AN3" s="83"/>
      <c r="AO3" s="83"/>
      <c r="AP3" s="86"/>
      <c r="AQ3" s="87"/>
      <c r="AR3" s="87"/>
      <c r="AS3" s="87"/>
      <c r="AT3" s="87"/>
      <c r="AU3" s="87"/>
      <c r="AV3" s="87"/>
      <c r="AW3" s="88"/>
    </row>
    <row r="4" spans="1:52" ht="18.75" customHeight="1" thickBot="1" x14ac:dyDescent="0.3">
      <c r="A4" s="8"/>
      <c r="B4" s="75"/>
      <c r="C4" s="76"/>
      <c r="D4" s="76"/>
      <c r="E4" s="76"/>
      <c r="F4" s="76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76"/>
      <c r="S4" s="76"/>
      <c r="T4" s="76"/>
      <c r="U4" s="76"/>
      <c r="V4" s="76"/>
      <c r="W4" s="76"/>
      <c r="X4" s="76"/>
      <c r="Y4" s="76"/>
      <c r="Z4" s="76"/>
      <c r="AA4" s="76"/>
      <c r="AB4" s="76"/>
      <c r="AC4" s="76"/>
      <c r="AD4" s="76"/>
      <c r="AE4" s="76"/>
      <c r="AF4" s="76"/>
      <c r="AG4" s="76"/>
      <c r="AH4" s="76"/>
      <c r="AI4" s="76"/>
      <c r="AJ4" s="76"/>
      <c r="AK4" s="76"/>
      <c r="AL4" s="84"/>
      <c r="AM4" s="85"/>
      <c r="AN4" s="85"/>
      <c r="AO4" s="85"/>
      <c r="AP4" s="89"/>
      <c r="AQ4" s="90"/>
      <c r="AR4" s="90"/>
      <c r="AS4" s="90"/>
      <c r="AT4" s="90"/>
      <c r="AU4" s="90"/>
      <c r="AV4" s="90"/>
      <c r="AW4" s="91"/>
    </row>
    <row r="5" spans="1:52" ht="18.75" customHeight="1" x14ac:dyDescent="0.25">
      <c r="A5" s="9"/>
    </row>
    <row r="6" spans="1:52" ht="18.75" customHeight="1" thickBot="1" x14ac:dyDescent="0.3">
      <c r="A6" s="9"/>
      <c r="B6" s="7" t="s">
        <v>3</v>
      </c>
    </row>
    <row r="7" spans="1:52" ht="18.75" customHeight="1" x14ac:dyDescent="0.25">
      <c r="A7" s="9"/>
      <c r="B7" s="77" t="s">
        <v>19</v>
      </c>
      <c r="C7" s="78"/>
      <c r="D7" s="78"/>
      <c r="E7" s="78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92"/>
      <c r="T7" s="92"/>
      <c r="U7" s="92"/>
      <c r="V7" s="92"/>
      <c r="W7" s="92"/>
      <c r="X7" s="92"/>
      <c r="Y7" s="92"/>
      <c r="Z7" s="92"/>
      <c r="AA7" s="92"/>
      <c r="AB7" s="92"/>
      <c r="AC7" s="92"/>
      <c r="AD7" s="92"/>
      <c r="AE7" s="92"/>
      <c r="AF7" s="92"/>
      <c r="AG7" s="92"/>
      <c r="AH7" s="92"/>
      <c r="AI7" s="92"/>
      <c r="AJ7" s="92"/>
      <c r="AK7" s="92"/>
      <c r="AL7" s="92"/>
      <c r="AM7" s="92"/>
      <c r="AN7" s="92"/>
      <c r="AO7" s="92"/>
      <c r="AP7" s="92"/>
      <c r="AQ7" s="92"/>
      <c r="AR7" s="92"/>
      <c r="AS7" s="92"/>
      <c r="AT7" s="92"/>
      <c r="AU7" s="92"/>
      <c r="AV7" s="92"/>
      <c r="AW7" s="93"/>
    </row>
    <row r="8" spans="1:52" ht="18.75" customHeight="1" x14ac:dyDescent="0.25">
      <c r="A8" s="9"/>
      <c r="B8" s="82" t="s">
        <v>4</v>
      </c>
      <c r="C8" s="83"/>
      <c r="D8" s="83"/>
      <c r="E8" s="83"/>
      <c r="F8" s="100"/>
      <c r="G8" s="100"/>
      <c r="H8" s="100"/>
      <c r="I8" s="100"/>
      <c r="J8" s="100"/>
      <c r="K8" s="100"/>
      <c r="L8" s="100"/>
      <c r="M8" s="100"/>
      <c r="N8" s="100"/>
      <c r="O8" s="100"/>
      <c r="P8" s="100"/>
      <c r="Q8" s="100"/>
      <c r="R8" s="100"/>
      <c r="S8" s="100"/>
      <c r="T8" s="100"/>
      <c r="U8" s="100"/>
      <c r="V8" s="100"/>
      <c r="W8" s="100"/>
      <c r="X8" s="100"/>
      <c r="Y8" s="100"/>
      <c r="Z8" s="100"/>
      <c r="AA8" s="100"/>
      <c r="AB8" s="100"/>
      <c r="AC8" s="100"/>
      <c r="AD8" s="100"/>
      <c r="AE8" s="100"/>
      <c r="AF8" s="100"/>
      <c r="AG8" s="100"/>
      <c r="AH8" s="100"/>
      <c r="AI8" s="100"/>
      <c r="AJ8" s="100"/>
      <c r="AK8" s="100"/>
      <c r="AL8" s="100"/>
      <c r="AM8" s="100"/>
      <c r="AN8" s="100"/>
      <c r="AO8" s="100"/>
      <c r="AP8" s="100"/>
      <c r="AQ8" s="100"/>
      <c r="AR8" s="100"/>
      <c r="AS8" s="100"/>
      <c r="AT8" s="100"/>
      <c r="AU8" s="100"/>
      <c r="AV8" s="100"/>
      <c r="AW8" s="101"/>
    </row>
    <row r="9" spans="1:52" ht="21" customHeight="1" x14ac:dyDescent="0.25">
      <c r="A9" s="9"/>
      <c r="B9" s="82"/>
      <c r="C9" s="83"/>
      <c r="D9" s="83"/>
      <c r="E9" s="83"/>
      <c r="F9" s="102"/>
      <c r="G9" s="102"/>
      <c r="H9" s="102"/>
      <c r="I9" s="102"/>
      <c r="J9" s="102"/>
      <c r="K9" s="102"/>
      <c r="L9" s="102"/>
      <c r="M9" s="102"/>
      <c r="N9" s="102"/>
      <c r="O9" s="102"/>
      <c r="P9" s="102"/>
      <c r="Q9" s="102"/>
      <c r="R9" s="102"/>
      <c r="S9" s="102"/>
      <c r="T9" s="102"/>
      <c r="U9" s="102"/>
      <c r="V9" s="102"/>
      <c r="W9" s="102"/>
      <c r="X9" s="102"/>
      <c r="Y9" s="102"/>
      <c r="Z9" s="102"/>
      <c r="AA9" s="102"/>
      <c r="AB9" s="102"/>
      <c r="AC9" s="102"/>
      <c r="AD9" s="102"/>
      <c r="AE9" s="102"/>
      <c r="AF9" s="102"/>
      <c r="AG9" s="102"/>
      <c r="AH9" s="102"/>
      <c r="AI9" s="102"/>
      <c r="AJ9" s="102"/>
      <c r="AK9" s="102"/>
      <c r="AL9" s="102"/>
      <c r="AM9" s="102"/>
      <c r="AN9" s="102"/>
      <c r="AO9" s="102"/>
      <c r="AP9" s="102"/>
      <c r="AQ9" s="102"/>
      <c r="AR9" s="102"/>
      <c r="AS9" s="102"/>
      <c r="AT9" s="102"/>
      <c r="AU9" s="102"/>
      <c r="AV9" s="102"/>
      <c r="AW9" s="103"/>
    </row>
    <row r="10" spans="1:52" ht="18.75" customHeight="1" x14ac:dyDescent="0.25">
      <c r="A10" s="9"/>
      <c r="B10" s="98"/>
      <c r="C10" s="99"/>
      <c r="D10" s="99"/>
      <c r="E10" s="99"/>
      <c r="F10" s="104"/>
      <c r="G10" s="104"/>
      <c r="H10" s="104"/>
      <c r="I10" s="104"/>
      <c r="J10" s="104"/>
      <c r="K10" s="104"/>
      <c r="L10" s="104"/>
      <c r="M10" s="104"/>
      <c r="N10" s="104"/>
      <c r="O10" s="104"/>
      <c r="P10" s="104"/>
      <c r="Q10" s="104"/>
      <c r="R10" s="104"/>
      <c r="S10" s="104"/>
      <c r="T10" s="104"/>
      <c r="U10" s="104"/>
      <c r="V10" s="104"/>
      <c r="W10" s="104"/>
      <c r="X10" s="104"/>
      <c r="Y10" s="104"/>
      <c r="Z10" s="104"/>
      <c r="AA10" s="104"/>
      <c r="AB10" s="104"/>
      <c r="AC10" s="104"/>
      <c r="AD10" s="104"/>
      <c r="AE10" s="104"/>
      <c r="AF10" s="104"/>
      <c r="AG10" s="104"/>
      <c r="AH10" s="104"/>
      <c r="AI10" s="104"/>
      <c r="AJ10" s="104"/>
      <c r="AK10" s="104"/>
      <c r="AL10" s="104"/>
      <c r="AM10" s="104"/>
      <c r="AN10" s="104"/>
      <c r="AO10" s="104"/>
      <c r="AP10" s="104"/>
      <c r="AQ10" s="104"/>
      <c r="AR10" s="104"/>
      <c r="AS10" s="104"/>
      <c r="AT10" s="104"/>
      <c r="AU10" s="104"/>
      <c r="AV10" s="104"/>
      <c r="AW10" s="105"/>
    </row>
    <row r="11" spans="1:52" ht="21.75" customHeight="1" thickBot="1" x14ac:dyDescent="0.3">
      <c r="A11" s="9"/>
      <c r="B11" s="84" t="s">
        <v>57</v>
      </c>
      <c r="C11" s="85"/>
      <c r="D11" s="85"/>
      <c r="E11" s="85"/>
      <c r="F11" s="106"/>
      <c r="G11" s="106"/>
      <c r="H11" s="106"/>
      <c r="I11" s="106"/>
      <c r="J11" s="106"/>
      <c r="K11" s="106"/>
      <c r="L11" s="106"/>
      <c r="M11" s="106"/>
      <c r="N11" s="106"/>
      <c r="O11" s="106"/>
      <c r="P11" s="106"/>
      <c r="Q11" s="106"/>
      <c r="R11" s="106"/>
      <c r="S11" s="106"/>
      <c r="T11" s="106"/>
      <c r="U11" s="106"/>
      <c r="V11" s="106"/>
      <c r="W11" s="106"/>
      <c r="X11" s="106"/>
      <c r="Y11" s="106"/>
      <c r="Z11" s="106"/>
      <c r="AA11" s="106"/>
      <c r="AB11" s="106"/>
      <c r="AC11" s="106"/>
      <c r="AD11" s="106"/>
      <c r="AE11" s="106"/>
      <c r="AF11" s="106"/>
      <c r="AG11" s="106"/>
      <c r="AH11" s="106"/>
      <c r="AI11" s="106"/>
      <c r="AJ11" s="106"/>
      <c r="AK11" s="106"/>
      <c r="AL11" s="106"/>
      <c r="AM11" s="106"/>
      <c r="AN11" s="106"/>
      <c r="AO11" s="106"/>
      <c r="AP11" s="106"/>
      <c r="AQ11" s="106"/>
      <c r="AR11" s="106"/>
      <c r="AS11" s="106"/>
      <c r="AT11" s="106"/>
      <c r="AU11" s="106"/>
      <c r="AV11" s="106"/>
      <c r="AW11" s="107"/>
      <c r="AZ11" s="10"/>
    </row>
    <row r="12" spans="1:52" ht="30.75" customHeight="1" x14ac:dyDescent="0.25">
      <c r="A12" s="9"/>
      <c r="B12" s="108" t="s">
        <v>58</v>
      </c>
      <c r="C12" s="109"/>
      <c r="D12" s="109"/>
      <c r="E12" s="109"/>
      <c r="F12" s="110"/>
      <c r="G12" s="110"/>
      <c r="H12" s="110"/>
      <c r="I12" s="110"/>
      <c r="J12" s="110"/>
      <c r="K12" s="110"/>
      <c r="L12" s="110"/>
      <c r="M12" s="110"/>
      <c r="N12" s="110"/>
      <c r="O12" s="110"/>
      <c r="P12" s="110"/>
      <c r="Q12" s="110"/>
      <c r="R12" s="110"/>
      <c r="S12" s="110"/>
      <c r="T12" s="110"/>
      <c r="U12" s="110"/>
      <c r="V12" s="110"/>
      <c r="W12" s="110"/>
      <c r="X12" s="110"/>
      <c r="Y12" s="110"/>
      <c r="Z12" s="110"/>
      <c r="AA12" s="110"/>
      <c r="AB12" s="110"/>
      <c r="AC12" s="110"/>
      <c r="AD12" s="110"/>
      <c r="AE12" s="110"/>
      <c r="AF12" s="110"/>
      <c r="AG12" s="110"/>
      <c r="AH12" s="110"/>
      <c r="AI12" s="110"/>
      <c r="AJ12" s="110"/>
      <c r="AK12" s="110"/>
      <c r="AL12" s="110"/>
      <c r="AM12" s="110"/>
      <c r="AN12" s="110"/>
      <c r="AO12" s="110"/>
      <c r="AP12" s="110"/>
      <c r="AQ12" s="110"/>
      <c r="AR12" s="110"/>
      <c r="AS12" s="110"/>
      <c r="AT12" s="110"/>
      <c r="AU12" s="110"/>
      <c r="AV12" s="110"/>
      <c r="AW12" s="110"/>
      <c r="AZ12" s="10"/>
    </row>
    <row r="13" spans="1:52" ht="18.75" customHeight="1" x14ac:dyDescent="0.25">
      <c r="A13" s="9"/>
    </row>
    <row r="14" spans="1:52" ht="18.75" customHeight="1" thickBot="1" x14ac:dyDescent="0.3">
      <c r="A14" s="9"/>
      <c r="B14" s="7" t="s">
        <v>20</v>
      </c>
    </row>
    <row r="15" spans="1:52" ht="18.75" customHeight="1" x14ac:dyDescent="0.25">
      <c r="A15" s="9"/>
      <c r="B15" s="77" t="s">
        <v>6</v>
      </c>
      <c r="C15" s="78"/>
      <c r="D15" s="78"/>
      <c r="E15" s="78"/>
      <c r="F15" s="78"/>
      <c r="G15" s="78"/>
      <c r="H15" s="78"/>
      <c r="I15" s="78"/>
      <c r="J15" s="197"/>
      <c r="K15" s="197"/>
      <c r="L15" s="197"/>
      <c r="M15" s="197"/>
      <c r="N15" s="78" t="s">
        <v>5</v>
      </c>
      <c r="O15" s="78"/>
      <c r="P15" s="78"/>
      <c r="Q15" s="78"/>
      <c r="R15" s="78"/>
      <c r="S15" s="78"/>
      <c r="T15" s="111"/>
      <c r="U15" s="112"/>
      <c r="V15" s="112"/>
      <c r="W15" s="112"/>
      <c r="X15" s="112"/>
      <c r="Y15" s="113"/>
      <c r="Z15" s="78" t="s">
        <v>76</v>
      </c>
      <c r="AA15" s="78"/>
      <c r="AB15" s="78"/>
      <c r="AC15" s="78"/>
      <c r="AD15" s="78"/>
      <c r="AE15" s="78"/>
      <c r="AF15" s="197"/>
      <c r="AG15" s="197"/>
      <c r="AH15" s="197"/>
      <c r="AI15" s="197"/>
      <c r="AJ15" s="197"/>
      <c r="AK15" s="197"/>
      <c r="AL15" s="78" t="s">
        <v>21</v>
      </c>
      <c r="AM15" s="78"/>
      <c r="AN15" s="78"/>
      <c r="AO15" s="78"/>
      <c r="AP15" s="78"/>
      <c r="AQ15" s="78"/>
      <c r="AR15" s="78"/>
      <c r="AS15" s="182"/>
      <c r="AT15" s="183"/>
      <c r="AU15" s="183"/>
      <c r="AV15" s="183"/>
      <c r="AW15" s="184"/>
    </row>
    <row r="16" spans="1:52" ht="18.75" customHeight="1" thickBot="1" x14ac:dyDescent="0.3">
      <c r="A16" s="9"/>
      <c r="B16" s="84" t="s">
        <v>22</v>
      </c>
      <c r="C16" s="85"/>
      <c r="D16" s="85"/>
      <c r="E16" s="85"/>
      <c r="F16" s="85"/>
      <c r="G16" s="85"/>
      <c r="H16" s="85"/>
      <c r="I16" s="85"/>
      <c r="J16" s="196"/>
      <c r="K16" s="185"/>
      <c r="L16" s="185"/>
      <c r="M16" s="185"/>
      <c r="N16" s="85" t="s">
        <v>74</v>
      </c>
      <c r="O16" s="85"/>
      <c r="P16" s="85"/>
      <c r="Q16" s="85"/>
      <c r="R16" s="85"/>
      <c r="S16" s="85"/>
      <c r="T16" s="114"/>
      <c r="U16" s="114"/>
      <c r="V16" s="114"/>
      <c r="W16" s="114"/>
      <c r="X16" s="114"/>
      <c r="Y16" s="114"/>
      <c r="Z16" s="85" t="s">
        <v>75</v>
      </c>
      <c r="AA16" s="85"/>
      <c r="AB16" s="85"/>
      <c r="AC16" s="85"/>
      <c r="AD16" s="85"/>
      <c r="AE16" s="85"/>
      <c r="AF16" s="114"/>
      <c r="AG16" s="114"/>
      <c r="AH16" s="114"/>
      <c r="AI16" s="114"/>
      <c r="AJ16" s="114"/>
      <c r="AK16" s="114"/>
      <c r="AL16" s="85" t="s">
        <v>59</v>
      </c>
      <c r="AM16" s="85"/>
      <c r="AN16" s="85"/>
      <c r="AO16" s="85"/>
      <c r="AP16" s="85"/>
      <c r="AQ16" s="85"/>
      <c r="AR16" s="85"/>
      <c r="AS16" s="185"/>
      <c r="AT16" s="185"/>
      <c r="AU16" s="185"/>
      <c r="AV16" s="185"/>
      <c r="AW16" s="186"/>
    </row>
    <row r="18" spans="1:49" ht="18.75" customHeight="1" thickBot="1" x14ac:dyDescent="0.3">
      <c r="A18" s="9"/>
      <c r="B18" s="7" t="s">
        <v>23</v>
      </c>
    </row>
    <row r="19" spans="1:49" ht="18.75" customHeight="1" x14ac:dyDescent="0.25">
      <c r="A19" s="9"/>
      <c r="B19" s="198" t="s">
        <v>24</v>
      </c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4"/>
      <c r="O19" s="94"/>
      <c r="P19" s="94"/>
      <c r="Q19" s="94"/>
      <c r="R19" s="94"/>
      <c r="S19" s="94"/>
      <c r="T19" s="94"/>
      <c r="U19" s="94"/>
      <c r="V19" s="94"/>
      <c r="W19" s="94"/>
      <c r="X19" s="94"/>
      <c r="Y19" s="11" t="s">
        <v>25</v>
      </c>
      <c r="Z19" s="12" t="s">
        <v>25</v>
      </c>
      <c r="AA19" s="94" t="s">
        <v>26</v>
      </c>
      <c r="AB19" s="94"/>
      <c r="AC19" s="94"/>
      <c r="AD19" s="94"/>
      <c r="AE19" s="94"/>
      <c r="AF19" s="94"/>
      <c r="AG19" s="94"/>
      <c r="AH19" s="94"/>
      <c r="AI19" s="94"/>
      <c r="AJ19" s="94"/>
      <c r="AK19" s="94"/>
      <c r="AL19" s="94"/>
      <c r="AM19" s="94"/>
      <c r="AN19" s="94"/>
      <c r="AO19" s="94"/>
      <c r="AP19" s="94"/>
      <c r="AQ19" s="94"/>
      <c r="AR19" s="94"/>
      <c r="AS19" s="94"/>
      <c r="AT19" s="94"/>
      <c r="AU19" s="94"/>
      <c r="AV19" s="94"/>
      <c r="AW19" s="95"/>
    </row>
    <row r="20" spans="1:49" ht="18.75" customHeight="1" x14ac:dyDescent="0.25">
      <c r="A20" s="9"/>
      <c r="B20" s="82" t="s">
        <v>27</v>
      </c>
      <c r="C20" s="83"/>
      <c r="D20" s="83"/>
      <c r="E20" s="83"/>
      <c r="F20" s="96"/>
      <c r="G20" s="96"/>
      <c r="H20" s="96"/>
      <c r="I20" s="96"/>
      <c r="J20" s="96"/>
      <c r="K20" s="96"/>
      <c r="L20" s="96"/>
      <c r="M20" s="96"/>
      <c r="N20" s="96"/>
      <c r="O20" s="96"/>
      <c r="P20" s="96"/>
      <c r="Q20" s="96"/>
      <c r="R20" s="96"/>
      <c r="S20" s="96"/>
      <c r="T20" s="96"/>
      <c r="U20" s="96"/>
      <c r="V20" s="96"/>
      <c r="W20" s="96"/>
      <c r="X20" s="96"/>
      <c r="Y20" s="96"/>
      <c r="Z20" s="83" t="s">
        <v>27</v>
      </c>
      <c r="AA20" s="83"/>
      <c r="AB20" s="83"/>
      <c r="AC20" s="83"/>
      <c r="AD20" s="96"/>
      <c r="AE20" s="96"/>
      <c r="AF20" s="96"/>
      <c r="AG20" s="96"/>
      <c r="AH20" s="96"/>
      <c r="AI20" s="96"/>
      <c r="AJ20" s="96"/>
      <c r="AK20" s="96"/>
      <c r="AL20" s="96"/>
      <c r="AM20" s="96"/>
      <c r="AN20" s="96"/>
      <c r="AO20" s="96"/>
      <c r="AP20" s="96"/>
      <c r="AQ20" s="96"/>
      <c r="AR20" s="96"/>
      <c r="AS20" s="96"/>
      <c r="AT20" s="96"/>
      <c r="AU20" s="96"/>
      <c r="AV20" s="96"/>
      <c r="AW20" s="97"/>
    </row>
    <row r="21" spans="1:49" ht="18.75" customHeight="1" x14ac:dyDescent="0.25">
      <c r="A21" s="9"/>
      <c r="B21" s="82" t="s">
        <v>28</v>
      </c>
      <c r="C21" s="83"/>
      <c r="D21" s="83"/>
      <c r="E21" s="83"/>
      <c r="F21" s="119" t="s">
        <v>29</v>
      </c>
      <c r="G21" s="119"/>
      <c r="H21" s="119"/>
      <c r="I21" s="119"/>
      <c r="J21" s="122"/>
      <c r="K21" s="122"/>
      <c r="L21" s="122"/>
      <c r="M21" s="122"/>
      <c r="N21" s="122"/>
      <c r="O21" s="119" t="s">
        <v>30</v>
      </c>
      <c r="P21" s="119"/>
      <c r="Q21" s="119"/>
      <c r="R21" s="119"/>
      <c r="S21" s="122"/>
      <c r="T21" s="122"/>
      <c r="U21" s="122"/>
      <c r="V21" s="122"/>
      <c r="W21" s="122"/>
      <c r="X21" s="122"/>
      <c r="Y21" s="122"/>
      <c r="Z21" s="83" t="s">
        <v>28</v>
      </c>
      <c r="AA21" s="83"/>
      <c r="AB21" s="83"/>
      <c r="AC21" s="83"/>
      <c r="AD21" s="119" t="s">
        <v>29</v>
      </c>
      <c r="AE21" s="119"/>
      <c r="AF21" s="119"/>
      <c r="AG21" s="119"/>
      <c r="AH21" s="122"/>
      <c r="AI21" s="122"/>
      <c r="AJ21" s="122"/>
      <c r="AK21" s="122"/>
      <c r="AL21" s="122"/>
      <c r="AM21" s="122"/>
      <c r="AN21" s="119" t="s">
        <v>30</v>
      </c>
      <c r="AO21" s="119"/>
      <c r="AP21" s="119"/>
      <c r="AQ21" s="119"/>
      <c r="AR21" s="122"/>
      <c r="AS21" s="122"/>
      <c r="AT21" s="122"/>
      <c r="AU21" s="122"/>
      <c r="AV21" s="122"/>
      <c r="AW21" s="123"/>
    </row>
    <row r="22" spans="1:49" ht="18.75" customHeight="1" x14ac:dyDescent="0.25">
      <c r="A22" s="9"/>
      <c r="B22" s="82" t="s">
        <v>31</v>
      </c>
      <c r="C22" s="83"/>
      <c r="D22" s="83"/>
      <c r="E22" s="83"/>
      <c r="F22" s="122" t="s">
        <v>72</v>
      </c>
      <c r="G22" s="122"/>
      <c r="H22" s="122"/>
      <c r="I22" s="122"/>
      <c r="J22" s="122"/>
      <c r="K22" s="122"/>
      <c r="L22" s="122"/>
      <c r="M22" s="122"/>
      <c r="N22" s="122"/>
      <c r="O22" s="122"/>
      <c r="P22" s="122"/>
      <c r="Q22" s="122"/>
      <c r="R22" s="122"/>
      <c r="S22" s="122"/>
      <c r="T22" s="122"/>
      <c r="U22" s="122"/>
      <c r="V22" s="122"/>
      <c r="W22" s="122"/>
      <c r="X22" s="122"/>
      <c r="Y22" s="122"/>
      <c r="Z22" s="83" t="s">
        <v>32</v>
      </c>
      <c r="AA22" s="83"/>
      <c r="AB22" s="83"/>
      <c r="AC22" s="83"/>
      <c r="AD22" s="122" t="s">
        <v>72</v>
      </c>
      <c r="AE22" s="122"/>
      <c r="AF22" s="122"/>
      <c r="AG22" s="122"/>
      <c r="AH22" s="122"/>
      <c r="AI22" s="122"/>
      <c r="AJ22" s="122"/>
      <c r="AK22" s="122"/>
      <c r="AL22" s="122"/>
      <c r="AM22" s="122"/>
      <c r="AN22" s="122"/>
      <c r="AO22" s="122"/>
      <c r="AP22" s="122"/>
      <c r="AQ22" s="122"/>
      <c r="AR22" s="122"/>
      <c r="AS22" s="122"/>
      <c r="AT22" s="122"/>
      <c r="AU22" s="122"/>
      <c r="AV22" s="122"/>
      <c r="AW22" s="123"/>
    </row>
    <row r="23" spans="1:49" ht="63" customHeight="1" x14ac:dyDescent="0.25">
      <c r="A23" s="9"/>
      <c r="B23" s="82" t="s">
        <v>60</v>
      </c>
      <c r="C23" s="83"/>
      <c r="D23" s="83"/>
      <c r="E23" s="83"/>
      <c r="F23" s="205"/>
      <c r="G23" s="122"/>
      <c r="H23" s="122"/>
      <c r="I23" s="122"/>
      <c r="J23" s="122"/>
      <c r="K23" s="122"/>
      <c r="L23" s="122"/>
      <c r="M23" s="122"/>
      <c r="N23" s="122"/>
      <c r="O23" s="122"/>
      <c r="P23" s="122"/>
      <c r="Q23" s="122"/>
      <c r="R23" s="122"/>
      <c r="S23" s="122"/>
      <c r="T23" s="122"/>
      <c r="U23" s="122"/>
      <c r="V23" s="122"/>
      <c r="W23" s="122"/>
      <c r="X23" s="122"/>
      <c r="Y23" s="122"/>
      <c r="Z23" s="83" t="s">
        <v>61</v>
      </c>
      <c r="AA23" s="83"/>
      <c r="AB23" s="83"/>
      <c r="AC23" s="83"/>
      <c r="AD23" s="205"/>
      <c r="AE23" s="122"/>
      <c r="AF23" s="122"/>
      <c r="AG23" s="122"/>
      <c r="AH23" s="122"/>
      <c r="AI23" s="122"/>
      <c r="AJ23" s="122"/>
      <c r="AK23" s="122"/>
      <c r="AL23" s="122"/>
      <c r="AM23" s="122"/>
      <c r="AN23" s="122"/>
      <c r="AO23" s="122"/>
      <c r="AP23" s="122"/>
      <c r="AQ23" s="122"/>
      <c r="AR23" s="122"/>
      <c r="AS23" s="122"/>
      <c r="AT23" s="122"/>
      <c r="AU23" s="122"/>
      <c r="AV23" s="122"/>
      <c r="AW23" s="123"/>
    </row>
    <row r="24" spans="1:49" ht="30" customHeight="1" x14ac:dyDescent="0.25">
      <c r="A24" s="9"/>
      <c r="B24" s="98" t="s">
        <v>62</v>
      </c>
      <c r="C24" s="99"/>
      <c r="D24" s="99"/>
      <c r="E24" s="99"/>
      <c r="F24" s="115"/>
      <c r="G24" s="115"/>
      <c r="H24" s="115"/>
      <c r="I24" s="115"/>
      <c r="J24" s="115"/>
      <c r="K24" s="115"/>
      <c r="L24" s="115"/>
      <c r="M24" s="115"/>
      <c r="N24" s="115"/>
      <c r="O24" s="115"/>
      <c r="P24" s="115"/>
      <c r="Q24" s="115"/>
      <c r="R24" s="115"/>
      <c r="S24" s="115"/>
      <c r="T24" s="115"/>
      <c r="U24" s="115"/>
      <c r="V24" s="115"/>
      <c r="W24" s="115"/>
      <c r="X24" s="115"/>
      <c r="Y24" s="115"/>
      <c r="Z24" s="83" t="s">
        <v>62</v>
      </c>
      <c r="AA24" s="83"/>
      <c r="AB24" s="83"/>
      <c r="AC24" s="83"/>
      <c r="AD24" s="122"/>
      <c r="AE24" s="122"/>
      <c r="AF24" s="122"/>
      <c r="AG24" s="122"/>
      <c r="AH24" s="122"/>
      <c r="AI24" s="122"/>
      <c r="AJ24" s="122"/>
      <c r="AK24" s="122"/>
      <c r="AL24" s="122"/>
      <c r="AM24" s="122"/>
      <c r="AN24" s="122"/>
      <c r="AO24" s="122"/>
      <c r="AP24" s="122"/>
      <c r="AQ24" s="122"/>
      <c r="AR24" s="122"/>
      <c r="AS24" s="122"/>
      <c r="AT24" s="122"/>
      <c r="AU24" s="122"/>
      <c r="AV24" s="122"/>
      <c r="AW24" s="123"/>
    </row>
    <row r="25" spans="1:49" ht="30" customHeight="1" x14ac:dyDescent="0.25">
      <c r="A25" s="9"/>
      <c r="B25" s="203" t="s">
        <v>68</v>
      </c>
      <c r="C25" s="99"/>
      <c r="D25" s="99"/>
      <c r="E25" s="99"/>
      <c r="F25" s="204"/>
      <c r="G25" s="204"/>
      <c r="H25" s="204"/>
      <c r="I25" s="204"/>
      <c r="J25" s="204"/>
      <c r="K25" s="204"/>
      <c r="L25" s="204"/>
      <c r="M25" s="204"/>
      <c r="N25" s="204"/>
      <c r="O25" s="204"/>
      <c r="P25" s="204"/>
      <c r="Q25" s="204"/>
      <c r="R25" s="204"/>
      <c r="S25" s="204"/>
      <c r="T25" s="204"/>
      <c r="U25" s="204"/>
      <c r="V25" s="204"/>
      <c r="W25" s="204"/>
      <c r="X25" s="204"/>
      <c r="Y25" s="204"/>
      <c r="Z25" s="83"/>
      <c r="AA25" s="83"/>
      <c r="AB25" s="83"/>
      <c r="AC25" s="83"/>
      <c r="AD25" s="122"/>
      <c r="AE25" s="122"/>
      <c r="AF25" s="122"/>
      <c r="AG25" s="122"/>
      <c r="AH25" s="122"/>
      <c r="AI25" s="122"/>
      <c r="AJ25" s="122"/>
      <c r="AK25" s="122"/>
      <c r="AL25" s="122"/>
      <c r="AM25" s="122"/>
      <c r="AN25" s="122"/>
      <c r="AO25" s="122"/>
      <c r="AP25" s="122"/>
      <c r="AQ25" s="122"/>
      <c r="AR25" s="122"/>
      <c r="AS25" s="122"/>
      <c r="AT25" s="122"/>
      <c r="AU25" s="122"/>
      <c r="AV25" s="122"/>
      <c r="AW25" s="123"/>
    </row>
    <row r="26" spans="1:49" ht="33" customHeight="1" x14ac:dyDescent="0.25">
      <c r="A26" s="9"/>
      <c r="B26" s="201" t="s">
        <v>33</v>
      </c>
      <c r="C26" s="202"/>
      <c r="D26" s="202"/>
      <c r="E26" s="202"/>
      <c r="F26" s="202"/>
      <c r="G26" s="202"/>
      <c r="H26" s="202"/>
      <c r="I26" s="202"/>
      <c r="J26" s="199"/>
      <c r="K26" s="199"/>
      <c r="L26" s="199"/>
      <c r="M26" s="199"/>
      <c r="N26" s="199"/>
      <c r="O26" s="199"/>
      <c r="P26" s="199"/>
      <c r="Q26" s="199"/>
      <c r="R26" s="199"/>
      <c r="S26" s="199"/>
      <c r="T26" s="199"/>
      <c r="U26" s="199"/>
      <c r="V26" s="199"/>
      <c r="W26" s="199"/>
      <c r="X26" s="199"/>
      <c r="Y26" s="200"/>
      <c r="Z26" s="128" t="s">
        <v>33</v>
      </c>
      <c r="AA26" s="118"/>
      <c r="AB26" s="118"/>
      <c r="AC26" s="118"/>
      <c r="AD26" s="118"/>
      <c r="AE26" s="118"/>
      <c r="AF26" s="118"/>
      <c r="AG26" s="118"/>
      <c r="AH26" s="122"/>
      <c r="AI26" s="122"/>
      <c r="AJ26" s="122"/>
      <c r="AK26" s="122"/>
      <c r="AL26" s="122"/>
      <c r="AM26" s="122"/>
      <c r="AN26" s="122"/>
      <c r="AO26" s="122"/>
      <c r="AP26" s="122"/>
      <c r="AQ26" s="122"/>
      <c r="AR26" s="122"/>
      <c r="AS26" s="122"/>
      <c r="AT26" s="122"/>
      <c r="AU26" s="122"/>
      <c r="AV26" s="122"/>
      <c r="AW26" s="123"/>
    </row>
    <row r="27" spans="1:49" ht="18.75" customHeight="1" x14ac:dyDescent="0.25">
      <c r="A27" s="9"/>
      <c r="B27" s="116" t="s">
        <v>34</v>
      </c>
      <c r="C27" s="109"/>
      <c r="D27" s="109"/>
      <c r="E27" s="109"/>
      <c r="F27" s="120" t="s">
        <v>35</v>
      </c>
      <c r="G27" s="120"/>
      <c r="H27" s="120"/>
      <c r="I27" s="120"/>
      <c r="J27" s="121"/>
      <c r="K27" s="121"/>
      <c r="L27" s="121"/>
      <c r="M27" s="121"/>
      <c r="N27" s="121"/>
      <c r="O27" s="121"/>
      <c r="P27" s="121"/>
      <c r="Q27" s="121"/>
      <c r="R27" s="121"/>
      <c r="S27" s="121"/>
      <c r="T27" s="121"/>
      <c r="U27" s="121"/>
      <c r="V27" s="121"/>
      <c r="W27" s="121"/>
      <c r="X27" s="121"/>
      <c r="Y27" s="121"/>
      <c r="Z27" s="118" t="s">
        <v>34</v>
      </c>
      <c r="AA27" s="83"/>
      <c r="AB27" s="83"/>
      <c r="AC27" s="83"/>
      <c r="AD27" s="119" t="s">
        <v>35</v>
      </c>
      <c r="AE27" s="119"/>
      <c r="AF27" s="119"/>
      <c r="AG27" s="119"/>
      <c r="AH27" s="179"/>
      <c r="AI27" s="179"/>
      <c r="AJ27" s="179"/>
      <c r="AK27" s="179"/>
      <c r="AL27" s="179"/>
      <c r="AM27" s="179"/>
      <c r="AN27" s="179"/>
      <c r="AO27" s="179"/>
      <c r="AP27" s="179"/>
      <c r="AQ27" s="179"/>
      <c r="AR27" s="179"/>
      <c r="AS27" s="179"/>
      <c r="AT27" s="179"/>
      <c r="AU27" s="179"/>
      <c r="AV27" s="179"/>
      <c r="AW27" s="180"/>
    </row>
    <row r="28" spans="1:49" ht="18.75" customHeight="1" x14ac:dyDescent="0.25">
      <c r="A28" s="9"/>
      <c r="B28" s="117"/>
      <c r="C28" s="83"/>
      <c r="D28" s="83"/>
      <c r="E28" s="83"/>
      <c r="F28" s="119" t="s">
        <v>36</v>
      </c>
      <c r="G28" s="119"/>
      <c r="H28" s="119"/>
      <c r="I28" s="119"/>
      <c r="J28" s="124"/>
      <c r="K28" s="173"/>
      <c r="L28" s="173"/>
      <c r="M28" s="173"/>
      <c r="N28" s="173"/>
      <c r="O28" s="173"/>
      <c r="P28" s="173"/>
      <c r="Q28" s="173"/>
      <c r="R28" s="173"/>
      <c r="S28" s="173"/>
      <c r="T28" s="173"/>
      <c r="U28" s="173"/>
      <c r="V28" s="173"/>
      <c r="W28" s="173"/>
      <c r="X28" s="173"/>
      <c r="Y28" s="173"/>
      <c r="Z28" s="118"/>
      <c r="AA28" s="83"/>
      <c r="AB28" s="83"/>
      <c r="AC28" s="83"/>
      <c r="AD28" s="119" t="s">
        <v>36</v>
      </c>
      <c r="AE28" s="119"/>
      <c r="AF28" s="119"/>
      <c r="AG28" s="119"/>
      <c r="AH28" s="125"/>
      <c r="AI28" s="126"/>
      <c r="AJ28" s="126"/>
      <c r="AK28" s="126"/>
      <c r="AL28" s="126"/>
      <c r="AM28" s="126"/>
      <c r="AN28" s="126"/>
      <c r="AO28" s="126"/>
      <c r="AP28" s="126"/>
      <c r="AQ28" s="126"/>
      <c r="AR28" s="126"/>
      <c r="AS28" s="126"/>
      <c r="AT28" s="126"/>
      <c r="AU28" s="126"/>
      <c r="AV28" s="126"/>
      <c r="AW28" s="127"/>
    </row>
    <row r="29" spans="1:49" ht="18.75" customHeight="1" x14ac:dyDescent="0.25">
      <c r="A29" s="9"/>
      <c r="B29" s="82"/>
      <c r="C29" s="83"/>
      <c r="D29" s="83"/>
      <c r="E29" s="83"/>
      <c r="F29" s="119" t="s">
        <v>37</v>
      </c>
      <c r="G29" s="119"/>
      <c r="H29" s="119"/>
      <c r="I29" s="119"/>
      <c r="J29" s="124"/>
      <c r="K29" s="124"/>
      <c r="L29" s="124"/>
      <c r="M29" s="124"/>
      <c r="N29" s="124"/>
      <c r="O29" s="124"/>
      <c r="P29" s="124"/>
      <c r="Q29" s="124"/>
      <c r="R29" s="124"/>
      <c r="S29" s="124"/>
      <c r="T29" s="124"/>
      <c r="U29" s="124"/>
      <c r="V29" s="124"/>
      <c r="W29" s="124"/>
      <c r="X29" s="124"/>
      <c r="Y29" s="124"/>
      <c r="Z29" s="83"/>
      <c r="AA29" s="83"/>
      <c r="AB29" s="83"/>
      <c r="AC29" s="83"/>
      <c r="AD29" s="119" t="s">
        <v>37</v>
      </c>
      <c r="AE29" s="119"/>
      <c r="AF29" s="119"/>
      <c r="AG29" s="119"/>
      <c r="AH29" s="125"/>
      <c r="AI29" s="126"/>
      <c r="AJ29" s="126"/>
      <c r="AK29" s="126"/>
      <c r="AL29" s="126"/>
      <c r="AM29" s="126"/>
      <c r="AN29" s="126"/>
      <c r="AO29" s="126"/>
      <c r="AP29" s="126"/>
      <c r="AQ29" s="126"/>
      <c r="AR29" s="126"/>
      <c r="AS29" s="126"/>
      <c r="AT29" s="126"/>
      <c r="AU29" s="126"/>
      <c r="AV29" s="126"/>
      <c r="AW29" s="127"/>
    </row>
    <row r="30" spans="1:49" ht="18.75" customHeight="1" x14ac:dyDescent="0.25">
      <c r="A30" s="9"/>
      <c r="B30" s="82"/>
      <c r="C30" s="83"/>
      <c r="D30" s="83"/>
      <c r="E30" s="83"/>
      <c r="F30" s="119" t="s">
        <v>63</v>
      </c>
      <c r="G30" s="119"/>
      <c r="H30" s="119"/>
      <c r="I30" s="119"/>
      <c r="J30" s="124"/>
      <c r="K30" s="124"/>
      <c r="L30" s="124"/>
      <c r="M30" s="124"/>
      <c r="N30" s="124"/>
      <c r="O30" s="124"/>
      <c r="P30" s="124"/>
      <c r="Q30" s="124"/>
      <c r="R30" s="124"/>
      <c r="S30" s="124"/>
      <c r="T30" s="124"/>
      <c r="U30" s="124"/>
      <c r="V30" s="124"/>
      <c r="W30" s="124"/>
      <c r="X30" s="124"/>
      <c r="Y30" s="124"/>
      <c r="Z30" s="83"/>
      <c r="AA30" s="83"/>
      <c r="AB30" s="83"/>
      <c r="AC30" s="83"/>
      <c r="AD30" s="119" t="s">
        <v>63</v>
      </c>
      <c r="AE30" s="119"/>
      <c r="AF30" s="119"/>
      <c r="AG30" s="119"/>
      <c r="AH30" s="125"/>
      <c r="AI30" s="126"/>
      <c r="AJ30" s="126"/>
      <c r="AK30" s="126"/>
      <c r="AL30" s="126"/>
      <c r="AM30" s="126"/>
      <c r="AN30" s="126"/>
      <c r="AO30" s="126"/>
      <c r="AP30" s="126"/>
      <c r="AQ30" s="126"/>
      <c r="AR30" s="126"/>
      <c r="AS30" s="126"/>
      <c r="AT30" s="126"/>
      <c r="AU30" s="126"/>
      <c r="AV30" s="126"/>
      <c r="AW30" s="127"/>
    </row>
    <row r="31" spans="1:49" ht="18.75" customHeight="1" x14ac:dyDescent="0.25">
      <c r="A31" s="9"/>
      <c r="B31" s="82"/>
      <c r="C31" s="83"/>
      <c r="D31" s="83"/>
      <c r="E31" s="83"/>
      <c r="F31" s="119" t="s">
        <v>64</v>
      </c>
      <c r="G31" s="119"/>
      <c r="H31" s="119"/>
      <c r="I31" s="119"/>
      <c r="J31" s="124"/>
      <c r="K31" s="124"/>
      <c r="L31" s="124"/>
      <c r="M31" s="124"/>
      <c r="N31" s="124"/>
      <c r="O31" s="124"/>
      <c r="P31" s="124"/>
      <c r="Q31" s="124"/>
      <c r="R31" s="124"/>
      <c r="S31" s="124"/>
      <c r="T31" s="124"/>
      <c r="U31" s="124"/>
      <c r="V31" s="124"/>
      <c r="W31" s="124"/>
      <c r="X31" s="124"/>
      <c r="Y31" s="124"/>
      <c r="Z31" s="83"/>
      <c r="AA31" s="83"/>
      <c r="AB31" s="83"/>
      <c r="AC31" s="83"/>
      <c r="AD31" s="119" t="s">
        <v>64</v>
      </c>
      <c r="AE31" s="119"/>
      <c r="AF31" s="119"/>
      <c r="AG31" s="119"/>
      <c r="AH31" s="125"/>
      <c r="AI31" s="126"/>
      <c r="AJ31" s="126"/>
      <c r="AK31" s="126"/>
      <c r="AL31" s="126"/>
      <c r="AM31" s="126"/>
      <c r="AN31" s="126"/>
      <c r="AO31" s="126"/>
      <c r="AP31" s="126"/>
      <c r="AQ31" s="126"/>
      <c r="AR31" s="126"/>
      <c r="AS31" s="126"/>
      <c r="AT31" s="126"/>
      <c r="AU31" s="126"/>
      <c r="AV31" s="126"/>
      <c r="AW31" s="127"/>
    </row>
    <row r="32" spans="1:49" ht="18.75" customHeight="1" x14ac:dyDescent="0.25">
      <c r="A32" s="9"/>
      <c r="B32" s="117" t="s">
        <v>38</v>
      </c>
      <c r="C32" s="83"/>
      <c r="D32" s="83"/>
      <c r="E32" s="83"/>
      <c r="F32" s="119" t="s">
        <v>39</v>
      </c>
      <c r="G32" s="119"/>
      <c r="H32" s="119"/>
      <c r="I32" s="119"/>
      <c r="J32" s="122"/>
      <c r="K32" s="177"/>
      <c r="L32" s="177"/>
      <c r="M32" s="177"/>
      <c r="N32" s="177"/>
      <c r="O32" s="177"/>
      <c r="P32" s="177"/>
      <c r="Q32" s="177"/>
      <c r="R32" s="177"/>
      <c r="S32" s="177"/>
      <c r="T32" s="177"/>
      <c r="U32" s="177"/>
      <c r="V32" s="177"/>
      <c r="W32" s="177"/>
      <c r="X32" s="177"/>
      <c r="Y32" s="177"/>
      <c r="Z32" s="118" t="s">
        <v>38</v>
      </c>
      <c r="AA32" s="83"/>
      <c r="AB32" s="83"/>
      <c r="AC32" s="83"/>
      <c r="AD32" s="119" t="s">
        <v>39</v>
      </c>
      <c r="AE32" s="119"/>
      <c r="AF32" s="119"/>
      <c r="AG32" s="119"/>
      <c r="AH32" s="122"/>
      <c r="AI32" s="177"/>
      <c r="AJ32" s="177"/>
      <c r="AK32" s="177"/>
      <c r="AL32" s="177"/>
      <c r="AM32" s="177"/>
      <c r="AN32" s="177"/>
      <c r="AO32" s="177"/>
      <c r="AP32" s="177"/>
      <c r="AQ32" s="177"/>
      <c r="AR32" s="177"/>
      <c r="AS32" s="177"/>
      <c r="AT32" s="177"/>
      <c r="AU32" s="177"/>
      <c r="AV32" s="177"/>
      <c r="AW32" s="178"/>
    </row>
    <row r="33" spans="1:49" ht="18.75" customHeight="1" x14ac:dyDescent="0.25">
      <c r="A33" s="9"/>
      <c r="B33" s="82"/>
      <c r="C33" s="83"/>
      <c r="D33" s="83"/>
      <c r="E33" s="83"/>
      <c r="F33" s="119" t="s">
        <v>40</v>
      </c>
      <c r="G33" s="119"/>
      <c r="H33" s="119"/>
      <c r="I33" s="119"/>
      <c r="J33" s="187"/>
      <c r="K33" s="188"/>
      <c r="L33" s="188"/>
      <c r="M33" s="188"/>
      <c r="N33" s="188"/>
      <c r="O33" s="188"/>
      <c r="P33" s="188"/>
      <c r="Q33" s="188"/>
      <c r="R33" s="188"/>
      <c r="S33" s="188"/>
      <c r="T33" s="188"/>
      <c r="U33" s="188"/>
      <c r="V33" s="188"/>
      <c r="W33" s="188"/>
      <c r="X33" s="188"/>
      <c r="Y33" s="188"/>
      <c r="Z33" s="83"/>
      <c r="AA33" s="83"/>
      <c r="AB33" s="83"/>
      <c r="AC33" s="83"/>
      <c r="AD33" s="119" t="s">
        <v>40</v>
      </c>
      <c r="AE33" s="119"/>
      <c r="AF33" s="119"/>
      <c r="AG33" s="119"/>
      <c r="AH33" s="187"/>
      <c r="AI33" s="188"/>
      <c r="AJ33" s="188"/>
      <c r="AK33" s="188"/>
      <c r="AL33" s="188"/>
      <c r="AM33" s="188"/>
      <c r="AN33" s="188"/>
      <c r="AO33" s="188"/>
      <c r="AP33" s="188"/>
      <c r="AQ33" s="188"/>
      <c r="AR33" s="188"/>
      <c r="AS33" s="188"/>
      <c r="AT33" s="188"/>
      <c r="AU33" s="188"/>
      <c r="AV33" s="188"/>
      <c r="AW33" s="189"/>
    </row>
    <row r="34" spans="1:49" ht="18.75" customHeight="1" x14ac:dyDescent="0.25">
      <c r="A34" s="9"/>
      <c r="B34" s="82"/>
      <c r="C34" s="83"/>
      <c r="D34" s="83"/>
      <c r="E34" s="83"/>
      <c r="F34" s="119" t="s">
        <v>41</v>
      </c>
      <c r="G34" s="119"/>
      <c r="H34" s="119"/>
      <c r="I34" s="119"/>
      <c r="J34" s="122"/>
      <c r="K34" s="177"/>
      <c r="L34" s="177"/>
      <c r="M34" s="177"/>
      <c r="N34" s="177"/>
      <c r="O34" s="177"/>
      <c r="P34" s="177"/>
      <c r="Q34" s="177"/>
      <c r="R34" s="177"/>
      <c r="S34" s="177"/>
      <c r="T34" s="177"/>
      <c r="U34" s="177"/>
      <c r="V34" s="177"/>
      <c r="W34" s="177"/>
      <c r="X34" s="177"/>
      <c r="Y34" s="177"/>
      <c r="Z34" s="83"/>
      <c r="AA34" s="83"/>
      <c r="AB34" s="83"/>
      <c r="AC34" s="83"/>
      <c r="AD34" s="119" t="s">
        <v>41</v>
      </c>
      <c r="AE34" s="119"/>
      <c r="AF34" s="119"/>
      <c r="AG34" s="119"/>
      <c r="AH34" s="122"/>
      <c r="AI34" s="177"/>
      <c r="AJ34" s="177"/>
      <c r="AK34" s="177"/>
      <c r="AL34" s="177"/>
      <c r="AM34" s="177"/>
      <c r="AN34" s="177"/>
      <c r="AO34" s="177"/>
      <c r="AP34" s="177"/>
      <c r="AQ34" s="177"/>
      <c r="AR34" s="177"/>
      <c r="AS34" s="177"/>
      <c r="AT34" s="177"/>
      <c r="AU34" s="177"/>
      <c r="AV34" s="177"/>
      <c r="AW34" s="178"/>
    </row>
    <row r="35" spans="1:49" ht="18.75" customHeight="1" x14ac:dyDescent="0.25">
      <c r="A35" s="9"/>
      <c r="B35" s="82"/>
      <c r="C35" s="83"/>
      <c r="D35" s="83"/>
      <c r="E35" s="83"/>
      <c r="F35" s="119" t="s">
        <v>42</v>
      </c>
      <c r="G35" s="119"/>
      <c r="H35" s="119"/>
      <c r="I35" s="119"/>
      <c r="J35" s="122"/>
      <c r="K35" s="177"/>
      <c r="L35" s="177"/>
      <c r="M35" s="177"/>
      <c r="N35" s="177"/>
      <c r="O35" s="177"/>
      <c r="P35" s="177"/>
      <c r="Q35" s="177"/>
      <c r="R35" s="177"/>
      <c r="S35" s="177"/>
      <c r="T35" s="177"/>
      <c r="U35" s="177"/>
      <c r="V35" s="177"/>
      <c r="W35" s="177"/>
      <c r="X35" s="177"/>
      <c r="Y35" s="177"/>
      <c r="Z35" s="83"/>
      <c r="AA35" s="83"/>
      <c r="AB35" s="83"/>
      <c r="AC35" s="83"/>
      <c r="AD35" s="119" t="s">
        <v>42</v>
      </c>
      <c r="AE35" s="119"/>
      <c r="AF35" s="119"/>
      <c r="AG35" s="119"/>
      <c r="AH35" s="124"/>
      <c r="AI35" s="173"/>
      <c r="AJ35" s="173"/>
      <c r="AK35" s="173"/>
      <c r="AL35" s="173"/>
      <c r="AM35" s="173"/>
      <c r="AN35" s="173"/>
      <c r="AO35" s="173"/>
      <c r="AP35" s="173"/>
      <c r="AQ35" s="173"/>
      <c r="AR35" s="173"/>
      <c r="AS35" s="173"/>
      <c r="AT35" s="173"/>
      <c r="AU35" s="173"/>
      <c r="AV35" s="173"/>
      <c r="AW35" s="181"/>
    </row>
    <row r="36" spans="1:49" ht="18.75" customHeight="1" x14ac:dyDescent="0.25">
      <c r="A36" s="9"/>
      <c r="B36" s="82"/>
      <c r="C36" s="83"/>
      <c r="D36" s="83"/>
      <c r="E36" s="83"/>
      <c r="F36" s="119" t="s">
        <v>64</v>
      </c>
      <c r="G36" s="119"/>
      <c r="H36" s="119"/>
      <c r="I36" s="119"/>
      <c r="J36" s="122"/>
      <c r="K36" s="177"/>
      <c r="L36" s="177"/>
      <c r="M36" s="177"/>
      <c r="N36" s="177"/>
      <c r="O36" s="177"/>
      <c r="P36" s="177"/>
      <c r="Q36" s="177"/>
      <c r="R36" s="177"/>
      <c r="S36" s="177"/>
      <c r="T36" s="177"/>
      <c r="U36" s="177"/>
      <c r="V36" s="177"/>
      <c r="W36" s="177"/>
      <c r="X36" s="177"/>
      <c r="Y36" s="177"/>
      <c r="Z36" s="83"/>
      <c r="AA36" s="83"/>
      <c r="AB36" s="83"/>
      <c r="AC36" s="83"/>
      <c r="AD36" s="119" t="s">
        <v>64</v>
      </c>
      <c r="AE36" s="119"/>
      <c r="AF36" s="119"/>
      <c r="AG36" s="119"/>
      <c r="AH36" s="124"/>
      <c r="AI36" s="173"/>
      <c r="AJ36" s="173"/>
      <c r="AK36" s="173"/>
      <c r="AL36" s="173"/>
      <c r="AM36" s="173"/>
      <c r="AN36" s="173"/>
      <c r="AO36" s="173"/>
      <c r="AP36" s="173"/>
      <c r="AQ36" s="173"/>
      <c r="AR36" s="173"/>
      <c r="AS36" s="173"/>
      <c r="AT36" s="173"/>
      <c r="AU36" s="173"/>
      <c r="AV36" s="173"/>
      <c r="AW36" s="181"/>
    </row>
    <row r="37" spans="1:49" ht="18.75" customHeight="1" x14ac:dyDescent="0.25">
      <c r="A37" s="9"/>
      <c r="B37" s="82"/>
      <c r="C37" s="83"/>
      <c r="D37" s="83"/>
      <c r="E37" s="83"/>
      <c r="F37" s="119" t="s">
        <v>43</v>
      </c>
      <c r="G37" s="119"/>
      <c r="H37" s="119"/>
      <c r="I37" s="119"/>
      <c r="J37" s="122"/>
      <c r="K37" s="177"/>
      <c r="L37" s="177"/>
      <c r="M37" s="177"/>
      <c r="N37" s="177"/>
      <c r="O37" s="177"/>
      <c r="P37" s="177"/>
      <c r="Q37" s="177"/>
      <c r="R37" s="177"/>
      <c r="S37" s="177"/>
      <c r="T37" s="177"/>
      <c r="U37" s="177"/>
      <c r="V37" s="177"/>
      <c r="W37" s="177"/>
      <c r="X37" s="177"/>
      <c r="Y37" s="177"/>
      <c r="Z37" s="83"/>
      <c r="AA37" s="83"/>
      <c r="AB37" s="83"/>
      <c r="AC37" s="83"/>
      <c r="AD37" s="119" t="s">
        <v>43</v>
      </c>
      <c r="AE37" s="119"/>
      <c r="AF37" s="119"/>
      <c r="AG37" s="119"/>
      <c r="AH37" s="124"/>
      <c r="AI37" s="173"/>
      <c r="AJ37" s="173"/>
      <c r="AK37" s="173"/>
      <c r="AL37" s="173"/>
      <c r="AM37" s="173"/>
      <c r="AN37" s="173"/>
      <c r="AO37" s="173"/>
      <c r="AP37" s="173"/>
      <c r="AQ37" s="173"/>
      <c r="AR37" s="173"/>
      <c r="AS37" s="173"/>
      <c r="AT37" s="173"/>
      <c r="AU37" s="173"/>
      <c r="AV37" s="173"/>
      <c r="AW37" s="181"/>
    </row>
    <row r="38" spans="1:49" ht="18.75" customHeight="1" x14ac:dyDescent="0.25">
      <c r="A38" s="9"/>
      <c r="B38" s="117" t="s">
        <v>44</v>
      </c>
      <c r="C38" s="83"/>
      <c r="D38" s="83"/>
      <c r="E38" s="83"/>
      <c r="F38" s="119" t="s">
        <v>45</v>
      </c>
      <c r="G38" s="119"/>
      <c r="H38" s="119"/>
      <c r="I38" s="119"/>
      <c r="J38" s="122"/>
      <c r="K38" s="177"/>
      <c r="L38" s="177"/>
      <c r="M38" s="177"/>
      <c r="N38" s="177"/>
      <c r="O38" s="177"/>
      <c r="P38" s="177"/>
      <c r="Q38" s="177"/>
      <c r="R38" s="177"/>
      <c r="S38" s="177"/>
      <c r="T38" s="177"/>
      <c r="U38" s="177"/>
      <c r="V38" s="177"/>
      <c r="W38" s="177"/>
      <c r="X38" s="177"/>
      <c r="Y38" s="177"/>
      <c r="Z38" s="118" t="s">
        <v>44</v>
      </c>
      <c r="AA38" s="83"/>
      <c r="AB38" s="83"/>
      <c r="AC38" s="83"/>
      <c r="AD38" s="119" t="s">
        <v>45</v>
      </c>
      <c r="AE38" s="119"/>
      <c r="AF38" s="119"/>
      <c r="AG38" s="119"/>
      <c r="AH38" s="124"/>
      <c r="AI38" s="173"/>
      <c r="AJ38" s="173"/>
      <c r="AK38" s="173"/>
      <c r="AL38" s="173"/>
      <c r="AM38" s="173"/>
      <c r="AN38" s="173"/>
      <c r="AO38" s="173"/>
      <c r="AP38" s="173"/>
      <c r="AQ38" s="173"/>
      <c r="AR38" s="173"/>
      <c r="AS38" s="173"/>
      <c r="AT38" s="173"/>
      <c r="AU38" s="173"/>
      <c r="AV38" s="173"/>
      <c r="AW38" s="181"/>
    </row>
    <row r="39" spans="1:49" ht="18.75" customHeight="1" x14ac:dyDescent="0.25">
      <c r="A39" s="9"/>
      <c r="B39" s="82"/>
      <c r="C39" s="83"/>
      <c r="D39" s="83"/>
      <c r="E39" s="83"/>
      <c r="F39" s="119" t="s">
        <v>64</v>
      </c>
      <c r="G39" s="119"/>
      <c r="H39" s="119"/>
      <c r="I39" s="119"/>
      <c r="J39" s="122"/>
      <c r="K39" s="177"/>
      <c r="L39" s="177"/>
      <c r="M39" s="177"/>
      <c r="N39" s="177"/>
      <c r="O39" s="177"/>
      <c r="P39" s="177"/>
      <c r="Q39" s="177"/>
      <c r="R39" s="177"/>
      <c r="S39" s="177"/>
      <c r="T39" s="177"/>
      <c r="U39" s="177"/>
      <c r="V39" s="177"/>
      <c r="W39" s="177"/>
      <c r="X39" s="177"/>
      <c r="Y39" s="177"/>
      <c r="Z39" s="83"/>
      <c r="AA39" s="83"/>
      <c r="AB39" s="83"/>
      <c r="AC39" s="83"/>
      <c r="AD39" s="119" t="s">
        <v>64</v>
      </c>
      <c r="AE39" s="119"/>
      <c r="AF39" s="119"/>
      <c r="AG39" s="119"/>
      <c r="AH39" s="124"/>
      <c r="AI39" s="173"/>
      <c r="AJ39" s="173"/>
      <c r="AK39" s="173"/>
      <c r="AL39" s="173"/>
      <c r="AM39" s="173"/>
      <c r="AN39" s="173"/>
      <c r="AO39" s="173"/>
      <c r="AP39" s="173"/>
      <c r="AQ39" s="173"/>
      <c r="AR39" s="173"/>
      <c r="AS39" s="173"/>
      <c r="AT39" s="173"/>
      <c r="AU39" s="173"/>
      <c r="AV39" s="173"/>
      <c r="AW39" s="181"/>
    </row>
    <row r="40" spans="1:49" ht="18.75" customHeight="1" x14ac:dyDescent="0.25">
      <c r="A40" s="9"/>
      <c r="B40" s="82"/>
      <c r="C40" s="83"/>
      <c r="D40" s="83"/>
      <c r="E40" s="83"/>
      <c r="F40" s="119" t="s">
        <v>46</v>
      </c>
      <c r="G40" s="119"/>
      <c r="H40" s="119"/>
      <c r="I40" s="119"/>
      <c r="J40" s="122"/>
      <c r="K40" s="177"/>
      <c r="L40" s="177"/>
      <c r="M40" s="177"/>
      <c r="N40" s="177"/>
      <c r="O40" s="177"/>
      <c r="P40" s="177"/>
      <c r="Q40" s="177"/>
      <c r="R40" s="177"/>
      <c r="S40" s="177"/>
      <c r="T40" s="177"/>
      <c r="U40" s="177"/>
      <c r="V40" s="177"/>
      <c r="W40" s="177"/>
      <c r="X40" s="177"/>
      <c r="Y40" s="177"/>
      <c r="Z40" s="83"/>
      <c r="AA40" s="83"/>
      <c r="AB40" s="83"/>
      <c r="AC40" s="83"/>
      <c r="AD40" s="119" t="s">
        <v>46</v>
      </c>
      <c r="AE40" s="119"/>
      <c r="AF40" s="119"/>
      <c r="AG40" s="119"/>
      <c r="AH40" s="124"/>
      <c r="AI40" s="173"/>
      <c r="AJ40" s="173"/>
      <c r="AK40" s="173"/>
      <c r="AL40" s="173"/>
      <c r="AM40" s="173"/>
      <c r="AN40" s="173"/>
      <c r="AO40" s="173"/>
      <c r="AP40" s="173"/>
      <c r="AQ40" s="173"/>
      <c r="AR40" s="173"/>
      <c r="AS40" s="173"/>
      <c r="AT40" s="173"/>
      <c r="AU40" s="173"/>
      <c r="AV40" s="173"/>
      <c r="AW40" s="181"/>
    </row>
    <row r="41" spans="1:49" ht="29.25" customHeight="1" x14ac:dyDescent="0.25">
      <c r="A41" s="9"/>
      <c r="B41" s="82"/>
      <c r="C41" s="83"/>
      <c r="D41" s="83"/>
      <c r="E41" s="83"/>
      <c r="F41" s="147" t="s">
        <v>47</v>
      </c>
      <c r="G41" s="119"/>
      <c r="H41" s="119"/>
      <c r="I41" s="119"/>
      <c r="J41" s="122"/>
      <c r="K41" s="177"/>
      <c r="L41" s="177"/>
      <c r="M41" s="177"/>
      <c r="N41" s="177"/>
      <c r="O41" s="177"/>
      <c r="P41" s="177"/>
      <c r="Q41" s="177"/>
      <c r="R41" s="177"/>
      <c r="S41" s="177"/>
      <c r="T41" s="177"/>
      <c r="U41" s="177"/>
      <c r="V41" s="177"/>
      <c r="W41" s="177"/>
      <c r="X41" s="177"/>
      <c r="Y41" s="177"/>
      <c r="Z41" s="83"/>
      <c r="AA41" s="83"/>
      <c r="AB41" s="83"/>
      <c r="AC41" s="83"/>
      <c r="AD41" s="147" t="s">
        <v>48</v>
      </c>
      <c r="AE41" s="119"/>
      <c r="AF41" s="119"/>
      <c r="AG41" s="119"/>
      <c r="AH41" s="124"/>
      <c r="AI41" s="173"/>
      <c r="AJ41" s="173"/>
      <c r="AK41" s="173"/>
      <c r="AL41" s="173"/>
      <c r="AM41" s="173"/>
      <c r="AN41" s="173"/>
      <c r="AO41" s="173"/>
      <c r="AP41" s="173"/>
      <c r="AQ41" s="173"/>
      <c r="AR41" s="173"/>
      <c r="AS41" s="173"/>
      <c r="AT41" s="173"/>
      <c r="AU41" s="173"/>
      <c r="AV41" s="173"/>
      <c r="AW41" s="181"/>
    </row>
    <row r="42" spans="1:49" ht="18.75" customHeight="1" thickBot="1" x14ac:dyDescent="0.3">
      <c r="A42" s="9"/>
      <c r="B42" s="98"/>
      <c r="C42" s="99"/>
      <c r="D42" s="99"/>
      <c r="E42" s="99"/>
      <c r="F42" s="190" t="s">
        <v>49</v>
      </c>
      <c r="G42" s="190"/>
      <c r="H42" s="190"/>
      <c r="I42" s="190"/>
      <c r="J42" s="115"/>
      <c r="K42" s="191"/>
      <c r="L42" s="191"/>
      <c r="M42" s="191"/>
      <c r="N42" s="191"/>
      <c r="O42" s="191"/>
      <c r="P42" s="191"/>
      <c r="Q42" s="191"/>
      <c r="R42" s="191"/>
      <c r="S42" s="191"/>
      <c r="T42" s="191"/>
      <c r="U42" s="191"/>
      <c r="V42" s="191"/>
      <c r="W42" s="191"/>
      <c r="X42" s="191"/>
      <c r="Y42" s="191"/>
      <c r="Z42" s="85"/>
      <c r="AA42" s="85"/>
      <c r="AB42" s="85"/>
      <c r="AC42" s="85"/>
      <c r="AD42" s="192" t="s">
        <v>49</v>
      </c>
      <c r="AE42" s="192"/>
      <c r="AF42" s="192"/>
      <c r="AG42" s="192"/>
      <c r="AH42" s="193"/>
      <c r="AI42" s="194"/>
      <c r="AJ42" s="194"/>
      <c r="AK42" s="194"/>
      <c r="AL42" s="194"/>
      <c r="AM42" s="194"/>
      <c r="AN42" s="194"/>
      <c r="AO42" s="194"/>
      <c r="AP42" s="194"/>
      <c r="AQ42" s="194"/>
      <c r="AR42" s="194"/>
      <c r="AS42" s="194"/>
      <c r="AT42" s="194"/>
      <c r="AU42" s="194"/>
      <c r="AV42" s="194"/>
      <c r="AW42" s="195"/>
    </row>
    <row r="43" spans="1:49" ht="18.75" customHeight="1" x14ac:dyDescent="0.25">
      <c r="A43" s="9"/>
      <c r="B43" s="151" t="s">
        <v>50</v>
      </c>
      <c r="C43" s="78"/>
      <c r="D43" s="78"/>
      <c r="E43" s="78"/>
      <c r="F43" s="176" t="s">
        <v>36</v>
      </c>
      <c r="G43" s="176"/>
      <c r="H43" s="176"/>
      <c r="I43" s="176"/>
      <c r="J43" s="156"/>
      <c r="K43" s="157"/>
      <c r="L43" s="157"/>
      <c r="M43" s="157"/>
      <c r="N43" s="157"/>
      <c r="O43" s="157"/>
      <c r="P43" s="157"/>
      <c r="Q43" s="157"/>
      <c r="R43" s="157"/>
      <c r="S43" s="157"/>
      <c r="T43" s="157"/>
      <c r="U43" s="157"/>
      <c r="V43" s="157"/>
      <c r="W43" s="157"/>
      <c r="X43" s="157"/>
      <c r="Y43" s="157"/>
      <c r="Z43" s="158"/>
      <c r="AA43" s="159"/>
      <c r="AB43" s="159"/>
      <c r="AC43" s="159"/>
      <c r="AD43" s="165"/>
      <c r="AE43" s="165"/>
      <c r="AF43" s="165"/>
      <c r="AG43" s="165"/>
      <c r="AH43" s="171"/>
      <c r="AI43" s="171"/>
      <c r="AJ43" s="171"/>
      <c r="AK43" s="171"/>
      <c r="AL43" s="171"/>
      <c r="AM43" s="171"/>
      <c r="AN43" s="171"/>
      <c r="AO43" s="171"/>
      <c r="AP43" s="171"/>
      <c r="AQ43" s="171"/>
      <c r="AR43" s="171"/>
      <c r="AS43" s="171"/>
      <c r="AT43" s="171"/>
      <c r="AU43" s="171"/>
      <c r="AV43" s="171"/>
      <c r="AW43" s="172"/>
    </row>
    <row r="44" spans="1:49" ht="18.75" customHeight="1" x14ac:dyDescent="0.25">
      <c r="A44" s="9"/>
      <c r="B44" s="152"/>
      <c r="C44" s="83"/>
      <c r="D44" s="83"/>
      <c r="E44" s="83"/>
      <c r="F44" s="119" t="s">
        <v>65</v>
      </c>
      <c r="G44" s="119"/>
      <c r="H44" s="119"/>
      <c r="I44" s="119"/>
      <c r="J44" s="124"/>
      <c r="K44" s="173"/>
      <c r="L44" s="173"/>
      <c r="M44" s="173"/>
      <c r="N44" s="173"/>
      <c r="O44" s="173"/>
      <c r="P44" s="173"/>
      <c r="Q44" s="173"/>
      <c r="R44" s="173"/>
      <c r="S44" s="173"/>
      <c r="T44" s="173"/>
      <c r="U44" s="173"/>
      <c r="V44" s="173"/>
      <c r="W44" s="173"/>
      <c r="X44" s="173"/>
      <c r="Y44" s="173"/>
      <c r="Z44" s="160"/>
      <c r="AA44" s="161"/>
      <c r="AB44" s="161"/>
      <c r="AC44" s="161"/>
      <c r="AD44" s="148"/>
      <c r="AE44" s="148"/>
      <c r="AF44" s="148"/>
      <c r="AG44" s="148"/>
      <c r="AH44" s="149"/>
      <c r="AI44" s="174"/>
      <c r="AJ44" s="174"/>
      <c r="AK44" s="174"/>
      <c r="AL44" s="174"/>
      <c r="AM44" s="174"/>
      <c r="AN44" s="174"/>
      <c r="AO44" s="174"/>
      <c r="AP44" s="174"/>
      <c r="AQ44" s="174"/>
      <c r="AR44" s="174"/>
      <c r="AS44" s="174"/>
      <c r="AT44" s="174"/>
      <c r="AU44" s="174"/>
      <c r="AV44" s="174"/>
      <c r="AW44" s="175"/>
    </row>
    <row r="45" spans="1:49" ht="32.25" customHeight="1" x14ac:dyDescent="0.25">
      <c r="A45" s="9"/>
      <c r="B45" s="153"/>
      <c r="C45" s="83"/>
      <c r="D45" s="83"/>
      <c r="E45" s="83"/>
      <c r="F45" s="147" t="s">
        <v>51</v>
      </c>
      <c r="G45" s="119"/>
      <c r="H45" s="119"/>
      <c r="I45" s="119"/>
      <c r="J45" s="124"/>
      <c r="K45" s="124"/>
      <c r="L45" s="124"/>
      <c r="M45" s="124"/>
      <c r="N45" s="124"/>
      <c r="O45" s="124"/>
      <c r="P45" s="124"/>
      <c r="Q45" s="124"/>
      <c r="R45" s="124"/>
      <c r="S45" s="124"/>
      <c r="T45" s="124"/>
      <c r="U45" s="124"/>
      <c r="V45" s="124"/>
      <c r="W45" s="124"/>
      <c r="X45" s="124"/>
      <c r="Y45" s="124"/>
      <c r="Z45" s="162"/>
      <c r="AA45" s="161"/>
      <c r="AB45" s="161"/>
      <c r="AC45" s="161"/>
      <c r="AD45" s="148"/>
      <c r="AE45" s="148"/>
      <c r="AF45" s="148"/>
      <c r="AG45" s="148"/>
      <c r="AH45" s="149"/>
      <c r="AI45" s="149"/>
      <c r="AJ45" s="149"/>
      <c r="AK45" s="149"/>
      <c r="AL45" s="149"/>
      <c r="AM45" s="149"/>
      <c r="AN45" s="149"/>
      <c r="AO45" s="149"/>
      <c r="AP45" s="149"/>
      <c r="AQ45" s="149"/>
      <c r="AR45" s="149"/>
      <c r="AS45" s="149"/>
      <c r="AT45" s="149"/>
      <c r="AU45" s="149"/>
      <c r="AV45" s="149"/>
      <c r="AW45" s="150"/>
    </row>
    <row r="46" spans="1:49" ht="18.75" customHeight="1" thickBot="1" x14ac:dyDescent="0.3">
      <c r="A46" s="9"/>
      <c r="B46" s="154"/>
      <c r="C46" s="155"/>
      <c r="D46" s="155"/>
      <c r="E46" s="155"/>
      <c r="F46" s="166" t="s">
        <v>52</v>
      </c>
      <c r="G46" s="166"/>
      <c r="H46" s="166"/>
      <c r="I46" s="166"/>
      <c r="J46" s="167"/>
      <c r="K46" s="167"/>
      <c r="L46" s="167"/>
      <c r="M46" s="167"/>
      <c r="N46" s="167"/>
      <c r="O46" s="167"/>
      <c r="P46" s="167"/>
      <c r="Q46" s="167"/>
      <c r="R46" s="167"/>
      <c r="S46" s="167"/>
      <c r="T46" s="167"/>
      <c r="U46" s="167"/>
      <c r="V46" s="167"/>
      <c r="W46" s="167"/>
      <c r="X46" s="167"/>
      <c r="Y46" s="167"/>
      <c r="Z46" s="163"/>
      <c r="AA46" s="164"/>
      <c r="AB46" s="164"/>
      <c r="AC46" s="164"/>
      <c r="AD46" s="168"/>
      <c r="AE46" s="168"/>
      <c r="AF46" s="168"/>
      <c r="AG46" s="168"/>
      <c r="AH46" s="169"/>
      <c r="AI46" s="169"/>
      <c r="AJ46" s="169"/>
      <c r="AK46" s="169"/>
      <c r="AL46" s="169"/>
      <c r="AM46" s="169"/>
      <c r="AN46" s="169"/>
      <c r="AO46" s="169"/>
      <c r="AP46" s="169"/>
      <c r="AQ46" s="169"/>
      <c r="AR46" s="169"/>
      <c r="AS46" s="169"/>
      <c r="AT46" s="169"/>
      <c r="AU46" s="169"/>
      <c r="AV46" s="169"/>
      <c r="AW46" s="170"/>
    </row>
    <row r="47" spans="1:49" ht="18.75" customHeight="1" x14ac:dyDescent="0.25">
      <c r="A47" s="9"/>
    </row>
    <row r="48" spans="1:49" ht="18.75" customHeight="1" thickBot="1" x14ac:dyDescent="0.3">
      <c r="A48" s="9"/>
      <c r="B48" s="7" t="s">
        <v>53</v>
      </c>
    </row>
    <row r="49" spans="1:49" ht="18.75" customHeight="1" x14ac:dyDescent="0.25">
      <c r="A49" s="9"/>
      <c r="B49" s="129" t="s">
        <v>54</v>
      </c>
      <c r="C49" s="130"/>
      <c r="D49" s="130"/>
      <c r="E49" s="131"/>
      <c r="F49" s="138"/>
      <c r="G49" s="139"/>
      <c r="H49" s="139"/>
      <c r="I49" s="139"/>
      <c r="J49" s="139"/>
      <c r="K49" s="139"/>
      <c r="L49" s="139"/>
      <c r="M49" s="139"/>
      <c r="N49" s="139"/>
      <c r="O49" s="139"/>
      <c r="P49" s="139"/>
      <c r="Q49" s="139"/>
      <c r="R49" s="139"/>
      <c r="S49" s="139"/>
      <c r="T49" s="139"/>
      <c r="U49" s="139"/>
      <c r="V49" s="139"/>
      <c r="W49" s="139"/>
      <c r="X49" s="139"/>
      <c r="Y49" s="139"/>
      <c r="Z49" s="139"/>
      <c r="AA49" s="139"/>
      <c r="AB49" s="139"/>
      <c r="AC49" s="139"/>
      <c r="AD49" s="139"/>
      <c r="AE49" s="139"/>
      <c r="AF49" s="139"/>
      <c r="AG49" s="139"/>
      <c r="AH49" s="139"/>
      <c r="AI49" s="139"/>
      <c r="AJ49" s="139"/>
      <c r="AK49" s="139"/>
      <c r="AL49" s="139"/>
      <c r="AM49" s="139"/>
      <c r="AN49" s="139"/>
      <c r="AO49" s="139"/>
      <c r="AP49" s="139"/>
      <c r="AQ49" s="139"/>
      <c r="AR49" s="139"/>
      <c r="AS49" s="139"/>
      <c r="AT49" s="139"/>
      <c r="AU49" s="139"/>
      <c r="AV49" s="139"/>
      <c r="AW49" s="140"/>
    </row>
    <row r="50" spans="1:49" ht="18.75" customHeight="1" x14ac:dyDescent="0.25">
      <c r="A50" s="9"/>
      <c r="B50" s="132"/>
      <c r="C50" s="133"/>
      <c r="D50" s="133"/>
      <c r="E50" s="134"/>
      <c r="F50" s="141"/>
      <c r="G50" s="142"/>
      <c r="H50" s="142"/>
      <c r="I50" s="142"/>
      <c r="J50" s="142"/>
      <c r="K50" s="142"/>
      <c r="L50" s="142"/>
      <c r="M50" s="142"/>
      <c r="N50" s="142"/>
      <c r="O50" s="142"/>
      <c r="P50" s="142"/>
      <c r="Q50" s="142"/>
      <c r="R50" s="142"/>
      <c r="S50" s="142"/>
      <c r="T50" s="142"/>
      <c r="U50" s="142"/>
      <c r="V50" s="142"/>
      <c r="W50" s="142"/>
      <c r="X50" s="142"/>
      <c r="Y50" s="142"/>
      <c r="Z50" s="142"/>
      <c r="AA50" s="142"/>
      <c r="AB50" s="142"/>
      <c r="AC50" s="142"/>
      <c r="AD50" s="142"/>
      <c r="AE50" s="142"/>
      <c r="AF50" s="142"/>
      <c r="AG50" s="142"/>
      <c r="AH50" s="142"/>
      <c r="AI50" s="142"/>
      <c r="AJ50" s="142"/>
      <c r="AK50" s="142"/>
      <c r="AL50" s="142"/>
      <c r="AM50" s="142"/>
      <c r="AN50" s="142"/>
      <c r="AO50" s="142"/>
      <c r="AP50" s="142"/>
      <c r="AQ50" s="142"/>
      <c r="AR50" s="142"/>
      <c r="AS50" s="142"/>
      <c r="AT50" s="142"/>
      <c r="AU50" s="142"/>
      <c r="AV50" s="142"/>
      <c r="AW50" s="143"/>
    </row>
    <row r="51" spans="1:49" ht="18.75" customHeight="1" x14ac:dyDescent="0.25">
      <c r="A51" s="9"/>
      <c r="B51" s="132"/>
      <c r="C51" s="133"/>
      <c r="D51" s="133"/>
      <c r="E51" s="134"/>
      <c r="F51" s="141"/>
      <c r="G51" s="142"/>
      <c r="H51" s="142"/>
      <c r="I51" s="142"/>
      <c r="J51" s="142"/>
      <c r="K51" s="142"/>
      <c r="L51" s="142"/>
      <c r="M51" s="142"/>
      <c r="N51" s="142"/>
      <c r="O51" s="142"/>
      <c r="P51" s="142"/>
      <c r="Q51" s="142"/>
      <c r="R51" s="142"/>
      <c r="S51" s="142"/>
      <c r="T51" s="142"/>
      <c r="U51" s="142"/>
      <c r="V51" s="142"/>
      <c r="W51" s="142"/>
      <c r="X51" s="142"/>
      <c r="Y51" s="142"/>
      <c r="Z51" s="142"/>
      <c r="AA51" s="142"/>
      <c r="AB51" s="142"/>
      <c r="AC51" s="142"/>
      <c r="AD51" s="142"/>
      <c r="AE51" s="142"/>
      <c r="AF51" s="142"/>
      <c r="AG51" s="142"/>
      <c r="AH51" s="142"/>
      <c r="AI51" s="142"/>
      <c r="AJ51" s="142"/>
      <c r="AK51" s="142"/>
      <c r="AL51" s="142"/>
      <c r="AM51" s="142"/>
      <c r="AN51" s="142"/>
      <c r="AO51" s="142"/>
      <c r="AP51" s="142"/>
      <c r="AQ51" s="142"/>
      <c r="AR51" s="142"/>
      <c r="AS51" s="142"/>
      <c r="AT51" s="142"/>
      <c r="AU51" s="142"/>
      <c r="AV51" s="142"/>
      <c r="AW51" s="143"/>
    </row>
    <row r="52" spans="1:49" ht="18.75" customHeight="1" x14ac:dyDescent="0.25">
      <c r="A52" s="9"/>
      <c r="B52" s="132"/>
      <c r="C52" s="133"/>
      <c r="D52" s="133"/>
      <c r="E52" s="134"/>
      <c r="F52" s="141"/>
      <c r="G52" s="142"/>
      <c r="H52" s="142"/>
      <c r="I52" s="142"/>
      <c r="J52" s="142"/>
      <c r="K52" s="142"/>
      <c r="L52" s="142"/>
      <c r="M52" s="142"/>
      <c r="N52" s="142"/>
      <c r="O52" s="142"/>
      <c r="P52" s="142"/>
      <c r="Q52" s="142"/>
      <c r="R52" s="142"/>
      <c r="S52" s="142"/>
      <c r="T52" s="142"/>
      <c r="U52" s="142"/>
      <c r="V52" s="142"/>
      <c r="W52" s="142"/>
      <c r="X52" s="142"/>
      <c r="Y52" s="142"/>
      <c r="Z52" s="142"/>
      <c r="AA52" s="142"/>
      <c r="AB52" s="142"/>
      <c r="AC52" s="142"/>
      <c r="AD52" s="142"/>
      <c r="AE52" s="142"/>
      <c r="AF52" s="142"/>
      <c r="AG52" s="142"/>
      <c r="AH52" s="142"/>
      <c r="AI52" s="142"/>
      <c r="AJ52" s="142"/>
      <c r="AK52" s="142"/>
      <c r="AL52" s="142"/>
      <c r="AM52" s="142"/>
      <c r="AN52" s="142"/>
      <c r="AO52" s="142"/>
      <c r="AP52" s="142"/>
      <c r="AQ52" s="142"/>
      <c r="AR52" s="142"/>
      <c r="AS52" s="142"/>
      <c r="AT52" s="142"/>
      <c r="AU52" s="142"/>
      <c r="AV52" s="142"/>
      <c r="AW52" s="143"/>
    </row>
    <row r="53" spans="1:49" ht="18.75" customHeight="1" x14ac:dyDescent="0.25">
      <c r="A53" s="9"/>
      <c r="B53" s="132"/>
      <c r="C53" s="133"/>
      <c r="D53" s="133"/>
      <c r="E53" s="134"/>
      <c r="F53" s="141"/>
      <c r="G53" s="142"/>
      <c r="H53" s="142"/>
      <c r="I53" s="142"/>
      <c r="J53" s="142"/>
      <c r="K53" s="142"/>
      <c r="L53" s="142"/>
      <c r="M53" s="142"/>
      <c r="N53" s="142"/>
      <c r="O53" s="142"/>
      <c r="P53" s="142"/>
      <c r="Q53" s="142"/>
      <c r="R53" s="142"/>
      <c r="S53" s="142"/>
      <c r="T53" s="142"/>
      <c r="U53" s="142"/>
      <c r="V53" s="142"/>
      <c r="W53" s="142"/>
      <c r="X53" s="142"/>
      <c r="Y53" s="142"/>
      <c r="Z53" s="142"/>
      <c r="AA53" s="142"/>
      <c r="AB53" s="142"/>
      <c r="AC53" s="142"/>
      <c r="AD53" s="142"/>
      <c r="AE53" s="142"/>
      <c r="AF53" s="142"/>
      <c r="AG53" s="142"/>
      <c r="AH53" s="142"/>
      <c r="AI53" s="142"/>
      <c r="AJ53" s="142"/>
      <c r="AK53" s="142"/>
      <c r="AL53" s="142"/>
      <c r="AM53" s="142"/>
      <c r="AN53" s="142"/>
      <c r="AO53" s="142"/>
      <c r="AP53" s="142"/>
      <c r="AQ53" s="142"/>
      <c r="AR53" s="142"/>
      <c r="AS53" s="142"/>
      <c r="AT53" s="142"/>
      <c r="AU53" s="142"/>
      <c r="AV53" s="142"/>
      <c r="AW53" s="143"/>
    </row>
    <row r="54" spans="1:49" ht="18.75" customHeight="1" x14ac:dyDescent="0.25">
      <c r="B54" s="132"/>
      <c r="C54" s="133"/>
      <c r="D54" s="133"/>
      <c r="E54" s="134"/>
      <c r="F54" s="141"/>
      <c r="G54" s="142"/>
      <c r="H54" s="142"/>
      <c r="I54" s="142"/>
      <c r="J54" s="142"/>
      <c r="K54" s="142"/>
      <c r="L54" s="142"/>
      <c r="M54" s="142"/>
      <c r="N54" s="142"/>
      <c r="O54" s="142"/>
      <c r="P54" s="142"/>
      <c r="Q54" s="142"/>
      <c r="R54" s="142"/>
      <c r="S54" s="142"/>
      <c r="T54" s="142"/>
      <c r="U54" s="142"/>
      <c r="V54" s="142"/>
      <c r="W54" s="142"/>
      <c r="X54" s="142"/>
      <c r="Y54" s="142"/>
      <c r="Z54" s="142"/>
      <c r="AA54" s="142"/>
      <c r="AB54" s="142"/>
      <c r="AC54" s="142"/>
      <c r="AD54" s="142"/>
      <c r="AE54" s="142"/>
      <c r="AF54" s="142"/>
      <c r="AG54" s="142"/>
      <c r="AH54" s="142"/>
      <c r="AI54" s="142"/>
      <c r="AJ54" s="142"/>
      <c r="AK54" s="142"/>
      <c r="AL54" s="142"/>
      <c r="AM54" s="142"/>
      <c r="AN54" s="142"/>
      <c r="AO54" s="142"/>
      <c r="AP54" s="142"/>
      <c r="AQ54" s="142"/>
      <c r="AR54" s="142"/>
      <c r="AS54" s="142"/>
      <c r="AT54" s="142"/>
      <c r="AU54" s="142"/>
      <c r="AV54" s="142"/>
      <c r="AW54" s="143"/>
    </row>
    <row r="55" spans="1:49" ht="18.75" customHeight="1" x14ac:dyDescent="0.25">
      <c r="B55" s="132"/>
      <c r="C55" s="133"/>
      <c r="D55" s="133"/>
      <c r="E55" s="134"/>
      <c r="F55" s="141"/>
      <c r="G55" s="142"/>
      <c r="H55" s="142"/>
      <c r="I55" s="142"/>
      <c r="J55" s="142"/>
      <c r="K55" s="142"/>
      <c r="L55" s="142"/>
      <c r="M55" s="142"/>
      <c r="N55" s="142"/>
      <c r="O55" s="142"/>
      <c r="P55" s="142"/>
      <c r="Q55" s="142"/>
      <c r="R55" s="142"/>
      <c r="S55" s="142"/>
      <c r="T55" s="142"/>
      <c r="U55" s="142"/>
      <c r="V55" s="142"/>
      <c r="W55" s="142"/>
      <c r="X55" s="142"/>
      <c r="Y55" s="142"/>
      <c r="Z55" s="142"/>
      <c r="AA55" s="142"/>
      <c r="AB55" s="142"/>
      <c r="AC55" s="142"/>
      <c r="AD55" s="142"/>
      <c r="AE55" s="142"/>
      <c r="AF55" s="142"/>
      <c r="AG55" s="142"/>
      <c r="AH55" s="142"/>
      <c r="AI55" s="142"/>
      <c r="AJ55" s="142"/>
      <c r="AK55" s="142"/>
      <c r="AL55" s="142"/>
      <c r="AM55" s="142"/>
      <c r="AN55" s="142"/>
      <c r="AO55" s="142"/>
      <c r="AP55" s="142"/>
      <c r="AQ55" s="142"/>
      <c r="AR55" s="142"/>
      <c r="AS55" s="142"/>
      <c r="AT55" s="142"/>
      <c r="AU55" s="142"/>
      <c r="AV55" s="142"/>
      <c r="AW55" s="143"/>
    </row>
    <row r="56" spans="1:49" ht="18.75" customHeight="1" x14ac:dyDescent="0.25">
      <c r="B56" s="132"/>
      <c r="C56" s="133"/>
      <c r="D56" s="133"/>
      <c r="E56" s="134"/>
      <c r="F56" s="141"/>
      <c r="G56" s="142"/>
      <c r="H56" s="142"/>
      <c r="I56" s="142"/>
      <c r="J56" s="142"/>
      <c r="K56" s="142"/>
      <c r="L56" s="142"/>
      <c r="M56" s="142"/>
      <c r="N56" s="142"/>
      <c r="O56" s="142"/>
      <c r="P56" s="142"/>
      <c r="Q56" s="142"/>
      <c r="R56" s="142"/>
      <c r="S56" s="142"/>
      <c r="T56" s="142"/>
      <c r="U56" s="142"/>
      <c r="V56" s="142"/>
      <c r="W56" s="142"/>
      <c r="X56" s="142"/>
      <c r="Y56" s="142"/>
      <c r="Z56" s="142"/>
      <c r="AA56" s="142"/>
      <c r="AB56" s="142"/>
      <c r="AC56" s="142"/>
      <c r="AD56" s="142"/>
      <c r="AE56" s="142"/>
      <c r="AF56" s="142"/>
      <c r="AG56" s="142"/>
      <c r="AH56" s="142"/>
      <c r="AI56" s="142"/>
      <c r="AJ56" s="142"/>
      <c r="AK56" s="142"/>
      <c r="AL56" s="142"/>
      <c r="AM56" s="142"/>
      <c r="AN56" s="142"/>
      <c r="AO56" s="142"/>
      <c r="AP56" s="142"/>
      <c r="AQ56" s="142"/>
      <c r="AR56" s="142"/>
      <c r="AS56" s="142"/>
      <c r="AT56" s="142"/>
      <c r="AU56" s="142"/>
      <c r="AV56" s="142"/>
      <c r="AW56" s="143"/>
    </row>
    <row r="57" spans="1:49" ht="18.75" customHeight="1" x14ac:dyDescent="0.25">
      <c r="B57" s="132"/>
      <c r="C57" s="133"/>
      <c r="D57" s="133"/>
      <c r="E57" s="134"/>
      <c r="F57" s="141"/>
      <c r="G57" s="142"/>
      <c r="H57" s="142"/>
      <c r="I57" s="142"/>
      <c r="J57" s="142"/>
      <c r="K57" s="142"/>
      <c r="L57" s="142"/>
      <c r="M57" s="142"/>
      <c r="N57" s="142"/>
      <c r="O57" s="142"/>
      <c r="P57" s="142"/>
      <c r="Q57" s="142"/>
      <c r="R57" s="142"/>
      <c r="S57" s="142"/>
      <c r="T57" s="142"/>
      <c r="U57" s="142"/>
      <c r="V57" s="142"/>
      <c r="W57" s="142"/>
      <c r="X57" s="142"/>
      <c r="Y57" s="142"/>
      <c r="Z57" s="142"/>
      <c r="AA57" s="142"/>
      <c r="AB57" s="142"/>
      <c r="AC57" s="142"/>
      <c r="AD57" s="142"/>
      <c r="AE57" s="142"/>
      <c r="AF57" s="142"/>
      <c r="AG57" s="142"/>
      <c r="AH57" s="142"/>
      <c r="AI57" s="142"/>
      <c r="AJ57" s="142"/>
      <c r="AK57" s="142"/>
      <c r="AL57" s="142"/>
      <c r="AM57" s="142"/>
      <c r="AN57" s="142"/>
      <c r="AO57" s="142"/>
      <c r="AP57" s="142"/>
      <c r="AQ57" s="142"/>
      <c r="AR57" s="142"/>
      <c r="AS57" s="142"/>
      <c r="AT57" s="142"/>
      <c r="AU57" s="142"/>
      <c r="AV57" s="142"/>
      <c r="AW57" s="143"/>
    </row>
    <row r="58" spans="1:49" ht="18.75" customHeight="1" thickBot="1" x14ac:dyDescent="0.3">
      <c r="B58" s="135"/>
      <c r="C58" s="136"/>
      <c r="D58" s="136"/>
      <c r="E58" s="137"/>
      <c r="F58" s="144"/>
      <c r="G58" s="145"/>
      <c r="H58" s="145"/>
      <c r="I58" s="145"/>
      <c r="J58" s="145"/>
      <c r="K58" s="145"/>
      <c r="L58" s="145"/>
      <c r="M58" s="145"/>
      <c r="N58" s="145"/>
      <c r="O58" s="145"/>
      <c r="P58" s="145"/>
      <c r="Q58" s="145"/>
      <c r="R58" s="145"/>
      <c r="S58" s="145"/>
      <c r="T58" s="145"/>
      <c r="U58" s="145"/>
      <c r="V58" s="145"/>
      <c r="W58" s="145"/>
      <c r="X58" s="145"/>
      <c r="Y58" s="145"/>
      <c r="Z58" s="145"/>
      <c r="AA58" s="145"/>
      <c r="AB58" s="145"/>
      <c r="AC58" s="145"/>
      <c r="AD58" s="145"/>
      <c r="AE58" s="145"/>
      <c r="AF58" s="145"/>
      <c r="AG58" s="145"/>
      <c r="AH58" s="145"/>
      <c r="AI58" s="145"/>
      <c r="AJ58" s="145"/>
      <c r="AK58" s="145"/>
      <c r="AL58" s="145"/>
      <c r="AM58" s="145"/>
      <c r="AN58" s="145"/>
      <c r="AO58" s="145"/>
      <c r="AP58" s="145"/>
      <c r="AQ58" s="145"/>
      <c r="AR58" s="145"/>
      <c r="AS58" s="145"/>
      <c r="AT58" s="145"/>
      <c r="AU58" s="145"/>
      <c r="AV58" s="145"/>
      <c r="AW58" s="146"/>
    </row>
  </sheetData>
  <mergeCells count="157">
    <mergeCell ref="B19:X19"/>
    <mergeCell ref="S21:Y21"/>
    <mergeCell ref="AH21:AM21"/>
    <mergeCell ref="AR21:AW21"/>
    <mergeCell ref="B23:E23"/>
    <mergeCell ref="B22:E22"/>
    <mergeCell ref="AH28:AW28"/>
    <mergeCell ref="F28:I28"/>
    <mergeCell ref="J28:Y28"/>
    <mergeCell ref="J26:Y26"/>
    <mergeCell ref="B26:I26"/>
    <mergeCell ref="B25:E25"/>
    <mergeCell ref="F25:Y25"/>
    <mergeCell ref="Z25:AC25"/>
    <mergeCell ref="AD25:AW25"/>
    <mergeCell ref="AD24:AW24"/>
    <mergeCell ref="F23:Y23"/>
    <mergeCell ref="Z23:AC23"/>
    <mergeCell ref="AD23:AW23"/>
    <mergeCell ref="B21:E21"/>
    <mergeCell ref="Z21:AC21"/>
    <mergeCell ref="AN21:AQ21"/>
    <mergeCell ref="J21:N21"/>
    <mergeCell ref="B24:E24"/>
    <mergeCell ref="B16:I16"/>
    <mergeCell ref="J16:M16"/>
    <mergeCell ref="B15:I15"/>
    <mergeCell ref="J15:M15"/>
    <mergeCell ref="Z15:AE15"/>
    <mergeCell ref="AF15:AK15"/>
    <mergeCell ref="Z16:AE16"/>
    <mergeCell ref="AF16:AK16"/>
    <mergeCell ref="AL15:AR15"/>
    <mergeCell ref="F42:I42"/>
    <mergeCell ref="J42:Y42"/>
    <mergeCell ref="AD42:AG42"/>
    <mergeCell ref="AH42:AW42"/>
    <mergeCell ref="B38:E42"/>
    <mergeCell ref="Z38:AC42"/>
    <mergeCell ref="F40:I40"/>
    <mergeCell ref="J40:Y40"/>
    <mergeCell ref="AD40:AG40"/>
    <mergeCell ref="AH40:AW40"/>
    <mergeCell ref="F39:I39"/>
    <mergeCell ref="J39:Y39"/>
    <mergeCell ref="AD39:AG39"/>
    <mergeCell ref="AH39:AW39"/>
    <mergeCell ref="AD41:AG41"/>
    <mergeCell ref="AH41:AW41"/>
    <mergeCell ref="F41:I41"/>
    <mergeCell ref="J41:Y41"/>
    <mergeCell ref="F38:I38"/>
    <mergeCell ref="J38:Y38"/>
    <mergeCell ref="AD38:AG38"/>
    <mergeCell ref="AH38:AW38"/>
    <mergeCell ref="B32:E37"/>
    <mergeCell ref="Z32:AC37"/>
    <mergeCell ref="J37:Y37"/>
    <mergeCell ref="AD37:AG37"/>
    <mergeCell ref="F31:I31"/>
    <mergeCell ref="AS15:AW15"/>
    <mergeCell ref="AS16:AW16"/>
    <mergeCell ref="N16:S16"/>
    <mergeCell ref="AH26:AW26"/>
    <mergeCell ref="F36:I36"/>
    <mergeCell ref="J31:Y31"/>
    <mergeCell ref="AD31:AG31"/>
    <mergeCell ref="AH31:AW31"/>
    <mergeCell ref="F32:I32"/>
    <mergeCell ref="J35:Y35"/>
    <mergeCell ref="F33:I33"/>
    <mergeCell ref="J33:Y33"/>
    <mergeCell ref="AD33:AG33"/>
    <mergeCell ref="AH33:AW33"/>
    <mergeCell ref="F37:I37"/>
    <mergeCell ref="F35:I35"/>
    <mergeCell ref="AD35:AG35"/>
    <mergeCell ref="AH35:AW35"/>
    <mergeCell ref="AH37:AW37"/>
    <mergeCell ref="AD32:AG32"/>
    <mergeCell ref="AH32:AW32"/>
    <mergeCell ref="AH27:AW27"/>
    <mergeCell ref="F29:I29"/>
    <mergeCell ref="J32:Y32"/>
    <mergeCell ref="AD27:AG27"/>
    <mergeCell ref="J36:Y36"/>
    <mergeCell ref="AD36:AG36"/>
    <mergeCell ref="AH36:AW36"/>
    <mergeCell ref="F34:I34"/>
    <mergeCell ref="J34:Y34"/>
    <mergeCell ref="AD34:AG34"/>
    <mergeCell ref="AH34:AW34"/>
    <mergeCell ref="F30:I30"/>
    <mergeCell ref="J29:Y29"/>
    <mergeCell ref="AD29:AG29"/>
    <mergeCell ref="B49:E58"/>
    <mergeCell ref="F49:AW58"/>
    <mergeCell ref="F45:I45"/>
    <mergeCell ref="J45:Y45"/>
    <mergeCell ref="AD45:AG45"/>
    <mergeCell ref="AH45:AW45"/>
    <mergeCell ref="B43:E46"/>
    <mergeCell ref="J43:Y43"/>
    <mergeCell ref="Z43:AC46"/>
    <mergeCell ref="AD43:AG43"/>
    <mergeCell ref="F46:I46"/>
    <mergeCell ref="J46:Y46"/>
    <mergeCell ref="AD46:AG46"/>
    <mergeCell ref="AH46:AW46"/>
    <mergeCell ref="AH43:AW43"/>
    <mergeCell ref="F44:I44"/>
    <mergeCell ref="J44:Y44"/>
    <mergeCell ref="AD44:AG44"/>
    <mergeCell ref="AH44:AW44"/>
    <mergeCell ref="F43:I43"/>
    <mergeCell ref="F24:Y24"/>
    <mergeCell ref="Z24:AC24"/>
    <mergeCell ref="B27:E31"/>
    <mergeCell ref="Z27:AC31"/>
    <mergeCell ref="F21:I21"/>
    <mergeCell ref="O21:R21"/>
    <mergeCell ref="AD21:AG21"/>
    <mergeCell ref="F27:I27"/>
    <mergeCell ref="J27:Y27"/>
    <mergeCell ref="Z22:AC22"/>
    <mergeCell ref="AD22:AW22"/>
    <mergeCell ref="J30:Y30"/>
    <mergeCell ref="AD30:AG30"/>
    <mergeCell ref="AH30:AW30"/>
    <mergeCell ref="Z26:AG26"/>
    <mergeCell ref="AH29:AW29"/>
    <mergeCell ref="AD28:AG28"/>
    <mergeCell ref="F22:Y22"/>
    <mergeCell ref="B2:AK4"/>
    <mergeCell ref="AL2:AO2"/>
    <mergeCell ref="AP2:AW2"/>
    <mergeCell ref="AL3:AO4"/>
    <mergeCell ref="AP3:AW4"/>
    <mergeCell ref="B7:E7"/>
    <mergeCell ref="F7:AW7"/>
    <mergeCell ref="AA19:AW19"/>
    <mergeCell ref="B20:E20"/>
    <mergeCell ref="F20:Y20"/>
    <mergeCell ref="Z20:AC20"/>
    <mergeCell ref="AD20:AW20"/>
    <mergeCell ref="B8:E10"/>
    <mergeCell ref="F8:AW8"/>
    <mergeCell ref="F9:AW9"/>
    <mergeCell ref="F10:AW10"/>
    <mergeCell ref="F11:AW11"/>
    <mergeCell ref="B11:E11"/>
    <mergeCell ref="B12:E12"/>
    <mergeCell ref="F12:AW12"/>
    <mergeCell ref="AL16:AR16"/>
    <mergeCell ref="N15:S15"/>
    <mergeCell ref="T15:Y15"/>
    <mergeCell ref="T16:Y16"/>
  </mergeCells>
  <phoneticPr fontId="21" type="noConversion"/>
  <dataValidations count="7">
    <dataValidation type="list" allowBlank="1" showInputMessage="1" showErrorMessage="1" sqref="J15:M15" xr:uid="{00000000-0002-0000-0300-000000000000}">
      <formula1>"실시간,준실시간,배치"</formula1>
    </dataValidation>
    <dataValidation type="list" allowBlank="1" showInputMessage="1" showErrorMessage="1" errorTitle="레코드사이즈/1회" error="200Kb미만,200Kb~1Mb,1Mb이상 중 선택하세요." sqref="AF15" xr:uid="{00000000-0002-0000-0300-000001000000}">
      <formula1>"200Kb미만,200Kb~1Mb,1Mb이상"</formula1>
    </dataValidation>
    <dataValidation type="list" allowBlank="1" showInputMessage="1" showErrorMessage="1" errorTitle="I/F중요도" error="높음,보통,낮음 중에 선택하세요." sqref="AS15:AW15" xr:uid="{00000000-0002-0000-0300-000002000000}">
      <formula1>"높음,보통,낮음"</formula1>
    </dataValidation>
    <dataValidation type="list" allowBlank="1" showInputMessage="1" showErrorMessage="1" errorTitle="연계기술" error="WS,API,DB,RFC,FTP 중 선택하세요." sqref="F22:Y22" xr:uid="{00000000-0002-0000-0300-000003000000}">
      <formula1>"WS,API,DB,RFC,FTP"</formula1>
    </dataValidation>
    <dataValidation type="list" allowBlank="1" showInputMessage="1" showErrorMessage="1" errorTitle="연계기술" error="WS,DB,RFC,FTP 중 선택하세요." sqref="AD22:AW22" xr:uid="{00000000-0002-0000-0300-000004000000}">
      <formula1>"WS,DB,RFC,FTP"</formula1>
    </dataValidation>
    <dataValidation type="list" allowBlank="1" showInputMessage="1" showErrorMessage="1" errorTitle="레코드최대건수/1회" error="500건이하,500건초과 중에 선택하세요." sqref="AF16:AK16" xr:uid="{00000000-0002-0000-0300-000005000000}">
      <formula1>"500건이하,500건초과"</formula1>
    </dataValidation>
    <dataValidation type="list" allowBlank="1" showInputMessage="1" showErrorMessage="1" errorTitle="전송방향" error="단방향,양방향 을 선택하세요." sqref="T15:Y15" xr:uid="{00000000-0002-0000-0300-000006000000}">
      <formula1>"단방향,양방향"</formula1>
    </dataValidation>
  </dataValidations>
  <pageMargins left="0.47" right="0.26" top="0.81" bottom="0.64" header="0.511811023622047" footer="0.43"/>
  <pageSetup paperSize="9" scale="68" fitToHeight="6" orientation="portrait" horizontalDpi="1200" verticalDpi="1200" r:id="rId1"/>
  <headerFooter alignWithMargins="0">
    <oddHeader>&amp;R&amp;F</oddHeader>
    <oddFooter>&amp;C&amp;P/&amp;N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T43"/>
  <sheetViews>
    <sheetView zoomScale="70" zoomScaleNormal="70" zoomScaleSheetLayoutView="85" workbookViewId="0">
      <selection activeCell="O2" sqref="O2:S4"/>
    </sheetView>
  </sheetViews>
  <sheetFormatPr defaultColWidth="2.296875" defaultRowHeight="18.75" customHeight="1" x14ac:dyDescent="0.35"/>
  <cols>
    <col min="1" max="1" width="2.296875" style="3"/>
    <col min="2" max="2" width="3.8984375" style="3" customWidth="1"/>
    <col min="3" max="3" width="9.3984375" style="4" bestFit="1" customWidth="1"/>
    <col min="4" max="4" width="16.09765625" style="3" customWidth="1"/>
    <col min="5" max="5" width="3.8984375" style="3" customWidth="1"/>
    <col min="6" max="6" width="11.8984375" style="3" customWidth="1"/>
    <col min="7" max="7" width="6.296875" style="3" customWidth="1"/>
    <col min="8" max="8" width="12.19921875" style="3" bestFit="1" customWidth="1"/>
    <col min="9" max="9" width="3.8984375" style="3" customWidth="1"/>
    <col min="10" max="10" width="27.3984375" style="3" bestFit="1" customWidth="1"/>
    <col min="11" max="11" width="16.09765625" style="3" bestFit="1" customWidth="1"/>
    <col min="12" max="12" width="7.59765625" style="3" bestFit="1" customWidth="1"/>
    <col min="13" max="13" width="8.296875" style="3" bestFit="1" customWidth="1"/>
    <col min="14" max="14" width="4.3984375" style="3" bestFit="1" customWidth="1"/>
    <col min="15" max="15" width="30.3984375" style="4" bestFit="1" customWidth="1"/>
    <col min="16" max="16" width="4.59765625" style="16" bestFit="1" customWidth="1"/>
    <col min="17" max="17" width="4.69921875" style="17" bestFit="1" customWidth="1"/>
    <col min="18" max="18" width="26.8984375" style="17" bestFit="1" customWidth="1"/>
    <col min="19" max="19" width="9.3984375" style="3" bestFit="1" customWidth="1"/>
    <col min="20" max="20" width="6" style="3" customWidth="1"/>
    <col min="21" max="16384" width="2.296875" style="3"/>
  </cols>
  <sheetData>
    <row r="1" spans="1:20" ht="18.75" customHeight="1" thickBot="1" x14ac:dyDescent="0.4"/>
    <row r="2" spans="1:20" s="1" customFormat="1" ht="18.75" customHeight="1" x14ac:dyDescent="0.25">
      <c r="A2" s="5"/>
      <c r="B2" s="208" t="str">
        <f>CONCATENATE("매핑정의서 - ",T(요건정의서!$F$7:$AW$7))</f>
        <v xml:space="preserve">매핑정의서 - </v>
      </c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14">
        <f>요건정의서!AP2</f>
        <v>0</v>
      </c>
      <c r="P2" s="215"/>
      <c r="Q2" s="215"/>
      <c r="R2" s="215"/>
      <c r="S2" s="216"/>
    </row>
    <row r="3" spans="1:20" s="1" customFormat="1" ht="18.75" customHeight="1" x14ac:dyDescent="0.25">
      <c r="A3" s="5"/>
      <c r="B3" s="210"/>
      <c r="C3" s="211"/>
      <c r="D3" s="211"/>
      <c r="E3" s="211"/>
      <c r="F3" s="211"/>
      <c r="G3" s="211"/>
      <c r="H3" s="211"/>
      <c r="I3" s="211"/>
      <c r="J3" s="211"/>
      <c r="K3" s="211"/>
      <c r="L3" s="211"/>
      <c r="M3" s="211"/>
      <c r="N3" s="211"/>
      <c r="O3" s="217">
        <f>요건정의서!AP3</f>
        <v>0</v>
      </c>
      <c r="P3" s="218"/>
      <c r="Q3" s="218"/>
      <c r="R3" s="218"/>
      <c r="S3" s="219"/>
    </row>
    <row r="4" spans="1:20" s="1" customFormat="1" ht="18.75" customHeight="1" thickBot="1" x14ac:dyDescent="0.3">
      <c r="A4" s="5"/>
      <c r="B4" s="212"/>
      <c r="C4" s="213"/>
      <c r="D4" s="213"/>
      <c r="E4" s="213"/>
      <c r="F4" s="213"/>
      <c r="G4" s="213"/>
      <c r="H4" s="213"/>
      <c r="I4" s="213"/>
      <c r="J4" s="213"/>
      <c r="K4" s="213"/>
      <c r="L4" s="213"/>
      <c r="M4" s="213"/>
      <c r="N4" s="213"/>
      <c r="O4" s="220"/>
      <c r="P4" s="221"/>
      <c r="Q4" s="221"/>
      <c r="R4" s="221"/>
      <c r="S4" s="222"/>
    </row>
    <row r="6" spans="1:20" s="1" customFormat="1" ht="18.75" customHeight="1" thickBot="1" x14ac:dyDescent="0.3">
      <c r="B6" s="1" t="s">
        <v>0</v>
      </c>
      <c r="C6" s="2"/>
      <c r="O6" s="2"/>
      <c r="P6" s="13"/>
      <c r="Q6" s="14"/>
      <c r="R6" s="14"/>
    </row>
    <row r="7" spans="1:20" s="1" customFormat="1" ht="16.2" thickBot="1" x14ac:dyDescent="0.3">
      <c r="B7" s="223" t="str">
        <f>CONCATENATE("Source - ", 요건정의서!F20)</f>
        <v xml:space="preserve">Source - </v>
      </c>
      <c r="C7" s="224"/>
      <c r="D7" s="225"/>
      <c r="E7" s="225"/>
      <c r="F7" s="225"/>
      <c r="G7" s="225"/>
      <c r="H7" s="225"/>
      <c r="I7" s="234" t="str">
        <f>CONCATENATE("Target - ", 요건정의서!AD20)</f>
        <v xml:space="preserve">Target - </v>
      </c>
      <c r="J7" s="235"/>
      <c r="K7" s="235"/>
      <c r="L7" s="235"/>
      <c r="M7" s="235"/>
      <c r="N7" s="235"/>
      <c r="O7" s="235"/>
      <c r="P7" s="235"/>
      <c r="Q7" s="235"/>
      <c r="R7" s="206" t="s">
        <v>67</v>
      </c>
      <c r="S7" s="226" t="s">
        <v>7</v>
      </c>
    </row>
    <row r="8" spans="1:20" s="1" customFormat="1" ht="21.75" customHeight="1" thickBot="1" x14ac:dyDescent="0.3">
      <c r="B8" s="152" t="str">
        <f>IF(요건정의서!$F22="RFC","RFC", IF(요건정의서!$F22="WS", "Web Service Methods", IF(요건정의서!$F22="FTP", "File name", IF(요건정의서!$F22="API", "EAI Service Name", "IF Table"))))</f>
        <v>IF Table</v>
      </c>
      <c r="C8" s="228"/>
      <c r="D8" s="229"/>
      <c r="E8" s="230"/>
      <c r="F8" s="230"/>
      <c r="G8" s="230"/>
      <c r="H8" s="231"/>
      <c r="I8" s="128" t="str">
        <f>IF(요건정의서!$AD22="RFC","RFC", IF(요건정의서!$AD22="WS", "Web Service Methods", IF(요건정의서!$AD22="FTP", "File name", IF(요건정의서!$AD22="API", "EAI Service Name", "IF Table"))))</f>
        <v>IF Table</v>
      </c>
      <c r="J8" s="228"/>
      <c r="K8" s="232"/>
      <c r="L8" s="233"/>
      <c r="M8" s="233"/>
      <c r="N8" s="233"/>
      <c r="O8" s="233"/>
      <c r="P8" s="233"/>
      <c r="Q8" s="233"/>
      <c r="R8" s="207"/>
      <c r="S8" s="227"/>
    </row>
    <row r="9" spans="1:20" s="1" customFormat="1" ht="31.8" thickBot="1" x14ac:dyDescent="0.3">
      <c r="B9" s="43" t="s">
        <v>8</v>
      </c>
      <c r="C9" s="40" t="s">
        <v>9</v>
      </c>
      <c r="D9" s="6" t="s">
        <v>10</v>
      </c>
      <c r="E9" s="6" t="s">
        <v>11</v>
      </c>
      <c r="F9" s="6" t="s">
        <v>12</v>
      </c>
      <c r="G9" s="6" t="s">
        <v>13</v>
      </c>
      <c r="H9" s="6" t="s">
        <v>14</v>
      </c>
      <c r="I9" s="43" t="s">
        <v>8</v>
      </c>
      <c r="J9" s="40" t="s">
        <v>9</v>
      </c>
      <c r="K9" s="6" t="s">
        <v>10</v>
      </c>
      <c r="L9" s="6" t="s">
        <v>11</v>
      </c>
      <c r="M9" s="6" t="s">
        <v>12</v>
      </c>
      <c r="N9" s="6" t="s">
        <v>13</v>
      </c>
      <c r="O9" s="6" t="s">
        <v>14</v>
      </c>
      <c r="P9" s="18" t="s">
        <v>15</v>
      </c>
      <c r="Q9" s="19" t="s">
        <v>16</v>
      </c>
      <c r="R9" s="207"/>
      <c r="S9" s="227"/>
    </row>
    <row r="10" spans="1:20" s="13" customFormat="1" ht="15.6" x14ac:dyDescent="0.25">
      <c r="B10" s="44">
        <v>1</v>
      </c>
      <c r="C10" s="45"/>
      <c r="D10" s="46"/>
      <c r="E10" s="41"/>
      <c r="F10" s="41"/>
      <c r="G10" s="69"/>
      <c r="H10" s="46"/>
      <c r="I10" s="47">
        <v>1</v>
      </c>
      <c r="J10" s="48"/>
      <c r="K10" s="49"/>
      <c r="L10" s="50"/>
      <c r="M10" s="51"/>
      <c r="N10" s="52"/>
      <c r="O10" s="46"/>
      <c r="P10" s="41"/>
      <c r="Q10" s="41"/>
      <c r="R10" s="53"/>
      <c r="S10" s="54"/>
    </row>
    <row r="11" spans="1:20" s="13" customFormat="1" ht="15.6" x14ac:dyDescent="0.25">
      <c r="B11" s="55">
        <v>2</v>
      </c>
      <c r="C11" s="25"/>
      <c r="D11" s="22"/>
      <c r="E11" s="56"/>
      <c r="F11" s="21"/>
      <c r="G11" s="24"/>
      <c r="H11" s="30"/>
      <c r="I11" s="58">
        <v>2</v>
      </c>
      <c r="J11" s="59"/>
      <c r="K11" s="22"/>
      <c r="L11" s="21"/>
      <c r="M11" s="60"/>
      <c r="N11" s="57"/>
      <c r="O11" s="30"/>
      <c r="P11" s="25"/>
      <c r="Q11" s="25"/>
      <c r="R11" s="26"/>
      <c r="S11" s="61"/>
    </row>
    <row r="12" spans="1:20" s="13" customFormat="1" ht="15.6" x14ac:dyDescent="0.25">
      <c r="B12" s="55">
        <v>3</v>
      </c>
      <c r="C12" s="25"/>
      <c r="D12" s="22"/>
      <c r="E12" s="56"/>
      <c r="F12" s="21"/>
      <c r="G12" s="24"/>
      <c r="H12" s="27"/>
      <c r="I12" s="58">
        <v>3</v>
      </c>
      <c r="J12" s="59"/>
      <c r="K12" s="22"/>
      <c r="L12" s="21"/>
      <c r="M12" s="60"/>
      <c r="N12" s="24"/>
      <c r="O12" s="27"/>
      <c r="P12" s="25"/>
      <c r="Q12" s="25"/>
      <c r="R12" s="26"/>
      <c r="S12" s="61"/>
    </row>
    <row r="13" spans="1:20" s="13" customFormat="1" ht="15.6" x14ac:dyDescent="0.25">
      <c r="B13" s="55">
        <v>4</v>
      </c>
      <c r="C13" s="25"/>
      <c r="D13" s="22"/>
      <c r="E13" s="56"/>
      <c r="F13" s="21"/>
      <c r="G13" s="24"/>
      <c r="H13" s="42"/>
      <c r="I13" s="58">
        <v>4</v>
      </c>
      <c r="J13" s="59"/>
      <c r="K13" s="22"/>
      <c r="L13" s="56"/>
      <c r="M13" s="60"/>
      <c r="N13" s="24"/>
      <c r="O13" s="42"/>
      <c r="P13" s="25"/>
      <c r="Q13" s="25"/>
      <c r="R13" s="26"/>
      <c r="S13" s="61"/>
      <c r="T13" s="20"/>
    </row>
    <row r="14" spans="1:20" s="13" customFormat="1" ht="15.6" x14ac:dyDescent="0.25">
      <c r="B14" s="55">
        <v>5</v>
      </c>
      <c r="C14" s="25"/>
      <c r="D14" s="22"/>
      <c r="E14" s="56"/>
      <c r="F14" s="21"/>
      <c r="G14" s="24"/>
      <c r="H14" s="42"/>
      <c r="I14" s="58">
        <v>5</v>
      </c>
      <c r="J14" s="59"/>
      <c r="K14" s="22"/>
      <c r="L14" s="56"/>
      <c r="M14" s="60"/>
      <c r="N14" s="24"/>
      <c r="O14" s="42"/>
      <c r="P14" s="25"/>
      <c r="Q14" s="25"/>
      <c r="R14" s="26"/>
      <c r="S14" s="61"/>
      <c r="T14" s="20"/>
    </row>
    <row r="15" spans="1:20" s="13" customFormat="1" ht="15.6" x14ac:dyDescent="0.25">
      <c r="B15" s="55">
        <v>6</v>
      </c>
      <c r="C15" s="59"/>
      <c r="D15" s="22"/>
      <c r="E15" s="56"/>
      <c r="F15" s="21"/>
      <c r="G15" s="24"/>
      <c r="H15" s="42"/>
      <c r="I15" s="58">
        <v>8</v>
      </c>
      <c r="J15" s="59"/>
      <c r="K15" s="22"/>
      <c r="L15" s="56"/>
      <c r="M15" s="60"/>
      <c r="N15" s="24"/>
      <c r="O15" s="42"/>
      <c r="P15" s="25"/>
      <c r="Q15" s="25"/>
      <c r="R15" s="26"/>
      <c r="S15" s="61"/>
    </row>
    <row r="16" spans="1:20" s="13" customFormat="1" ht="15.6" x14ac:dyDescent="0.25">
      <c r="B16" s="55">
        <v>7</v>
      </c>
      <c r="C16" s="59"/>
      <c r="D16" s="22"/>
      <c r="E16" s="56"/>
      <c r="F16" s="21"/>
      <c r="G16" s="24"/>
      <c r="H16" s="63"/>
      <c r="I16" s="58">
        <v>11</v>
      </c>
      <c r="J16" s="59"/>
      <c r="K16" s="22"/>
      <c r="L16" s="56"/>
      <c r="M16" s="60"/>
      <c r="N16" s="24"/>
      <c r="O16" s="63"/>
      <c r="P16" s="25"/>
      <c r="Q16" s="25"/>
      <c r="R16" s="26"/>
      <c r="S16" s="61"/>
    </row>
    <row r="17" spans="2:20" s="13" customFormat="1" ht="15.6" x14ac:dyDescent="0.25">
      <c r="B17" s="55">
        <v>8</v>
      </c>
      <c r="C17" s="25"/>
      <c r="D17" s="22"/>
      <c r="E17" s="56"/>
      <c r="F17" s="21"/>
      <c r="G17" s="24"/>
      <c r="H17" s="42"/>
      <c r="I17" s="58">
        <v>18</v>
      </c>
      <c r="J17" s="59"/>
      <c r="K17" s="22"/>
      <c r="L17" s="56"/>
      <c r="M17" s="60"/>
      <c r="N17" s="24"/>
      <c r="O17" s="42"/>
      <c r="P17" s="25"/>
      <c r="Q17" s="25"/>
      <c r="R17" s="26"/>
      <c r="S17" s="61"/>
    </row>
    <row r="18" spans="2:20" s="13" customFormat="1" ht="15.6" x14ac:dyDescent="0.25">
      <c r="B18" s="55">
        <v>9</v>
      </c>
      <c r="C18" s="25"/>
      <c r="D18" s="22"/>
      <c r="E18" s="56"/>
      <c r="F18" s="21"/>
      <c r="G18" s="24"/>
      <c r="H18" s="27"/>
      <c r="I18" s="58">
        <v>19</v>
      </c>
      <c r="J18" s="59"/>
      <c r="K18" s="22"/>
      <c r="L18" s="56"/>
      <c r="M18" s="60"/>
      <c r="N18" s="24"/>
      <c r="O18" s="27"/>
      <c r="P18" s="25"/>
      <c r="Q18" s="25"/>
      <c r="R18" s="64"/>
      <c r="S18" s="61"/>
    </row>
    <row r="19" spans="2:20" s="13" customFormat="1" ht="15.6" x14ac:dyDescent="0.25">
      <c r="B19" s="55">
        <v>10</v>
      </c>
      <c r="C19" s="25"/>
      <c r="D19" s="22"/>
      <c r="E19" s="56"/>
      <c r="F19" s="21"/>
      <c r="G19" s="24"/>
      <c r="H19" s="27"/>
      <c r="I19" s="58">
        <v>20</v>
      </c>
      <c r="J19" s="59"/>
      <c r="K19" s="22"/>
      <c r="L19" s="21"/>
      <c r="M19" s="60"/>
      <c r="N19" s="24"/>
      <c r="O19" s="27"/>
      <c r="P19" s="25"/>
      <c r="Q19" s="25"/>
      <c r="R19" s="65"/>
      <c r="S19" s="61"/>
    </row>
    <row r="20" spans="2:20" s="13" customFormat="1" ht="15.6" x14ac:dyDescent="0.25">
      <c r="B20" s="55">
        <v>11</v>
      </c>
      <c r="C20" s="62"/>
      <c r="D20" s="22"/>
      <c r="E20" s="56"/>
      <c r="F20" s="21"/>
      <c r="G20" s="24"/>
      <c r="H20" s="66"/>
      <c r="I20" s="58">
        <v>21</v>
      </c>
      <c r="J20" s="59"/>
      <c r="K20" s="22"/>
      <c r="L20" s="21"/>
      <c r="M20" s="60"/>
      <c r="N20" s="24"/>
      <c r="O20" s="66"/>
      <c r="P20" s="25"/>
      <c r="Q20" s="25"/>
      <c r="R20" s="65"/>
      <c r="S20" s="61"/>
    </row>
    <row r="21" spans="2:20" s="13" customFormat="1" ht="15.6" x14ac:dyDescent="0.25">
      <c r="B21" s="55">
        <v>12</v>
      </c>
      <c r="C21" s="25"/>
      <c r="D21" s="22"/>
      <c r="E21" s="56"/>
      <c r="F21" s="21"/>
      <c r="G21" s="24"/>
      <c r="H21" s="66"/>
      <c r="I21" s="58">
        <v>22</v>
      </c>
      <c r="J21" s="59"/>
      <c r="K21" s="22"/>
      <c r="L21" s="21"/>
      <c r="M21" s="60"/>
      <c r="N21" s="24"/>
      <c r="O21" s="66"/>
      <c r="P21" s="25"/>
      <c r="Q21" s="25"/>
      <c r="R21" s="65"/>
      <c r="S21" s="61"/>
    </row>
    <row r="22" spans="2:20" s="13" customFormat="1" ht="15.6" x14ac:dyDescent="0.25">
      <c r="B22" s="55">
        <v>13</v>
      </c>
      <c r="C22" s="25"/>
      <c r="D22" s="22"/>
      <c r="E22" s="56"/>
      <c r="F22" s="21"/>
      <c r="G22" s="24"/>
      <c r="H22" s="63"/>
      <c r="I22" s="58">
        <v>23</v>
      </c>
      <c r="J22" s="59"/>
      <c r="K22" s="22"/>
      <c r="L22" s="56"/>
      <c r="M22" s="60"/>
      <c r="N22" s="24"/>
      <c r="O22" s="27"/>
      <c r="P22" s="25"/>
      <c r="Q22" s="26"/>
      <c r="R22" s="64"/>
      <c r="S22" s="61"/>
    </row>
    <row r="23" spans="2:20" s="13" customFormat="1" ht="15.6" x14ac:dyDescent="0.25">
      <c r="B23" s="55">
        <v>14</v>
      </c>
      <c r="C23" s="25"/>
      <c r="D23" s="22"/>
      <c r="E23" s="56"/>
      <c r="F23" s="21"/>
      <c r="G23" s="24"/>
      <c r="H23" s="27"/>
      <c r="I23" s="58">
        <v>24</v>
      </c>
      <c r="J23" s="25"/>
      <c r="K23" s="22"/>
      <c r="L23" s="21"/>
      <c r="M23" s="60"/>
      <c r="N23" s="57"/>
      <c r="O23" s="27"/>
      <c r="P23" s="25"/>
      <c r="Q23" s="68"/>
      <c r="R23" s="65"/>
      <c r="S23" s="61"/>
    </row>
    <row r="24" spans="2:20" s="13" customFormat="1" ht="15.6" x14ac:dyDescent="0.25">
      <c r="B24" s="55">
        <v>15</v>
      </c>
      <c r="C24" s="25"/>
      <c r="D24" s="22"/>
      <c r="E24" s="56"/>
      <c r="F24" s="21"/>
      <c r="G24" s="24"/>
      <c r="H24" s="66"/>
      <c r="I24" s="58">
        <v>25</v>
      </c>
      <c r="J24" s="67"/>
      <c r="K24" s="22"/>
      <c r="L24" s="21"/>
      <c r="M24" s="60"/>
      <c r="N24" s="57"/>
      <c r="O24" s="66"/>
      <c r="P24" s="25"/>
      <c r="Q24" s="68"/>
      <c r="R24" s="65"/>
      <c r="S24" s="61"/>
    </row>
    <row r="25" spans="2:20" s="13" customFormat="1" ht="15.6" x14ac:dyDescent="0.25">
      <c r="B25" s="55">
        <v>16</v>
      </c>
      <c r="C25" s="25"/>
      <c r="D25" s="22"/>
      <c r="E25" s="56"/>
      <c r="F25" s="21"/>
      <c r="G25" s="24"/>
      <c r="H25" s="66"/>
      <c r="I25" s="58">
        <v>26</v>
      </c>
      <c r="J25" s="62"/>
      <c r="K25" s="22"/>
      <c r="L25" s="21"/>
      <c r="M25" s="60"/>
      <c r="N25" s="57"/>
      <c r="O25" s="66"/>
      <c r="P25" s="25"/>
      <c r="Q25" s="68"/>
      <c r="R25" s="65"/>
      <c r="S25" s="61"/>
    </row>
    <row r="26" spans="2:20" s="13" customFormat="1" ht="15.6" x14ac:dyDescent="0.25">
      <c r="B26" s="55">
        <v>17</v>
      </c>
      <c r="C26" s="25"/>
      <c r="D26" s="22"/>
      <c r="E26" s="56"/>
      <c r="F26" s="21"/>
      <c r="G26" s="24"/>
      <c r="H26" s="66"/>
      <c r="I26" s="58">
        <v>27</v>
      </c>
      <c r="J26" s="59"/>
      <c r="K26" s="22"/>
      <c r="L26" s="21"/>
      <c r="M26" s="60"/>
      <c r="N26" s="57"/>
      <c r="O26" s="66"/>
      <c r="P26" s="25"/>
      <c r="Q26" s="68"/>
      <c r="R26" s="65"/>
      <c r="S26" s="61"/>
    </row>
    <row r="27" spans="2:20" s="13" customFormat="1" ht="15.6" x14ac:dyDescent="0.25">
      <c r="B27" s="55">
        <v>18</v>
      </c>
      <c r="C27" s="25"/>
      <c r="D27" s="22"/>
      <c r="E27" s="56"/>
      <c r="F27" s="21"/>
      <c r="G27" s="24"/>
      <c r="H27" s="66"/>
      <c r="I27" s="58">
        <v>28</v>
      </c>
      <c r="J27" s="25"/>
      <c r="K27" s="22"/>
      <c r="L27" s="21"/>
      <c r="M27" s="60"/>
      <c r="N27" s="57"/>
      <c r="O27" s="66"/>
      <c r="P27" s="25"/>
      <c r="Q27" s="68"/>
      <c r="R27" s="65"/>
      <c r="S27" s="61"/>
    </row>
    <row r="28" spans="2:20" s="13" customFormat="1" ht="15.6" x14ac:dyDescent="0.25">
      <c r="B28" s="55">
        <v>19</v>
      </c>
      <c r="C28" s="62"/>
      <c r="D28" s="22"/>
      <c r="E28" s="56"/>
      <c r="F28" s="21"/>
      <c r="G28" s="24"/>
      <c r="H28" s="66"/>
      <c r="I28" s="58">
        <v>29</v>
      </c>
      <c r="J28" s="67"/>
      <c r="K28" s="22"/>
      <c r="L28" s="21"/>
      <c r="M28" s="60"/>
      <c r="N28" s="57"/>
      <c r="O28" s="66"/>
      <c r="P28" s="25"/>
      <c r="Q28" s="68"/>
      <c r="R28" s="65"/>
      <c r="S28" s="61"/>
    </row>
    <row r="29" spans="2:20" s="13" customFormat="1" ht="15.6" x14ac:dyDescent="0.25">
      <c r="B29" s="55">
        <v>20</v>
      </c>
      <c r="C29" s="25"/>
      <c r="D29" s="22"/>
      <c r="E29" s="56"/>
      <c r="F29" s="21"/>
      <c r="G29" s="24"/>
      <c r="H29" s="63"/>
      <c r="I29" s="58">
        <v>30</v>
      </c>
      <c r="J29" s="62"/>
      <c r="K29" s="22"/>
      <c r="L29" s="56"/>
      <c r="M29" s="60"/>
      <c r="N29" s="24"/>
      <c r="O29" s="66"/>
      <c r="P29" s="25"/>
      <c r="Q29" s="26"/>
      <c r="R29" s="26"/>
      <c r="S29" s="61"/>
      <c r="T29" s="20"/>
    </row>
    <row r="30" spans="2:20" s="23" customFormat="1" ht="15.6" x14ac:dyDescent="0.25">
      <c r="B30" s="55">
        <v>21</v>
      </c>
      <c r="C30" s="25"/>
      <c r="D30" s="22"/>
      <c r="E30" s="56"/>
      <c r="F30" s="21"/>
      <c r="G30" s="24"/>
      <c r="H30" s="63"/>
      <c r="I30" s="58">
        <v>31</v>
      </c>
      <c r="J30" s="62"/>
      <c r="K30" s="22"/>
      <c r="L30" s="56"/>
      <c r="M30" s="60"/>
      <c r="N30" s="24"/>
      <c r="O30" s="66"/>
      <c r="P30" s="25"/>
      <c r="Q30" s="26"/>
      <c r="R30" s="26"/>
      <c r="S30" s="61"/>
      <c r="T30" s="20"/>
    </row>
    <row r="31" spans="2:20" s="23" customFormat="1" ht="16.2" thickBot="1" x14ac:dyDescent="0.3">
      <c r="B31" s="31">
        <v>22</v>
      </c>
      <c r="C31" s="32"/>
      <c r="D31" s="33"/>
      <c r="E31" s="28"/>
      <c r="F31" s="34"/>
      <c r="G31" s="70"/>
      <c r="H31" s="36"/>
      <c r="I31" s="37">
        <v>32</v>
      </c>
      <c r="J31" s="36"/>
      <c r="K31" s="33"/>
      <c r="L31" s="28"/>
      <c r="M31" s="33"/>
      <c r="N31" s="35"/>
      <c r="O31" s="38"/>
      <c r="P31" s="36"/>
      <c r="Q31" s="29"/>
      <c r="R31" s="29"/>
      <c r="S31" s="39"/>
      <c r="T31" s="20"/>
    </row>
    <row r="32" spans="2:20" s="16" customFormat="1" ht="18.75" customHeight="1" x14ac:dyDescent="0.35">
      <c r="C32" s="17"/>
      <c r="O32" s="17"/>
      <c r="Q32" s="17"/>
      <c r="R32" s="17"/>
    </row>
    <row r="33" spans="2:19" s="16" customFormat="1" ht="18.75" customHeight="1" thickBot="1" x14ac:dyDescent="0.4">
      <c r="B33" s="13" t="s">
        <v>1</v>
      </c>
      <c r="C33" s="14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4"/>
      <c r="P33" s="13"/>
      <c r="Q33" s="14"/>
      <c r="R33" s="14"/>
      <c r="S33" s="13"/>
    </row>
    <row r="34" spans="2:19" s="16" customFormat="1" ht="18.75" customHeight="1" x14ac:dyDescent="0.35">
      <c r="B34" s="236" t="s">
        <v>2</v>
      </c>
      <c r="C34" s="237"/>
      <c r="D34" s="237"/>
      <c r="E34" s="237"/>
      <c r="F34" s="237"/>
      <c r="G34" s="237"/>
      <c r="H34" s="237"/>
      <c r="I34" s="237"/>
      <c r="J34" s="237"/>
      <c r="K34" s="237"/>
      <c r="L34" s="237"/>
      <c r="M34" s="237"/>
      <c r="N34" s="237"/>
      <c r="O34" s="237"/>
      <c r="P34" s="238"/>
      <c r="Q34" s="238"/>
      <c r="R34" s="238"/>
      <c r="S34" s="239"/>
    </row>
    <row r="35" spans="2:19" s="16" customFormat="1" ht="25.2" customHeight="1" x14ac:dyDescent="0.35">
      <c r="B35" s="240" t="s">
        <v>69</v>
      </c>
      <c r="C35" s="241"/>
      <c r="D35" s="242"/>
      <c r="E35" s="124"/>
      <c r="F35" s="124"/>
      <c r="G35" s="124"/>
      <c r="H35" s="124"/>
      <c r="I35" s="124"/>
      <c r="J35" s="124"/>
      <c r="K35" s="124"/>
      <c r="L35" s="124"/>
      <c r="M35" s="124"/>
      <c r="N35" s="124"/>
      <c r="O35" s="124"/>
      <c r="P35" s="243"/>
      <c r="Q35" s="243"/>
      <c r="R35" s="243"/>
      <c r="S35" s="244"/>
    </row>
    <row r="36" spans="2:19" s="16" customFormat="1" ht="25.2" customHeight="1" thickBot="1" x14ac:dyDescent="0.4">
      <c r="B36" s="245" t="s">
        <v>70</v>
      </c>
      <c r="C36" s="246"/>
      <c r="D36" s="247"/>
      <c r="E36" s="248"/>
      <c r="F36" s="248"/>
      <c r="G36" s="248"/>
      <c r="H36" s="248"/>
      <c r="I36" s="248"/>
      <c r="J36" s="248"/>
      <c r="K36" s="248"/>
      <c r="L36" s="248"/>
      <c r="M36" s="248"/>
      <c r="N36" s="248"/>
      <c r="O36" s="248"/>
      <c r="P36" s="248"/>
      <c r="Q36" s="248"/>
      <c r="R36" s="248"/>
      <c r="S36" s="249"/>
    </row>
    <row r="37" spans="2:19" s="16" customFormat="1" ht="18.75" customHeight="1" x14ac:dyDescent="0.35"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</row>
    <row r="38" spans="2:19" s="16" customFormat="1" ht="18.75" customHeight="1" x14ac:dyDescent="0.35">
      <c r="B38" s="13" t="s">
        <v>55</v>
      </c>
      <c r="C38" s="14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4"/>
      <c r="P38" s="13"/>
      <c r="Q38" s="14"/>
      <c r="R38" s="14"/>
      <c r="S38" s="13"/>
    </row>
    <row r="39" spans="2:19" s="16" customFormat="1" ht="18.75" customHeight="1" thickBot="1" x14ac:dyDescent="0.4">
      <c r="B39" s="13"/>
      <c r="C39" s="14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4"/>
      <c r="P39" s="13"/>
      <c r="Q39" s="14"/>
      <c r="R39" s="14"/>
      <c r="S39" s="13"/>
    </row>
    <row r="40" spans="2:19" s="16" customFormat="1" ht="87" customHeight="1" x14ac:dyDescent="0.35">
      <c r="B40" s="256" t="s">
        <v>66</v>
      </c>
      <c r="C40" s="257"/>
      <c r="D40" s="258"/>
      <c r="E40" s="259"/>
      <c r="F40" s="259"/>
      <c r="G40" s="259"/>
      <c r="H40" s="259"/>
      <c r="I40" s="259"/>
      <c r="J40" s="259"/>
      <c r="K40" s="259"/>
      <c r="L40" s="259"/>
      <c r="M40" s="259"/>
      <c r="N40" s="259"/>
      <c r="O40" s="259"/>
      <c r="P40" s="260"/>
      <c r="Q40" s="260"/>
      <c r="R40" s="260"/>
      <c r="S40" s="261"/>
    </row>
    <row r="41" spans="2:19" s="16" customFormat="1" ht="96" customHeight="1" x14ac:dyDescent="0.35">
      <c r="B41" s="262" t="s">
        <v>73</v>
      </c>
      <c r="C41" s="263"/>
      <c r="D41" s="264"/>
      <c r="E41" s="265"/>
      <c r="F41" s="265"/>
      <c r="G41" s="265"/>
      <c r="H41" s="265"/>
      <c r="I41" s="265"/>
      <c r="J41" s="265"/>
      <c r="K41" s="265"/>
      <c r="L41" s="265"/>
      <c r="M41" s="265"/>
      <c r="N41" s="265"/>
      <c r="O41" s="265"/>
      <c r="P41" s="265"/>
      <c r="Q41" s="265"/>
      <c r="R41" s="265"/>
      <c r="S41" s="266"/>
    </row>
    <row r="42" spans="2:19" s="16" customFormat="1" ht="58.5" customHeight="1" x14ac:dyDescent="0.35">
      <c r="B42" s="267" t="s">
        <v>71</v>
      </c>
      <c r="C42" s="268"/>
      <c r="D42" s="264"/>
      <c r="E42" s="265"/>
      <c r="F42" s="265"/>
      <c r="G42" s="265"/>
      <c r="H42" s="265"/>
      <c r="I42" s="265"/>
      <c r="J42" s="265"/>
      <c r="K42" s="265"/>
      <c r="L42" s="265"/>
      <c r="M42" s="265"/>
      <c r="N42" s="265"/>
      <c r="O42" s="265"/>
      <c r="P42" s="265"/>
      <c r="Q42" s="265"/>
      <c r="R42" s="265"/>
      <c r="S42" s="266"/>
    </row>
    <row r="43" spans="2:19" s="16" customFormat="1" ht="93.6" customHeight="1" thickBot="1" x14ac:dyDescent="0.4">
      <c r="B43" s="250" t="s">
        <v>56</v>
      </c>
      <c r="C43" s="251"/>
      <c r="D43" s="252"/>
      <c r="E43" s="253"/>
      <c r="F43" s="253"/>
      <c r="G43" s="253"/>
      <c r="H43" s="253"/>
      <c r="I43" s="253"/>
      <c r="J43" s="253"/>
      <c r="K43" s="253"/>
      <c r="L43" s="253"/>
      <c r="M43" s="253"/>
      <c r="N43" s="253"/>
      <c r="O43" s="253"/>
      <c r="P43" s="254"/>
      <c r="Q43" s="254"/>
      <c r="R43" s="254"/>
      <c r="S43" s="255"/>
    </row>
  </sheetData>
  <mergeCells count="25">
    <mergeCell ref="B43:C43"/>
    <mergeCell ref="D43:S43"/>
    <mergeCell ref="B40:C40"/>
    <mergeCell ref="D40:S40"/>
    <mergeCell ref="B41:C41"/>
    <mergeCell ref="D41:S41"/>
    <mergeCell ref="B42:C42"/>
    <mergeCell ref="D42:S42"/>
    <mergeCell ref="B34:C34"/>
    <mergeCell ref="D34:S34"/>
    <mergeCell ref="B35:C35"/>
    <mergeCell ref="D35:S35"/>
    <mergeCell ref="B36:C36"/>
    <mergeCell ref="D36:S36"/>
    <mergeCell ref="R7:R9"/>
    <mergeCell ref="B2:N4"/>
    <mergeCell ref="O2:S2"/>
    <mergeCell ref="O3:S4"/>
    <mergeCell ref="B7:H7"/>
    <mergeCell ref="S7:S9"/>
    <mergeCell ref="B8:C8"/>
    <mergeCell ref="D8:H8"/>
    <mergeCell ref="I8:J8"/>
    <mergeCell ref="K8:Q8"/>
    <mergeCell ref="I7:Q7"/>
  </mergeCells>
  <phoneticPr fontId="20" type="noConversion"/>
  <pageMargins left="0.3" right="0.37" top="0.75" bottom="0.75" header="0.3" footer="0.3"/>
  <pageSetup paperSize="9" scale="10" orientation="portrait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요건정의서</vt:lpstr>
      <vt:lpstr>매핑정의서</vt:lpstr>
      <vt:lpstr>매핑정의서!Print_Area</vt:lpstr>
      <vt:lpstr>요건정의서!Print_Area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엄홍석</cp:lastModifiedBy>
  <cp:lastPrinted>2013-10-30T11:27:34Z</cp:lastPrinted>
  <dcterms:created xsi:type="dcterms:W3CDTF">2009-02-10T10:19:37Z</dcterms:created>
  <dcterms:modified xsi:type="dcterms:W3CDTF">2022-12-01T04:08:58Z</dcterms:modified>
</cp:coreProperties>
</file>