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4BB0C665-FA1A-C24F-9465-AD575DC4B032}" xr6:coauthVersionLast="41" xr6:coauthVersionMax="41" xr10:uidLastSave="{00000000-0000-0000-0000-000000000000}"/>
  <bookViews>
    <workbookView xWindow="0" yWindow="460" windowWidth="28800" windowHeight="16000" tabRatio="993" xr2:uid="{00000000-000D-0000-FFFF-FFFF00000000}"/>
  </bookViews>
  <sheets>
    <sheet name="Sheet3" sheetId="6" r:id="rId1"/>
    <sheet name="Sheet1" sheetId="3" r:id="rId2"/>
    <sheet name="DPCache_Sheet1" sheetId="4" state="hidden" r:id="rId3"/>
  </sheets>
  <calcPr calcId="191029" iterateDelta="1E-4"/>
  <pivotCaches>
    <pivotCache cacheId="13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8" i="3" l="1"/>
  <c r="G78" i="3"/>
  <c r="H77" i="3"/>
  <c r="G77" i="3"/>
  <c r="H76" i="3"/>
  <c r="G76" i="3"/>
  <c r="H75" i="3"/>
  <c r="G75" i="3"/>
  <c r="L74" i="3"/>
  <c r="L75" i="3" s="1"/>
  <c r="L76" i="3" s="1"/>
  <c r="L77" i="3" s="1"/>
  <c r="L78" i="3" s="1"/>
  <c r="H74" i="3"/>
  <c r="G74" i="3"/>
  <c r="I73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I47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I27" i="3"/>
  <c r="H27" i="3"/>
  <c r="G27" i="3"/>
  <c r="I26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I12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H2" i="3"/>
  <c r="G2" i="3"/>
</calcChain>
</file>

<file path=xl/sharedStrings.xml><?xml version="1.0" encoding="utf-8"?>
<sst xmlns="http://schemas.openxmlformats.org/spreadsheetml/2006/main" count="1247" uniqueCount="194">
  <si>
    <t>tool</t>
  </si>
  <si>
    <t>target</t>
  </si>
  <si>
    <t>clang</t>
  </si>
  <si>
    <t>cppcheck</t>
  </si>
  <si>
    <t>infer</t>
  </si>
  <si>
    <t>variability</t>
  </si>
  <si>
    <t>axtls_2_1_4</t>
  </si>
  <si>
    <t>toybox_0_7_5</t>
  </si>
  <si>
    <t>busybox_1_28_0</t>
  </si>
  <si>
    <t>ID</t>
  </si>
  <si>
    <t>line</t>
  </si>
  <si>
    <t>filename</t>
  </si>
  <si>
    <t>type</t>
  </si>
  <si>
    <t>num_configs</t>
  </si>
  <si>
    <t>classification</t>
  </si>
  <si>
    <t>features</t>
  </si>
  <si>
    <t>common_fail</t>
  </si>
  <si>
    <t>common_pass</t>
  </si>
  <si>
    <t>manual_features</t>
  </si>
  <si>
    <t>num_manual_features</t>
  </si>
  <si>
    <t>Variability implementation</t>
  </si>
  <si>
    <t>asn1.c</t>
  </si>
  <si>
    <t>Memory error</t>
  </si>
  <si>
    <t>generic</t>
  </si>
  <si>
    <t>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</t>
  </si>
  <si>
    <t>CONFIG_BIGINT_CRT</t>
  </si>
  <si>
    <t>CONFIG_BIGINT_CRT,</t>
  </si>
  <si>
    <t>-CONFIG_BIGINT_CRT,</t>
  </si>
  <si>
    <t>CONFIG_BIGING_CRT</t>
  </si>
  <si>
    <t>Source</t>
  </si>
  <si>
    <t>axtlswrap.c</t>
  </si>
  <si>
    <t>Security</t>
  </si>
  <si>
    <t>CONFIG_AXTLSWRAP</t>
  </si>
  <si>
    <t>CONFIG_AXTLSWRAP,</t>
  </si>
  <si>
    <t>-CONFIG_AXTLSWRAP,</t>
  </si>
  <si>
    <t>Makefile</t>
  </si>
  <si>
    <t>Logic error</t>
  </si>
  <si>
    <t>htpasswd.c</t>
  </si>
  <si>
    <t>CONFIG_HTTP_HAS_AUTHORIZATION</t>
  </si>
  <si>
    <t>CONFIG_HTTP_HAS_AUTHORIZATION,</t>
  </si>
  <si>
    <t>-CONFIG_HTTP_HAS_AUTHORIZATION,</t>
  </si>
  <si>
    <t>proc.c</t>
  </si>
  <si>
    <t>CONFIG_HTTP_CGI_EXTENSIONS and CONFIG_HTTP_HAS_CGI and CONFIG_HTTP_CGI_LAUNCHER</t>
  </si>
  <si>
    <t>CONFIG_HTTP_CGI_EXTENSIONS,CONFIG_HTTP_HAS_CGI,CONFIG_HTTP_CGI_LAUNCHER,</t>
  </si>
  <si>
    <t>-CONFIG_HTTP_CGI_LAUNCHER,-CONFIG_HTTP_HAS_CGI,-CONFIG_HTTP_CGI_EXTENSIONS,</t>
  </si>
  <si>
    <t>CONFIG_HTTP_HAS_CGI</t>
  </si>
  <si>
    <t>chvt.c</t>
  </si>
  <si>
    <t>CONFIG_CHVT</t>
  </si>
  <si>
    <t>CONFIG_CHVT,</t>
  </si>
  <si>
    <t>-CONFIG_CHVT,</t>
  </si>
  <si>
    <t>date.c</t>
  </si>
  <si>
    <t>CONFIG_DATE</t>
  </si>
  <si>
    <t>CONFIG_DATE,</t>
  </si>
  <si>
    <t>-CONFIG_DATE,</t>
  </si>
  <si>
    <t>hwclock.c</t>
  </si>
  <si>
    <t>CONFIG_HWCLOCK</t>
  </si>
  <si>
    <t>CONFIG_HWCLOCK,</t>
  </si>
  <si>
    <t>-CONFIG_HWCLOCK,</t>
  </si>
  <si>
    <t>id.c</t>
  </si>
  <si>
    <t>CONFIG_TOYBOX_SELINUX,-CONFIG_TOYBOX_FREE,-CONFIG_TOYBOX_LSM_NONE,</t>
  </si>
  <si>
    <t>CONFIG_ID</t>
  </si>
  <si>
    <t>lib_xwrap.c</t>
  </si>
  <si>
    <t>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</t>
  </si>
  <si>
    <t>losetup.c</t>
  </si>
  <si>
    <t>CONFIG_LOSETUP</t>
  </si>
  <si>
    <t>CONFIG_LOSETUP,</t>
  </si>
  <si>
    <t>-CONFIG_LOSETUP,</t>
  </si>
  <si>
    <t>netcat.c</t>
  </si>
  <si>
    <t>CONFIG_NETCAT</t>
  </si>
  <si>
    <t>CONFIG_NETCAT,</t>
  </si>
  <si>
    <t>CONFIG_TOYBOX_SELINUX,-CONFIG_NETCAT,-CONFIG_TOYBOX_LSM_NONE,-CONFIG_NETCAT_LISTEN,</t>
  </si>
  <si>
    <t>CONFIG_NETCAT and CONFIG_NETCAT_LISTEN</t>
  </si>
  <si>
    <t>CONFIG_NETCAT,CONFIG_NETCAT_LISTEN,</t>
  </si>
  <si>
    <t>-CONFIG_NETCAT_LISTEN,</t>
  </si>
  <si>
    <t>CONFIG_NETCAT (Makefile), CONFIG_NETCAT_LISTEN (Unsure)</t>
  </si>
  <si>
    <t>oneit.c</t>
  </si>
  <si>
    <t>CONFIG_ONEIT</t>
  </si>
  <si>
    <t>CONFIG_TOYBOX_SELINUX,CONFIG_ONEIT,-CONFIG_TOYBOX_LSM_NONE,</t>
  </si>
  <si>
    <t>-CONFIG_ONEIT,</t>
  </si>
  <si>
    <t>setsid.c</t>
  </si>
  <si>
    <t>CONFIG_SETSID</t>
  </si>
  <si>
    <t>CONFIG_SETSID,</t>
  </si>
  <si>
    <t>-CONFIG_SETSID,</t>
  </si>
  <si>
    <t>switch_root.c</t>
  </si>
  <si>
    <t>CONFIG_SWITCH_ROOT</t>
  </si>
  <si>
    <t>CONFIG_SWITCH_ROOT,</t>
  </si>
  <si>
    <t>-CONFIG_SWITCH_ROOT,</t>
  </si>
  <si>
    <t>time.c</t>
  </si>
  <si>
    <t>CONFIG_TOYBOX_FLOAT and -CONFIG_SORT_BIG and -CONFIG_SLEEP and CONFIG_TIME</t>
  </si>
  <si>
    <t>CONFIG_TOYBOX_FLOAT,-CONFIG_SORT_BIG,-CONFIG_SLEEP,CONFIG_TIME,</t>
  </si>
  <si>
    <t>-CONFIG_TIME,</t>
  </si>
  <si>
    <t>CONFIG_TIME and CONFIG_TOYBOX_FLOAT</t>
  </si>
  <si>
    <t>CONFIG_TIME (Makefile), CONFIG_TOYBOX_FLOAT (Dependency)</t>
  </si>
  <si>
    <t>timeout.c</t>
  </si>
  <si>
    <t>CONFIG_TIMEOUT and CONFIG_TOYBOX_FLOAT and -CONFIG_SORT_BIG and -CONFIG_SLEEP</t>
  </si>
  <si>
    <t>CONFIG_TIMEOUT,CONFIG_TOYBOX_FLOAT,-CONFIG_SORT_BIG,-CONFIG_SLEEP,</t>
  </si>
  <si>
    <t>-CONFIG_TIMEOUT,</t>
  </si>
  <si>
    <t>CONFIG_TIMEOUT and CONFIG_TOYBOX_FLOAT</t>
  </si>
  <si>
    <t>CONFIG_TIMEOUT (Makefile), CONFIG_TOYBOX_FLOAT (Dependency)</t>
  </si>
  <si>
    <t>uudecode.c</t>
  </si>
  <si>
    <t>CONFIG_UUDECODE</t>
  </si>
  <si>
    <t>CONFIG_UUDECODE,</t>
  </si>
  <si>
    <t>-CONFIG_UUDECODE,CONFIG_TOYBOX_SELINUX,-CONFIG_TOYBOX_LSM_NONE,</t>
  </si>
  <si>
    <t>vmstat.c</t>
  </si>
  <si>
    <t>CONFIG_VMSTAT</t>
  </si>
  <si>
    <t>CONFIG_VMSTAT,</t>
  </si>
  <si>
    <t>-CONFIG_VMSTAT,</t>
  </si>
  <si>
    <t>xargs.c</t>
  </si>
  <si>
    <t>CONFIG_XARGS</t>
  </si>
  <si>
    <t>CONFIG_XARGS,</t>
  </si>
  <si>
    <t>-CONFIG_XARGS,-CONFIG_XARGS_PEDANTIC,</t>
  </si>
  <si>
    <t>fdisk_sgi.c</t>
  </si>
  <si>
    <t xml:space="preserve"> (error) Array 'freelist[17]' accessed at index 17, which is out of bounds.</t>
  </si>
  <si>
    <t>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</t>
  </si>
  <si>
    <t>CONFIG_FDISK and CONFIG_FEATURE_FDISK_WRITABLE and CONFIG_FEATURE_SGI_LABEL</t>
  </si>
  <si>
    <t>CONFIG_FDISK (Source, Dependency), CONFIG_FEATURE_FDISK_WRITABLE (Dependency), CONFIG_FEATURE_SGI_LABEL (Source)</t>
  </si>
  <si>
    <t>read_key.c</t>
  </si>
  <si>
    <t xml:space="preserve"> (error) Shifting a negative value is undefined behaviour</t>
  </si>
  <si>
    <t>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</t>
  </si>
  <si>
    <t>split-include.c</t>
  </si>
  <si>
    <t xml:space="preserve"> (error) Memory leak</t>
  </si>
  <si>
    <t>bzcat.c</t>
  </si>
  <si>
    <t xml:space="preserve"> (error) Possible null pointer dereference</t>
  </si>
  <si>
    <t>check</t>
  </si>
  <si>
    <t>CONFIG_BUNZIP2 or CONFIG_BZCAT</t>
  </si>
  <si>
    <t xml:space="preserve"> (error) Uninitialized variable</t>
  </si>
  <si>
    <t>netstat.c</t>
  </si>
  <si>
    <t xml:space="preserve"> (error) Resource leak</t>
  </si>
  <si>
    <t>CONFIG_NETSTAT</t>
  </si>
  <si>
    <t>CONFIG_NETSTAT,</t>
  </si>
  <si>
    <t>-CONFIG_NETSTAT,</t>
  </si>
  <si>
    <t>crypto/bigint.c</t>
  </si>
  <si>
    <t>NULL_DEREFERENCE</t>
  </si>
  <si>
    <t>CONFIG_BIGINT_SLIDING_WINDOW</t>
  </si>
  <si>
    <t>CONFIG_BIGINT_SLIDING_WINDOW,</t>
  </si>
  <si>
    <t>-CONFIG_BIGINT_SLIDING_WINDOW,</t>
  </si>
  <si>
    <t>-CONFIG_BIGINT_SLIDING_WINDOW</t>
  </si>
  <si>
    <t>httpd/axhttpd.c</t>
  </si>
  <si>
    <t>CONFIG_AXHTTPD and CONFIG_HTTP_HAS_CGI</t>
  </si>
  <si>
    <t>CONFIG_AXHTTPD</t>
  </si>
  <si>
    <t>httpd/htpasswd.c</t>
  </si>
  <si>
    <t>CONFIG_HTTP_HAS_AUTHORIZATION and -CONFIG_C_SAMPLES</t>
  </si>
  <si>
    <t>CONFIG_HTTP_HAS_AUTHORIZATION,-CONFIG_C_SAMPLES,</t>
  </si>
  <si>
    <t>CONFIG_AXHTTPD and CONFIG_HTTP_HAS_AUTHORIZATION and -CONFIG_CONFIG_C_SAMPLES</t>
  </si>
  <si>
    <t>CONFIG_AXHTTPD (Makefile and Dependency), CONFIG_HTTP_HAS_AUTHORIZATION (Makefile), -CONFIG_C_SAMPLES (Unsure)</t>
  </si>
  <si>
    <t>MEMORY_LEAK</t>
  </si>
  <si>
    <t>ssl/asn1.c</t>
  </si>
  <si>
    <t>ssl/loader.c</t>
  </si>
  <si>
    <t>CONFIG_SSL_HAS_PEM</t>
  </si>
  <si>
    <t>CONFIG_SSL_HAS_PEM,</t>
  </si>
  <si>
    <t>-CONFIG_SSL_HAS_PEM,</t>
  </si>
  <si>
    <t>ssl/openssl.c</t>
  </si>
  <si>
    <t>CONFIG_OPENSSL_COMPATIBLE</t>
  </si>
  <si>
    <t>CONFIG_OPENSSL_COMPATIBLE,</t>
  </si>
  <si>
    <t>-CONFIG_OPENSSL_COMPATIBLE,</t>
  </si>
  <si>
    <t>ssl/p12.c</t>
  </si>
  <si>
    <t>CONFIG_SSL_USE_PKCS12</t>
  </si>
  <si>
    <t>CONFIG_SSL_USE_PKCS12,</t>
  </si>
  <si>
    <t>-CONFIG_SSL_USE_PKCS12,</t>
  </si>
  <si>
    <t>ssl/tls1.c</t>
  </si>
  <si>
    <t>lib/lib.c</t>
  </si>
  <si>
    <t>RESOURCE_LEAK</t>
  </si>
  <si>
    <t>scripts/mkflags.c</t>
  </si>
  <si>
    <t>toys/other/mountpoint.c</t>
  </si>
  <si>
    <t>-CONFIG_TOYBOX_FREE,CONFIG_MOUNTPOINT,</t>
  </si>
  <si>
    <t>CONFIG_MOUNTPOINT, -CONFIG_TOYBOX_FREE</t>
  </si>
  <si>
    <t>CONFIG_MOUNTPOINT (Makefile), -CONFIG_TOYBOX_FREE (Source)</t>
  </si>
  <si>
    <t>toys/other/oneit.c</t>
  </si>
  <si>
    <t>toys/other/uptime.c</t>
  </si>
  <si>
    <t>CONFIG_UPTIME</t>
  </si>
  <si>
    <t>CONFIG_UPTIME,</t>
  </si>
  <si>
    <t>-CONFIG_UPTIME,</t>
  </si>
  <si>
    <t>toys/posix/nohup.c</t>
  </si>
  <si>
    <t>CONFIG_NOHUP</t>
  </si>
  <si>
    <t>CONFIG_NOHUP,</t>
  </si>
  <si>
    <t>CONFIG_TOYBOX_SELINUX,-CONFIG_NOHUP,-CONFIG_TOYBOX_LSM_NONE,</t>
  </si>
  <si>
    <t>CONFIG_HTTP_HAS_AUTHORIZATION and CONFIG_AXHTTPD</t>
  </si>
  <si>
    <t>CONFIG_HTTP_HAS_AUTHORIZATION (Makefile), CONFIG_AXHTTPD (Makefile, Dependency)</t>
  </si>
  <si>
    <t>CONFIG_AXHTTPD (Makefile and Dependency), CONFIG_HTTP_HAS_CGI (Source)</t>
  </si>
  <si>
    <t>Source of Variability</t>
  </si>
  <si>
    <t>Preprocessor</t>
  </si>
  <si>
    <t>Makefile+Preprocessor</t>
  </si>
  <si>
    <t>Makefile+Dependency</t>
  </si>
  <si>
    <t>Makefile+Preprocessor+Dependency</t>
  </si>
  <si>
    <t>Preprocessor+Dependency</t>
  </si>
  <si>
    <t>Row Labels</t>
  </si>
  <si>
    <t>Grand Total</t>
  </si>
  <si>
    <t>Count of num_manual_features</t>
  </si>
  <si>
    <t>Column Labels</t>
  </si>
  <si>
    <t>N/A</t>
  </si>
  <si>
    <t>Generic</t>
  </si>
  <si>
    <t>1 option</t>
  </si>
  <si>
    <t>2 options</t>
  </si>
  <si>
    <t>3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</si>
</sst>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DAE3F3"/>
        <bgColor rgb="FFD9D9D9"/>
      </patternFill>
    </fill>
  </fills>
  <borders count="6">
    <border>
      <left/>
      <right/>
      <top/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Explanatory Text" xfId="1" builtinId="53" customBuilti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 style="thin">
          <color rgb="FF8FAADC"/>
        </right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rgb="FFD9D9D9"/>
          <bgColor rgb="FFDAE3F3"/>
        </patternFill>
      </fill>
      <border diagonalUp="0" diagonalDown="0">
        <left/>
        <right/>
        <top style="thin">
          <color rgb="FF8FAADC"/>
        </top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[bug_dataset.xlsx]Sheet3!PivotTable20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pattFill prst="dkVert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pattFill prst="wd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Makefile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4"/>
                <c:pt idx="1">
                  <c:v>30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E146-AA8F-A9E056108B49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Makefile+Dependency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4"/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2-E146-AA8F-A9E056108B49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Makefile+Preprocessor</c:v>
                </c:pt>
              </c:strCache>
            </c:strRef>
          </c:tx>
          <c:spPr>
            <a:pattFill prst="dkVert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2-E146-AA8F-A9E056108B49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Makefile+Preprocessor+Dependency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Sheet3!$E$3:$E$7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2-E146-AA8F-A9E056108B49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Preprocessor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4"/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2-E146-AA8F-A9E056108B49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Preprocessor+Dependency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2-E146-AA8F-A9E056108B49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Generic</c:v>
                </c:pt>
                <c:pt idx="1">
                  <c:v>1 option</c:v>
                </c:pt>
                <c:pt idx="2">
                  <c:v>2 options</c:v>
                </c:pt>
                <c:pt idx="3">
                  <c:v>3 options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4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2-E146-AA8F-A9E05610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1578047"/>
        <c:axId val="681579727"/>
      </c:barChart>
      <c:catAx>
        <c:axId val="6815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79727"/>
        <c:crosses val="autoZero"/>
        <c:auto val="1"/>
        <c:lblAlgn val="ctr"/>
        <c:lblOffset val="100"/>
        <c:noMultiLvlLbl val="0"/>
      </c:catAx>
      <c:valAx>
        <c:axId val="6815797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78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1.9662921348314606E-2"/>
          <c:y val="8.7463855153698984E-3"/>
          <c:w val="0.9791712377244981"/>
          <c:h val="0.19827093041941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1625600</xdr:colOff>
      <xdr:row>9</xdr:row>
      <xdr:rowOff>114300</xdr:rowOff>
    </xdr:from>
    <xdr:to>
      <xdr:col>6</xdr:col>
      <xdr:colOff>1016000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DC64D-3E2C-0344-B4A2-9CBC954E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5.767599305553" createdVersion="6" refreshedVersion="6" minRefreshableVersion="3" recordCount="77" xr:uid="{F1685CF0-176C-C641-91BD-CE14BEB3E371}">
  <cacheSource type="worksheet">
    <worksheetSource name="Table1"/>
  </cacheSource>
  <cacheFields count="16">
    <cacheField name="line" numFmtId="0">
      <sharedItems containsSemiMixedTypes="0" containsString="0" containsNumber="1" containsInteger="1" minValue="22" maxValue="137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58" maxValue="1000"/>
    </cacheField>
    <cacheField name="classification" numFmtId="0">
      <sharedItems/>
    </cacheField>
    <cacheField name="variability" numFmtId="0">
      <sharedItems/>
    </cacheField>
    <cacheField name="features" numFmtId="0">
      <sharedItems/>
    </cacheField>
    <cacheField name="common_fail" numFmtId="0">
      <sharedItems containsBlank="1" longText="1"/>
    </cacheField>
    <cacheField name="common_pass" numFmtId="0">
      <sharedItems containsBlank="1"/>
    </cacheField>
    <cacheField name="ID" numFmtId="0">
      <sharedItems containsMixedTypes="1" containsNumber="1" containsInteger="1" minValue="1" maxValue="6"/>
    </cacheField>
    <cacheField name="manual_features" numFmtId="0">
      <sharedItems/>
    </cacheField>
    <cacheField name="num_manual_feature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Variability implementation" numFmtId="0">
      <sharedItems containsBlank="1"/>
    </cacheField>
    <cacheField name="Source of Variability" numFmtId="0">
      <sharedItems containsBlank="1" count="8">
        <s v="N/A"/>
        <s v="Preprocessor"/>
        <s v="Makefile"/>
        <s v="Makefile+Dependency"/>
        <s v="Preprocessor+Dependency"/>
        <s v="Makefile+Preprocessor+Dependency"/>
        <s v="Makefile+Preprocessor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287"/>
    <s v="asn1.c"/>
    <s v="clang"/>
    <s v="axtls_2_1_4"/>
    <s v="Memory error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297"/>
    <s v="asn1.c"/>
    <s v="clang"/>
    <s v="axtls_2_1_4"/>
    <s v="Memory error"/>
    <n v="519"/>
    <b v="1"/>
    <b v="1"/>
    <s v="CONFIG_BIGINT_CRT"/>
    <s v="CONFIG_BIGINT_CRT,"/>
    <s v="-CONFIG_BIGINT_CRT,"/>
    <e v="#VALUE!"/>
    <s v="CONFIG_BIGING_CRT"/>
    <x v="1"/>
    <s v="Source"/>
    <x v="1"/>
  </r>
  <r>
    <n v="164"/>
    <s v="axtlswrap.c"/>
    <s v="clang"/>
    <s v="axtls_2_1_4"/>
    <s v="Security"/>
    <n v="529"/>
    <b v="1"/>
    <b v="1"/>
    <s v="CONFIG_AXTLSWRAP"/>
    <s v="CONFIG_AXTLSWRAP,"/>
    <s v="-CONFIG_AXTLSWRAP,"/>
    <e v="#VALUE!"/>
    <s v="CONFIG_AXTLSWRAP"/>
    <x v="1"/>
    <s v="Makefile"/>
    <x v="2"/>
  </r>
  <r>
    <n v="368"/>
    <s v="axtlswrap.c"/>
    <s v="clang"/>
    <s v="axtls_2_1_4"/>
    <s v="Logic error"/>
    <n v="529"/>
    <b v="1"/>
    <b v="1"/>
    <s v="CONFIG_AXTLSWRAP"/>
    <s v="CONFIG_AXTLSWRAP,"/>
    <s v="-CONFIG_AXTLSWRAP,"/>
    <e v="#VALUE!"/>
    <s v="CONFIG_AXTLSWRAP"/>
    <x v="1"/>
    <s v="Makefile"/>
    <x v="2"/>
  </r>
  <r>
    <n v="136"/>
    <s v="htpasswd.c"/>
    <s v="clang"/>
    <s v="axtls_2_1_4"/>
    <s v="Memory error"/>
    <n v="468"/>
    <b v="1"/>
    <b v="1"/>
    <s v="CONFIG_HTTP_HAS_AUTHORIZATION"/>
    <s v="CONFIG_HTTP_HAS_AUTHORIZATION,"/>
    <s v="-CONFIG_HTTP_HAS_AUTHORIZATION,"/>
    <e v="#VALUE!"/>
    <s v="CONFIG_HTTP_HAS_AUTHORIZATION and CONFIG_AXHTTPD"/>
    <x v="2"/>
    <s v="CONFIG_HTTP_HAS_AUTHORIZATION (Makefile), CONFIG_AXHTTPD (Makefile, Dependency)"/>
    <x v="3"/>
  </r>
  <r>
    <n v="628"/>
    <s v="proc.c"/>
    <s v="clang"/>
    <s v="axtls_2_1_4"/>
    <s v="Security"/>
    <n v="527"/>
    <b v="1"/>
    <b v="1"/>
    <s v="CONFIG_HTTP_CGI_EXTENSIONS and CONFIG_HTTP_HAS_CGI and CONFIG_HTTP_CGI_LAUNCHER"/>
    <s v="CONFIG_HTTP_CGI_EXTENSIONS,CONFIG_HTTP_HAS_CGI,CONFIG_HTTP_CGI_LAUNCHER,"/>
    <s v="-CONFIG_HTTP_CGI_LAUNCHER,-CONFIG_HTTP_HAS_CGI,-CONFIG_HTTP_CGI_EXTENSIONS,"/>
    <e v="#VALUE!"/>
    <s v="CONFIG_HTTP_HAS_CGI"/>
    <x v="1"/>
    <s v="Source"/>
    <x v="1"/>
  </r>
  <r>
    <n v="662"/>
    <s v="proc.c"/>
    <s v="clang"/>
    <s v="axtls_2_1_4"/>
    <s v="Logic error"/>
    <n v="527"/>
    <b v="1"/>
    <b v="1"/>
    <s v="CONFIG_HTTP_CGI_EXTENSIONS and CONFIG_HTTP_HAS_CGI and CONFIG_HTTP_CGI_LAUNCHER"/>
    <s v="CONFIG_HTTP_CGI_EXTENSIONS,CONFIG_HTTP_HAS_CGI,CONFIG_HTTP_CGI_LAUNCHER,"/>
    <s v="-CONFIG_HTTP_CGI_LAUNCHER,-CONFIG_HTTP_HAS_CGI,-CONFIG_HTTP_CGI_EXTENSIONS,"/>
    <e v="#VALUE!"/>
    <s v="CONFIG_HTTP_HAS_CGI"/>
    <x v="1"/>
    <s v="Source"/>
    <x v="1"/>
  </r>
  <r>
    <n v="24"/>
    <s v="chvt.c"/>
    <s v="clang"/>
    <s v="toybox_0_7_5"/>
    <s v="Logic error"/>
    <n v="520"/>
    <b v="1"/>
    <b v="1"/>
    <s v="CONFIG_CHVT"/>
    <s v="CONFIG_CHVT,"/>
    <s v="-CONFIG_CHVT,"/>
    <e v="#VALUE!"/>
    <s v="CONFIG_CHVT"/>
    <x v="1"/>
    <s v="Makefile"/>
    <x v="2"/>
  </r>
  <r>
    <n v="137"/>
    <s v="date.c"/>
    <s v="clang"/>
    <s v="toybox_0_7_5"/>
    <s v="Logic error"/>
    <n v="516"/>
    <b v="1"/>
    <b v="1"/>
    <s v="CONFIG_DATE"/>
    <s v="CONFIG_DATE,"/>
    <s v="-CONFIG_DATE,"/>
    <e v="#VALUE!"/>
    <s v="CONFIG_DATE"/>
    <x v="1"/>
    <s v="Makefile"/>
    <x v="2"/>
  </r>
  <r>
    <n v="89"/>
    <s v="hwclock.c"/>
    <s v="clang"/>
    <s v="toybox_0_7_5"/>
    <s v="Logic error"/>
    <n v="474"/>
    <b v="1"/>
    <b v="1"/>
    <s v="CONFIG_HWCLOCK"/>
    <s v="CONFIG_HWCLOCK,"/>
    <s v="-CONFIG_HWCLOCK,"/>
    <e v="#VALUE!"/>
    <s v="CONFIG_HWCLOCK"/>
    <x v="1"/>
    <s v="Makefile"/>
    <x v="2"/>
  </r>
  <r>
    <n v="159"/>
    <s v="id.c"/>
    <s v="clang"/>
    <s v="toybox_0_7_5"/>
    <s v="Memory error"/>
    <n v="478"/>
    <b v="1"/>
    <b v="1"/>
    <e v="#NAME?"/>
    <s v="CONFIG_TOYBOX_SELINUX,-CONFIG_TOYBOX_FREE,-CONFIG_TOYBOX_LSM_NONE,"/>
    <m/>
    <e v="#VALUE!"/>
    <s v="CONFIG_ID"/>
    <x v="1"/>
    <s v="Makefile"/>
    <x v="2"/>
  </r>
  <r>
    <n v="218"/>
    <s v="lib_xwrap.c"/>
    <s v="clang"/>
    <s v="toybox_0_7_5"/>
    <s v="Security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64"/>
    <s v="losetup.c"/>
    <s v="clang"/>
    <s v="toybox_0_7_5"/>
    <s v="Logic error"/>
    <n v="536"/>
    <b v="1"/>
    <b v="1"/>
    <s v="CONFIG_LOSETUP"/>
    <s v="CONFIG_LOSETUP,"/>
    <s v="-CONFIG_LOSETUP,"/>
    <e v="#VALUE!"/>
    <s v="CONFIG_LOSETUP"/>
    <x v="1"/>
    <s v="Makefile"/>
    <x v="2"/>
  </r>
  <r>
    <n v="178"/>
    <s v="netcat.c"/>
    <s v="clang"/>
    <s v="toybox_0_7_5"/>
    <s v="Security"/>
    <n v="667"/>
    <b v="1"/>
    <b v="1"/>
    <s v="CONFIG_NETCAT"/>
    <s v="CONFIG_NETCAT,"/>
    <s v="CONFIG_TOYBOX_SELINUX,-CONFIG_NETCAT,-CONFIG_TOYBOX_LSM_NONE,-CONFIG_NETCAT_LISTEN,"/>
    <e v="#VALUE!"/>
    <s v="CONFIG_NETCAT"/>
    <x v="1"/>
    <s v="Makefile"/>
    <x v="2"/>
  </r>
  <r>
    <n v="186"/>
    <s v="netcat.c"/>
    <s v="clang"/>
    <s v="toybox_0_7_5"/>
    <s v="Logic error"/>
    <n v="298"/>
    <b v="1"/>
    <b v="1"/>
    <s v="CONFIG_NETCAT and CONFIG_NETCAT_LISTEN"/>
    <s v="CONFIG_NETCAT,CONFIG_NETCAT_LISTEN,"/>
    <s v="-CONFIG_NETCAT_LISTEN,"/>
    <e v="#VALUE!"/>
    <s v="CONFIG_NETCAT and CONFIG_NETCAT_LISTEN"/>
    <x v="2"/>
    <s v="CONFIG_NETCAT (Makefile), CONFIG_NETCAT_LISTEN (Unsure)"/>
    <x v="2"/>
  </r>
  <r>
    <n v="60"/>
    <s v="oneit.c"/>
    <s v="clang"/>
    <s v="toybox_0_7_5"/>
    <s v="Security"/>
    <n v="516"/>
    <b v="1"/>
    <b v="1"/>
    <s v="CONFIG_ONEIT"/>
    <s v="CONFIG_TOYBOX_SELINUX,CONFIG_ONEIT,-CONFIG_TOYBOX_LSM_NONE,"/>
    <s v="-CONFIG_ONEIT,"/>
    <e v="#VALUE!"/>
    <s v="CONFIG_ONEIT"/>
    <x v="1"/>
    <s v="Makefile"/>
    <x v="2"/>
  </r>
  <r>
    <n v="82"/>
    <s v="oneit.c"/>
    <s v="clang"/>
    <s v="toybox_0_7_5"/>
    <s v="Security"/>
    <n v="516"/>
    <b v="1"/>
    <b v="1"/>
    <s v="CONFIG_ONEIT"/>
    <s v="CONFIG_TOYBOX_SELINUX,CONFIG_ONEIT,-CONFIG_TOYBOX_LSM_NONE,"/>
    <s v="-CONFIG_ONEIT,"/>
    <e v="#VALUE!"/>
    <s v="CONFIG_ONEIT"/>
    <x v="1"/>
    <s v="Makefile"/>
    <x v="2"/>
  </r>
  <r>
    <n v="22"/>
    <s v="setsid.c"/>
    <s v="clang"/>
    <s v="toybox_0_7_5"/>
    <s v="Logic error"/>
    <n v="497"/>
    <b v="1"/>
    <b v="1"/>
    <s v="CONFIG_SETSID"/>
    <s v="CONFIG_SETSID,"/>
    <s v="-CONFIG_SETSID,"/>
    <e v="#VALUE!"/>
    <s v="CONFIG_SETSID"/>
    <x v="1"/>
    <s v="Makefile"/>
    <x v="2"/>
  </r>
  <r>
    <n v="49"/>
    <s v="switch_root.c"/>
    <s v="clang"/>
    <s v="toybox_0_7_5"/>
    <s v="Logic error"/>
    <n v="493"/>
    <b v="1"/>
    <b v="1"/>
    <s v="CONFIG_SWITCH_ROOT"/>
    <s v="CONFIG_SWITCH_ROOT,"/>
    <s v="-CONFIG_SWITCH_ROOT,"/>
    <e v="#VALUE!"/>
    <s v="CONFIG_SWITCH_ROOT"/>
    <x v="1"/>
    <s v="Makefile"/>
    <x v="2"/>
  </r>
  <r>
    <n v="31"/>
    <s v="time.c"/>
    <s v="clang"/>
    <s v="toybox_0_7_5"/>
    <s v="Logic error"/>
    <n v="355"/>
    <b v="1"/>
    <b v="1"/>
    <s v="CONFIG_TOYBOX_FLOAT and -CONFIG_SORT_BIG and -CONFIG_SLEEP and CONFIG_TIME"/>
    <s v="CONFIG_TOYBOX_FLOAT,-CONFIG_SORT_BIG,-CONFIG_SLEEP,CONFIG_TIME,"/>
    <s v="-CONFIG_TIME,"/>
    <e v="#VALUE!"/>
    <s v="CONFIG_TIME and CONFIG_TOYBOX_FLOAT"/>
    <x v="2"/>
    <s v="CONFIG_TIME (Makefile), CONFIG_TOYBOX_FLOAT (Dependency)"/>
    <x v="3"/>
  </r>
  <r>
    <n v="66"/>
    <s v="timeout.c"/>
    <s v="clang"/>
    <s v="toybox_0_7_5"/>
    <s v="Logic error"/>
    <n v="355"/>
    <b v="1"/>
    <b v="1"/>
    <s v="CONFIG_TIMEOUT and CONFIG_TOYBOX_FLOAT and -CONFIG_SORT_BIG and -CONFIG_SLEEP"/>
    <s v="CONFIG_TIMEOUT,CONFIG_TOYBOX_FLOAT,-CONFIG_SORT_BIG,-CONFIG_SLEEP,"/>
    <s v="-CONFIG_TIMEOUT,"/>
    <e v="#VALUE!"/>
    <s v="CONFIG_TIMEOUT and CONFIG_TOYBOX_FLOAT"/>
    <x v="2"/>
    <s v="CONFIG_TIMEOUT (Makefile), CONFIG_TOYBOX_FLOAT (Dependency)"/>
    <x v="3"/>
  </r>
  <r>
    <n v="29"/>
    <s v="uudecode.c"/>
    <s v="clang"/>
    <s v="toybox_0_7_5"/>
    <s v="Logic error"/>
    <n v="494"/>
    <b v="1"/>
    <b v="1"/>
    <s v="CONFIG_UUDECODE"/>
    <s v="CONFIG_UUDECODE,"/>
    <s v="-CONFIG_UUDECODE,CONFIG_TOYBOX_SELINUX,-CONFIG_TOYBOX_LSM_NONE,"/>
    <e v="#VALUE!"/>
    <s v="CONFIG_UUDECODE"/>
    <x v="1"/>
    <s v="Makefile"/>
    <x v="2"/>
  </r>
  <r>
    <n v="51"/>
    <s v="vmstat.c"/>
    <s v="clang"/>
    <s v="toybox_0_7_5"/>
    <s v="Logic error"/>
    <n v="517"/>
    <b v="1"/>
    <b v="1"/>
    <s v="CONFIG_VMSTAT"/>
    <s v="CONFIG_VMSTAT,"/>
    <s v="-CONFIG_VMSTAT,"/>
    <e v="#VALUE!"/>
    <s v="CONFIG_VMSTAT"/>
    <x v="1"/>
    <s v="Makefile"/>
    <x v="2"/>
  </r>
  <r>
    <n v="184"/>
    <s v="xargs.c"/>
    <s v="clang"/>
    <s v="toybox_0_7_5"/>
    <s v="Logic error"/>
    <n v="675"/>
    <b v="1"/>
    <b v="1"/>
    <s v="CONFIG_XARGS"/>
    <s v="CONFIG_XARGS,"/>
    <s v="-CONFIG_XARGS,-CONFIG_XARGS_PEDANTIC,"/>
    <e v="#VALUE!"/>
    <s v="CONFIG_XARGS"/>
    <x v="1"/>
    <s v="Makefile"/>
    <x v="2"/>
  </r>
  <r>
    <n v="138"/>
    <s v="fdisk_sgi.c"/>
    <s v="cppcheck"/>
    <s v="busybox_1_28_0"/>
    <s v=" (error) Array 'freelist[17]' accessed at index 17, which is out of bounds."/>
    <n v="486"/>
    <b v="1"/>
    <b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e v="#VALUE!"/>
    <s v="CONFIG_FDISK and CONFIG_FEATURE_FDISK_WRITABLE and CONFIG_FEATURE_SGI_LABEL"/>
    <x v="3"/>
    <s v="CONFIG_FDISK (Source, Dependency), CONFIG_FEATURE_FDISK_WRITABLE (Dependency), CONFIG_FEATURE_SGI_LABEL (Source)"/>
    <x v="4"/>
  </r>
  <r>
    <n v="139"/>
    <s v="fdisk_sgi.c"/>
    <s v="cppcheck"/>
    <s v="busybox_1_28_0"/>
    <s v=" (error) Array 'freelist[17]' accessed at index 17, which is out of bounds."/>
    <n v="486"/>
    <b v="1"/>
    <b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e v="#VALUE!"/>
    <s v="CONFIG_FDISK and CONFIG_FEATURE_FDISK_WRITABLE and CONFIG_FEATURE_SGI_LABEL"/>
    <x v="3"/>
    <s v="CONFIG_FDISK (Source, Dependency), CONFIG_FEATURE_FDISK_WRITABLE (Dependency), CONFIG_FEATURE_SGI_LABEL (Source)"/>
    <x v="4"/>
  </r>
  <r>
    <n v="262"/>
    <s v="read_key.c"/>
    <s v="cppcheck"/>
    <s v="busybox_1_28_0"/>
    <s v=" (error) Shifting a negative value is undefined behaviour"/>
    <n v="1000"/>
    <b v="1"/>
    <b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e v="#VALUE!"/>
    <s v="generic"/>
    <x v="0"/>
    <m/>
    <x v="0"/>
  </r>
  <r>
    <n v="227"/>
    <s v="split-include.c"/>
    <s v="cppcheck"/>
    <s v="busybox_1_28_0"/>
    <s v=" (error) Memory leak"/>
    <n v="1000"/>
    <b v="1"/>
    <b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e v="#VALUE!"/>
    <s v="generic"/>
    <x v="0"/>
    <m/>
    <x v="0"/>
  </r>
  <r>
    <n v="586"/>
    <s v="bzcat.c"/>
    <s v="cppcheck"/>
    <s v="toybox_0_7_5"/>
    <s v=" (error) Possible null pointer dereference"/>
    <n v="694"/>
    <b v="1"/>
    <b v="1"/>
    <s v="check"/>
    <m/>
    <m/>
    <e v="#VALUE!"/>
    <s v="CONFIG_BUNZIP2 or CONFIG_BZCAT"/>
    <x v="2"/>
    <s v="Makefile"/>
    <x v="2"/>
  </r>
  <r>
    <n v="24"/>
    <s v="chvt.c"/>
    <s v="cppcheck"/>
    <s v="toybox_0_7_5"/>
    <s v=" (error) Uninitialized variable"/>
    <n v="520"/>
    <b v="1"/>
    <b v="1"/>
    <s v="CONFIG_CHVT"/>
    <s v="CONFIG_CHVT,"/>
    <s v="-CONFIG_CHVT,"/>
    <e v="#VALUE!"/>
    <s v="CONFIG_CHVT"/>
    <x v="1"/>
    <s v="Makefile"/>
    <x v="2"/>
  </r>
  <r>
    <n v="137"/>
    <s v="date.c"/>
    <s v="cppcheck"/>
    <s v="toybox_0_7_5"/>
    <s v=" (error) Uninitialized variable"/>
    <n v="516"/>
    <b v="1"/>
    <b v="1"/>
    <s v="CONFIG_DATE"/>
    <s v="CONFIG_DATE,"/>
    <s v="-CONFIG_DATE,"/>
    <e v="#VALUE!"/>
    <s v="CONFIG_DATE"/>
    <x v="1"/>
    <s v="Makefile"/>
    <x v="2"/>
  </r>
  <r>
    <n v="89"/>
    <s v="hwclock.c"/>
    <s v="cppcheck"/>
    <s v="toybox_0_7_5"/>
    <s v=" (error) Uninitialized variable"/>
    <n v="474"/>
    <b v="1"/>
    <b v="1"/>
    <s v="CONFIG_HWCLOCK"/>
    <s v="CONFIG_HWCLOCK,"/>
    <s v="-CONFIG_HWCLOCK,"/>
    <e v="#VALUE!"/>
    <s v="CONFIG_HWCLOCK"/>
    <x v="1"/>
    <s v="Makefile"/>
    <x v="2"/>
  </r>
  <r>
    <n v="64"/>
    <s v="losetup.c"/>
    <s v="cppcheck"/>
    <s v="toybox_0_7_5"/>
    <s v=" (error) Uninitialized variable"/>
    <n v="536"/>
    <b v="1"/>
    <b v="1"/>
    <s v="CONFIG_LOSETUP"/>
    <s v="CONFIG_LOSETUP,"/>
    <s v="-CONFIG_LOSETUP,"/>
    <e v="#VALUE!"/>
    <s v="CONFIG_LOSETUP"/>
    <x v="1"/>
    <s v="Makefile"/>
    <x v="2"/>
  </r>
  <r>
    <n v="118"/>
    <s v="netstat.c"/>
    <s v="cppcheck"/>
    <s v="toybox_0_7_5"/>
    <s v=" (error) Resource leak"/>
    <n v="522"/>
    <b v="1"/>
    <b v="1"/>
    <s v="CONFIG_NETSTAT"/>
    <s v="CONFIG_NETSTAT,"/>
    <s v="-CONFIG_NETSTAT,"/>
    <e v="#VALUE!"/>
    <s v="CONFIG_NETSTAT"/>
    <x v="1"/>
    <s v="Makefile"/>
    <x v="2"/>
  </r>
  <r>
    <n v="49"/>
    <s v="switch_root.c"/>
    <s v="cppcheck"/>
    <s v="toybox_0_7_5"/>
    <s v=" (error) Uninitialized variable"/>
    <n v="493"/>
    <b v="1"/>
    <b v="1"/>
    <s v="CONFIG_SWITCH_ROOT"/>
    <s v="CONFIG_SWITCH_ROOT,"/>
    <s v="-CONFIG_SWITCH_ROOT,"/>
    <e v="#VALUE!"/>
    <s v="CONFIG_LOSETUP"/>
    <x v="1"/>
    <s v="Makefile"/>
    <x v="2"/>
  </r>
  <r>
    <n v="29"/>
    <s v="uudecode.c"/>
    <s v="cppcheck"/>
    <s v="toybox_0_7_5"/>
    <s v=" (error) Uninitialized variable"/>
    <n v="494"/>
    <b v="1"/>
    <b v="1"/>
    <s v="CONFIG_UUDECODE"/>
    <s v="CONFIG_UUDECODE,"/>
    <s v="-CONFIG_UUDECODE,CONFIG_TOYBOX_SELINUX,-CONFIG_TOYBOX_LSM_NONE,"/>
    <e v="#VALUE!"/>
    <s v="CONFIG_UUDECODE"/>
    <x v="1"/>
    <s v="Makefile"/>
    <x v="2"/>
  </r>
  <r>
    <n v="51"/>
    <s v="vmstat.c"/>
    <s v="cppcheck"/>
    <s v="toybox_0_7_5"/>
    <s v=" (error) Uninitialized variable"/>
    <n v="517"/>
    <b v="1"/>
    <b v="1"/>
    <s v="CONFIG_VMSTAT"/>
    <s v="CONFIG_VMSTAT,"/>
    <s v="-CONFIG_VMSTAT,"/>
    <e v="#VALUE!"/>
    <s v="CONFIG_VMSTAT"/>
    <x v="1"/>
    <s v="Makefile"/>
    <x v="2"/>
  </r>
  <r>
    <n v="104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105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252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265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627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826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1112"/>
    <s v="crypto/bigint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1319"/>
    <s v="crypto/bigint.c"/>
    <s v="infer"/>
    <s v="axtls_2_1_4"/>
    <s v="NULL_DEREFERENCE"/>
    <n v="497"/>
    <b v="1"/>
    <b v="1"/>
    <s v="CONFIG_BIGINT_SLIDING_WINDOW"/>
    <s v="CONFIG_BIGINT_SLIDING_WINDOW,"/>
    <s v="-CONFIG_BIGINT_SLIDING_WINDOW,"/>
    <e v="#VALUE!"/>
    <s v="CONFIG_BIGINT_SLIDING_WINDOW"/>
    <x v="1"/>
    <s v="Source"/>
    <x v="1"/>
  </r>
  <r>
    <n v="1373"/>
    <s v="crypto/bigint.c"/>
    <s v="infer"/>
    <s v="axtls_2_1_4"/>
    <s v="NULL_DEREFERENCE"/>
    <n v="503"/>
    <b v="1"/>
    <b v="1"/>
    <e v="#NAME?"/>
    <s v="-CONFIG_BIGINT_SLIDING_WINDOW,"/>
    <s v="CONFIG_BIGINT_SLIDING_WINDOW,"/>
    <e v="#VALUE!"/>
    <s v="-CONFIG_BIGINT_SLIDING_WINDOW"/>
    <x v="1"/>
    <s v="Source"/>
    <x v="1"/>
  </r>
  <r>
    <n v="476"/>
    <s v="httpd/axhttpd.c"/>
    <s v="infer"/>
    <s v="axtls_2_1_4"/>
    <s v="NULL_DEREFERENCE"/>
    <n v="527"/>
    <b v="1"/>
    <b v="1"/>
    <s v="CONFIG_HTTP_CGI_EXTENSIONS and CONFIG_HTTP_HAS_CGI and CONFIG_HTTP_CGI_LAUNCHER"/>
    <s v="CONFIG_HTTP_CGI_EXTENSIONS,CONFIG_HTTP_HAS_CGI,CONFIG_HTTP_CGI_LAUNCHER,"/>
    <s v="-CONFIG_HTTP_CGI_LAUNCHER,-CONFIG_HTTP_HAS_CGI,-CONFIG_HTTP_CGI_EXTENSIONS,"/>
    <e v="#VALUE!"/>
    <s v="CONFIG_AXHTTPD and CONFIG_HTTP_HAS_CGI"/>
    <x v="2"/>
    <s v="CONFIG_AXHTTPD (Makefile and Dependency), CONFIG_HTTP_HAS_CGI (Source)"/>
    <x v="5"/>
  </r>
  <r>
    <n v="479"/>
    <s v="httpd/axhttpd.c"/>
    <s v="infer"/>
    <s v="axtls_2_1_4"/>
    <s v="NULL_DEREFERENCE"/>
    <n v="527"/>
    <b v="1"/>
    <b v="1"/>
    <s v="CONFIG_HTTP_CGI_EXTENSIONS and CONFIG_HTTP_HAS_CGI and CONFIG_HTTP_CGI_LAUNCHER"/>
    <s v="CONFIG_HTTP_CGI_EXTENSIONS,CONFIG_HTTP_HAS_CGI,CONFIG_HTTP_CGI_LAUNCHER,"/>
    <s v="-CONFIG_HTTP_CGI_LAUNCHER,-CONFIG_HTTP_HAS_CGI,-CONFIG_HTTP_CGI_EXTENSIONS,"/>
    <e v="#VALUE!"/>
    <s v="CONFIG_AXHTTPD and CONFIG_HTTP_HAS_CGI"/>
    <x v="2"/>
    <s v="CONFIG_AXHTTPD (Makefile and Dependency), CONFIG_HTTP_HAS_CGI (Source)"/>
    <x v="5"/>
  </r>
  <r>
    <n v="489"/>
    <s v="httpd/axhttpd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CONFIG_AXHTTPD"/>
    <x v="1"/>
    <s v="Makefile"/>
    <x v="2"/>
  </r>
  <r>
    <n v="614"/>
    <s v="httpd/axhttpd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CONFIG_AXHTTPD"/>
    <x v="1"/>
    <s v="Makefile"/>
    <x v="2"/>
  </r>
  <r>
    <n v="117"/>
    <s v="httpd/htpasswd.c"/>
    <s v="infer"/>
    <s v="axtls_2_1_4"/>
    <s v="NULL_DEREFERENCE"/>
    <n v="307"/>
    <b v="1"/>
    <b v="1"/>
    <s v="CONFIG_HTTP_HAS_AUTHORIZATION and -CONFIG_C_SAMPLES"/>
    <s v="CONFIG_HTTP_HAS_AUTHORIZATION,-CONFIG_C_SAMPLES,"/>
    <m/>
    <e v="#VALUE!"/>
    <s v="CONFIG_AXHTTPD and CONFIG_HTTP_HAS_AUTHORIZATION and -CONFIG_CONFIG_C_SAMPLES"/>
    <x v="3"/>
    <s v="CONFIG_AXHTTPD (Makefile and Dependency), CONFIG_HTTP_HAS_AUTHORIZATION (Makefile), -CONFIG_C_SAMPLES (Unsure)"/>
    <x v="3"/>
  </r>
  <r>
    <n v="135"/>
    <s v="httpd/htpasswd.c"/>
    <s v="infer"/>
    <s v="axtls_2_1_4"/>
    <s v="MEMORY_LEAK"/>
    <n v="307"/>
    <b v="1"/>
    <b v="1"/>
    <s v="CONFIG_HTTP_HAS_AUTHORIZATION and -CONFIG_C_SAMPLES"/>
    <s v="CONFIG_HTTP_HAS_AUTHORIZATION,-CONFIG_C_SAMPLES,"/>
    <m/>
    <e v="#VALUE!"/>
    <s v="CONFIG_AXHTTPD and CONFIG_HTTP_HAS_AUTHORIZATION and -CONFIG_CONFIG_C_SAMPLES"/>
    <x v="3"/>
    <s v="CONFIG_AXHTTPD (Makefile and Dependency), CONFIG_HTTP_HAS_AUTHORIZATION (Makefile), -CONFIG_C_SAMPLES (Unsure)"/>
    <x v="3"/>
  </r>
  <r>
    <n v="169"/>
    <s v="ssl/asn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457"/>
    <s v="ssl/asn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459"/>
    <s v="ssl/asn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464"/>
    <s v="ssl/asn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72"/>
    <s v="ssl/loader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115"/>
    <s v="ssl/loader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116"/>
    <s v="ssl/loader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406"/>
    <s v="ssl/loader.c"/>
    <s v="infer"/>
    <s v="axtls_2_1_4"/>
    <s v="NULL_DEREFERENCE"/>
    <n v="482"/>
    <b v="1"/>
    <b v="1"/>
    <s v="CONFIG_SSL_HAS_PEM"/>
    <s v="CONFIG_SSL_HAS_PEM,"/>
    <s v="-CONFIG_SSL_HAS_PEM,"/>
    <e v="#VALUE!"/>
    <s v="CONFIG_SSL_HAS_PEM"/>
    <x v="1"/>
    <s v="Source"/>
    <x v="1"/>
  </r>
  <r>
    <n v="69"/>
    <s v="ssl/openssl.c"/>
    <s v="infer"/>
    <s v="axtls_2_1_4"/>
    <s v="NULL_DEREFERENCE"/>
    <n v="485"/>
    <b v="1"/>
    <b v="1"/>
    <s v="CONFIG_OPENSSL_COMPATIBLE"/>
    <s v="CONFIG_OPENSSL_COMPATIBLE,"/>
    <s v="-CONFIG_OPENSSL_COMPATIBLE,"/>
    <e v="#VALUE!"/>
    <s v="CONFIG_OPENSSL_COMPATIBLE"/>
    <x v="1"/>
    <s v="Source"/>
    <x v="1"/>
  </r>
  <r>
    <n v="173"/>
    <s v="ssl/p12.c"/>
    <s v="infer"/>
    <s v="axtls_2_1_4"/>
    <s v="NULL_DEREFERENCE"/>
    <n v="501"/>
    <b v="1"/>
    <b v="1"/>
    <s v="CONFIG_SSL_USE_PKCS12"/>
    <s v="CONFIG_SSL_USE_PKCS12,"/>
    <s v="-CONFIG_SSL_USE_PKCS12,"/>
    <e v="#VALUE!"/>
    <s v="CONFIG_SSL_USE_PKCS12"/>
    <x v="1"/>
    <s v="Source"/>
    <x v="1"/>
  </r>
  <r>
    <n v="177"/>
    <s v="ssl/p12.c"/>
    <s v="infer"/>
    <s v="axtls_2_1_4"/>
    <s v="NULL_DEREFERENCE"/>
    <n v="501"/>
    <b v="1"/>
    <b v="1"/>
    <s v="CONFIG_SSL_USE_PKCS12"/>
    <s v="CONFIG_SSL_USE_PKCS12,"/>
    <s v="-CONFIG_SSL_USE_PKCS12,"/>
    <e v="#VALUE!"/>
    <s v="CONFIG_SSL_USE_PKCS12"/>
    <x v="1"/>
    <s v="Source"/>
    <x v="1"/>
  </r>
  <r>
    <n v="288"/>
    <s v="ssl/p12.c"/>
    <s v="infer"/>
    <s v="axtls_2_1_4"/>
    <s v="NULL_DEREFERENCE"/>
    <n v="501"/>
    <b v="1"/>
    <b v="1"/>
    <s v="CONFIG_SSL_USE_PKCS12"/>
    <s v="CONFIG_SSL_USE_PKCS12,"/>
    <s v="-CONFIG_SSL_USE_PKCS12,"/>
    <e v="#VALUE!"/>
    <s v="CONFIG_SSL_USE_PKCS12"/>
    <x v="1"/>
    <s v="Source"/>
    <x v="1"/>
  </r>
  <r>
    <n v="169"/>
    <s v="ssl/tls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609"/>
    <s v="ssl/tls1.c"/>
    <s v="infer"/>
    <s v="axtls_2_1_4"/>
    <s v="NULL_DEREFERENCE"/>
    <n v="1000"/>
    <b v="1"/>
    <b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e v="#VALUE!"/>
    <s v="generic"/>
    <x v="0"/>
    <m/>
    <x v="0"/>
  </r>
  <r>
    <n v="625"/>
    <s v="lib/lib.c"/>
    <s v="infer"/>
    <s v="toybox_0_7_5"/>
    <s v="RESOURCE_LEAK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1257"/>
    <s v="lib/lib.c"/>
    <s v="infer"/>
    <s v="toybox_0_7_5"/>
    <s v="MEMORY_LEAK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1268"/>
    <s v="lib/lib.c"/>
    <s v="infer"/>
    <s v="toybox_0_7_5"/>
    <s v="MEMORY_LEAK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92"/>
    <s v="scripts/mkflags.c"/>
    <s v="infer"/>
    <s v="toybox_0_7_5"/>
    <s v="NULL_DEREFERENCE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126"/>
    <s v="scripts/mkflags.c"/>
    <s v="infer"/>
    <s v="toybox_0_7_5"/>
    <s v="NULL_DEREFERENCE"/>
    <n v="1000"/>
    <b v="1"/>
    <b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e v="#VALUE!"/>
    <s v="generic"/>
    <x v="0"/>
    <m/>
    <x v="0"/>
  </r>
  <r>
    <n v="53"/>
    <s v="toys/other/mountpoint.c"/>
    <s v="infer"/>
    <s v="toybox_0_7_5"/>
    <s v="MEMORY_LEAK"/>
    <n v="258"/>
    <b v="1"/>
    <b v="1"/>
    <e v="#NAME?"/>
    <s v="-CONFIG_TOYBOX_FREE,CONFIG_MOUNTPOINT,"/>
    <m/>
    <n v="1"/>
    <s v="CONFIG_MOUNTPOINT, -CONFIG_TOYBOX_FREE"/>
    <x v="2"/>
    <s v="CONFIG_MOUNTPOINT (Makefile), -CONFIG_TOYBOX_FREE (Source)"/>
    <x v="6"/>
  </r>
  <r>
    <n v="72"/>
    <s v="toys/other/oneit.c"/>
    <s v="infer"/>
    <s v="toybox_0_7_5"/>
    <s v="RESOURCE_LEAK"/>
    <n v="516"/>
    <b v="1"/>
    <b v="1"/>
    <s v="CONFIG_ONEIT"/>
    <s v="CONFIG_TOYBOX_SELINUX,CONFIG_ONEIT,-CONFIG_TOYBOX_LSM_NONE,"/>
    <s v="-CONFIG_ONEIT,"/>
    <n v="2"/>
    <s v="CONFIG_ONEIT"/>
    <x v="1"/>
    <s v="Makefile"/>
    <x v="2"/>
  </r>
  <r>
    <n v="73"/>
    <s v="toys/other/oneit.c"/>
    <s v="infer"/>
    <s v="toybox_0_7_5"/>
    <s v="RESOURCE_LEAK"/>
    <n v="516"/>
    <b v="1"/>
    <b v="1"/>
    <s v="CONFIG_ONEIT"/>
    <s v="CONFIG_TOYBOX_SELINUX,CONFIG_ONEIT,-CONFIG_TOYBOX_LSM_NONE,"/>
    <s v="-CONFIG_ONEIT,"/>
    <n v="3"/>
    <s v="CONFIG_ONEIT"/>
    <x v="1"/>
    <s v="Makefile"/>
    <x v="2"/>
  </r>
  <r>
    <n v="54"/>
    <s v="toys/other/uptime.c"/>
    <s v="infer"/>
    <s v="toybox_0_7_5"/>
    <s v="NULL_DEREFERENCE"/>
    <n v="501"/>
    <b v="1"/>
    <b v="1"/>
    <s v="CONFIG_UPTIME"/>
    <s v="CONFIG_UPTIME,"/>
    <s v="-CONFIG_UPTIME,"/>
    <n v="4"/>
    <s v="CONFIG_UPTIME"/>
    <x v="1"/>
    <s v="Makefile"/>
    <x v="2"/>
  </r>
  <r>
    <n v="27"/>
    <s v="toys/posix/nohup.c"/>
    <s v="infer"/>
    <s v="toybox_0_7_5"/>
    <s v="RESOURCE_LEAK"/>
    <n v="485"/>
    <b v="1"/>
    <b v="1"/>
    <s v="CONFIG_NOHUP"/>
    <s v="CONFIG_NOHUP,"/>
    <s v="CONFIG_TOYBOX_SELINUX,-CONFIG_NOHUP,-CONFIG_TOYBOX_LSM_NONE,"/>
    <n v="5"/>
    <s v="CONFIG_NOHUP"/>
    <x v="1"/>
    <s v="Makefile"/>
    <x v="2"/>
  </r>
  <r>
    <n v="39"/>
    <s v="toys/posix/nohup.c"/>
    <s v="infer"/>
    <s v="toybox_0_7_5"/>
    <s v="RESOURCE_LEAK"/>
    <n v="485"/>
    <b v="1"/>
    <b v="1"/>
    <s v="CONFIG_NOHUP"/>
    <s v="CONFIG_NOHUP,"/>
    <s v="CONFIG_TOYBOX_SELINUX,-CONFIG_NOHUP,-CONFIG_TOYBOX_LSM_NONE,"/>
    <n v="6"/>
    <s v="CONFIG_NOHUP"/>
    <x v="1"/>
    <s v="Makefil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F71D5-8BFC-2440-A73D-C1B7BBFFBB8F}" name="PivotTable20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I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n="Generic" x="0"/>
        <item n="1 option" x="1"/>
        <item n="2 options" x="2"/>
        <item n="3 options" x="3"/>
        <item t="default"/>
      </items>
    </pivotField>
    <pivotField showAll="0"/>
    <pivotField axis="axisCol" showAll="0">
      <items count="9">
        <item x="2"/>
        <item x="3"/>
        <item x="6"/>
        <item x="5"/>
        <item x="1"/>
        <item x="4"/>
        <item m="1" x="7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num_manual_features" fld="1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66CA9-BD7D-D34B-BADD-CAB344C3FE31}" name="Table1" displayName="Table1" ref="A1:P78" totalsRowShown="0">
  <autoFilter ref="A1:P78" xr:uid="{854C25C2-F030-3249-9E27-F3E7B802A107}"/>
  <tableColumns count="16">
    <tableColumn id="1" xr3:uid="{D49E3E5E-4D85-1D4C-BDBE-5BA8A1EFC74C}" name="line" dataDxfId="10"/>
    <tableColumn id="2" xr3:uid="{83B3CA40-3FC2-814E-8BBB-1118CE78DC1D}" name="filename" dataDxfId="9"/>
    <tableColumn id="3" xr3:uid="{8898ECE1-4E0C-3747-B899-A99F22138246}" name="tool" dataDxfId="8"/>
    <tableColumn id="4" xr3:uid="{66BE1BAD-AFAA-AF4E-A857-E1556E30F16A}" name="target" dataDxfId="7"/>
    <tableColumn id="5" xr3:uid="{97F43B80-01EF-BE47-AF45-62A657254C9A}" name="type" dataDxfId="6"/>
    <tableColumn id="6" xr3:uid="{7AAF514E-E820-6C46-88CC-70C24E7C4B9B}" name="num_configs" dataDxfId="5"/>
    <tableColumn id="7" xr3:uid="{E21694E5-898D-BF45-A973-0A99EFE6E1AF}" name="classification" dataDxfId="4">
      <calculatedColumnFormula>TRUE()</calculatedColumnFormula>
    </tableColumn>
    <tableColumn id="8" xr3:uid="{F94F5D1D-2934-064A-ACEC-967FB4EB9B9A}" name="variability" dataDxfId="3">
      <calculatedColumnFormula>TRUE()</calculatedColumnFormula>
    </tableColumn>
    <tableColumn id="9" xr3:uid="{F437F2E6-8E4D-BB49-915B-7E44724FC7B3}" name="features" dataDxfId="2"/>
    <tableColumn id="10" xr3:uid="{BE72EC08-756E-0F49-8D00-A492996E5B6F}" name="common_fail" dataDxfId="1"/>
    <tableColumn id="11" xr3:uid="{EF0EE560-3916-854F-9082-2734BA7869A4}" name="common_pass" dataDxfId="0"/>
    <tableColumn id="12" xr3:uid="{68267221-12D3-D04C-87DF-36362EBD664E}" name="ID">
      <calculatedColumnFormula>L1+1</calculatedColumnFormula>
    </tableColumn>
    <tableColumn id="13" xr3:uid="{F49C7635-13F3-6447-B36E-321669B9F3C4}" name="manual_features"/>
    <tableColumn id="14" xr3:uid="{270EE222-4F00-954F-8781-62AACC03EE92}" name="num_manual_features"/>
    <tableColumn id="15" xr3:uid="{7E94338F-3098-D54E-B48E-473C518AB0D2}" name="Variability implementation"/>
    <tableColumn id="16" xr3:uid="{BB21AD61-9F26-CE4C-B102-10806439A05A}" name="Source of 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0D33-00FC-7B49-B3E3-31F0546492C9}">
  <dimension ref="A1:I7"/>
  <sheetViews>
    <sheetView tabSelected="1" workbookViewId="0">
      <selection activeCell="H25" sqref="H25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3" width="19.83203125" bestFit="1" customWidth="1"/>
    <col min="4" max="4" width="20.1640625" bestFit="1" customWidth="1"/>
    <col min="5" max="5" width="31.83203125" bestFit="1" customWidth="1"/>
    <col min="6" max="6" width="11.6640625" bestFit="1" customWidth="1"/>
    <col min="7" max="7" width="23.1640625" bestFit="1" customWidth="1"/>
    <col min="8" max="8" width="4.5" bestFit="1" customWidth="1"/>
  </cols>
  <sheetData>
    <row r="1" spans="1:9" x14ac:dyDescent="0.2">
      <c r="A1" s="14" t="s">
        <v>187</v>
      </c>
      <c r="B1" s="14" t="s">
        <v>188</v>
      </c>
    </row>
    <row r="2" spans="1:9" x14ac:dyDescent="0.2">
      <c r="A2" s="14" t="s">
        <v>185</v>
      </c>
      <c r="B2" t="s">
        <v>35</v>
      </c>
      <c r="C2" t="s">
        <v>182</v>
      </c>
      <c r="D2" t="s">
        <v>181</v>
      </c>
      <c r="E2" t="s">
        <v>183</v>
      </c>
      <c r="F2" t="s">
        <v>180</v>
      </c>
      <c r="G2" t="s">
        <v>184</v>
      </c>
      <c r="H2" t="s">
        <v>189</v>
      </c>
      <c r="I2" t="s">
        <v>186</v>
      </c>
    </row>
    <row r="3" spans="1:9" x14ac:dyDescent="0.2">
      <c r="A3" s="15" t="s">
        <v>190</v>
      </c>
      <c r="B3" s="13"/>
      <c r="C3" s="13"/>
      <c r="D3" s="13"/>
      <c r="E3" s="13"/>
      <c r="F3" s="13"/>
      <c r="G3" s="13"/>
      <c r="H3" s="13">
        <v>25</v>
      </c>
      <c r="I3" s="13">
        <v>25</v>
      </c>
    </row>
    <row r="4" spans="1:9" x14ac:dyDescent="0.2">
      <c r="A4" s="15" t="s">
        <v>191</v>
      </c>
      <c r="B4" s="13">
        <v>30</v>
      </c>
      <c r="C4" s="13"/>
      <c r="D4" s="13"/>
      <c r="E4" s="13"/>
      <c r="F4" s="13">
        <v>10</v>
      </c>
      <c r="G4" s="13"/>
      <c r="H4" s="13"/>
      <c r="I4" s="13">
        <v>40</v>
      </c>
    </row>
    <row r="5" spans="1:9" x14ac:dyDescent="0.2">
      <c r="A5" s="15" t="s">
        <v>192</v>
      </c>
      <c r="B5" s="13">
        <v>2</v>
      </c>
      <c r="C5" s="13">
        <v>3</v>
      </c>
      <c r="D5" s="13">
        <v>1</v>
      </c>
      <c r="E5" s="13">
        <v>2</v>
      </c>
      <c r="F5" s="13"/>
      <c r="G5" s="13"/>
      <c r="H5" s="13"/>
      <c r="I5" s="13">
        <v>8</v>
      </c>
    </row>
    <row r="6" spans="1:9" x14ac:dyDescent="0.2">
      <c r="A6" s="15" t="s">
        <v>193</v>
      </c>
      <c r="B6" s="13"/>
      <c r="C6" s="13">
        <v>2</v>
      </c>
      <c r="D6" s="13"/>
      <c r="E6" s="13"/>
      <c r="F6" s="13"/>
      <c r="G6" s="13">
        <v>2</v>
      </c>
      <c r="H6" s="13"/>
      <c r="I6" s="13">
        <v>4</v>
      </c>
    </row>
    <row r="7" spans="1:9" x14ac:dyDescent="0.2">
      <c r="A7" s="15" t="s">
        <v>186</v>
      </c>
      <c r="B7" s="13">
        <v>32</v>
      </c>
      <c r="C7" s="13">
        <v>5</v>
      </c>
      <c r="D7" s="13">
        <v>1</v>
      </c>
      <c r="E7" s="13">
        <v>2</v>
      </c>
      <c r="F7" s="13">
        <v>10</v>
      </c>
      <c r="G7" s="13">
        <v>2</v>
      </c>
      <c r="H7" s="13">
        <v>25</v>
      </c>
      <c r="I7" s="13">
        <v>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topLeftCell="A64" zoomScaleNormal="100" workbookViewId="0">
      <pane xSplit="4" topLeftCell="M1" activePane="topRight" state="frozen"/>
      <selection pane="topRight" activeCell="P66" sqref="P66:P72"/>
    </sheetView>
  </sheetViews>
  <sheetFormatPr baseColWidth="10" defaultColWidth="8.83203125" defaultRowHeight="16" x14ac:dyDescent="0.2"/>
  <cols>
    <col min="1" max="3" width="12.5"/>
    <col min="4" max="4" width="15.1640625"/>
    <col min="5" max="5" width="12.5"/>
    <col min="6" max="7" width="16.6640625"/>
    <col min="8" max="8" width="14"/>
    <col min="9" max="9" width="27.5"/>
    <col min="10" max="10" width="17"/>
    <col min="11" max="11" width="83.6640625"/>
    <col min="12" max="12" width="12.5"/>
    <col min="13" max="13" width="83.5" customWidth="1"/>
    <col min="14" max="14" width="22.1640625" customWidth="1"/>
    <col min="15" max="15" width="25.6640625" customWidth="1"/>
    <col min="16" max="16" width="20.1640625" customWidth="1"/>
    <col min="17" max="1025" width="12.5"/>
  </cols>
  <sheetData>
    <row r="1" spans="1:16" x14ac:dyDescent="0.2">
      <c r="A1" s="1" t="s">
        <v>10</v>
      </c>
      <c r="B1" s="1" t="s">
        <v>11</v>
      </c>
      <c r="C1" s="1" t="s">
        <v>0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5</v>
      </c>
      <c r="I1" s="1" t="s">
        <v>15</v>
      </c>
      <c r="J1" s="1" t="s">
        <v>16</v>
      </c>
      <c r="K1" s="2" t="s">
        <v>17</v>
      </c>
      <c r="L1" s="3" t="s">
        <v>9</v>
      </c>
      <c r="M1" s="4" t="s">
        <v>18</v>
      </c>
      <c r="N1" s="4" t="s">
        <v>19</v>
      </c>
      <c r="O1" t="s">
        <v>20</v>
      </c>
      <c r="P1" t="s">
        <v>179</v>
      </c>
    </row>
    <row r="2" spans="1:16" x14ac:dyDescent="0.2">
      <c r="A2" s="5">
        <v>287</v>
      </c>
      <c r="B2" s="5" t="s">
        <v>21</v>
      </c>
      <c r="C2" s="5" t="s">
        <v>2</v>
      </c>
      <c r="D2" s="5" t="s">
        <v>6</v>
      </c>
      <c r="E2" s="5" t="s">
        <v>22</v>
      </c>
      <c r="F2" s="5">
        <v>1000</v>
      </c>
      <c r="G2" s="5" t="b">
        <f>TRUE()</f>
        <v>1</v>
      </c>
      <c r="H2" s="5" t="b">
        <f>FALSE()</f>
        <v>0</v>
      </c>
      <c r="I2" s="5" t="s">
        <v>23</v>
      </c>
      <c r="J2" s="5" t="s">
        <v>24</v>
      </c>
      <c r="K2" s="6"/>
      <c r="L2" t="e">
        <f t="shared" ref="L2:L33" si="0">L1+1</f>
        <v>#VALUE!</v>
      </c>
      <c r="M2" t="s">
        <v>23</v>
      </c>
      <c r="N2" s="7">
        <v>0</v>
      </c>
      <c r="P2" t="s">
        <v>189</v>
      </c>
    </row>
    <row r="3" spans="1:16" x14ac:dyDescent="0.2">
      <c r="A3" s="8">
        <v>297</v>
      </c>
      <c r="B3" s="8" t="s">
        <v>21</v>
      </c>
      <c r="C3" s="8" t="s">
        <v>2</v>
      </c>
      <c r="D3" s="8" t="s">
        <v>6</v>
      </c>
      <c r="E3" s="8" t="s">
        <v>22</v>
      </c>
      <c r="F3" s="8">
        <v>519</v>
      </c>
      <c r="G3" s="8" t="b">
        <f>TRUE()</f>
        <v>1</v>
      </c>
      <c r="H3" s="8" t="b">
        <f>TRUE()</f>
        <v>1</v>
      </c>
      <c r="I3" s="8" t="s">
        <v>25</v>
      </c>
      <c r="J3" s="8" t="s">
        <v>26</v>
      </c>
      <c r="K3" s="9" t="s">
        <v>27</v>
      </c>
      <c r="L3" t="e">
        <f t="shared" si="0"/>
        <v>#VALUE!</v>
      </c>
      <c r="M3" t="s">
        <v>28</v>
      </c>
      <c r="N3" s="7">
        <v>1</v>
      </c>
      <c r="O3" t="s">
        <v>29</v>
      </c>
      <c r="P3" t="s">
        <v>180</v>
      </c>
    </row>
    <row r="4" spans="1:16" x14ac:dyDescent="0.2">
      <c r="A4" s="5">
        <v>164</v>
      </c>
      <c r="B4" s="5" t="s">
        <v>30</v>
      </c>
      <c r="C4" s="5" t="s">
        <v>2</v>
      </c>
      <c r="D4" s="5" t="s">
        <v>6</v>
      </c>
      <c r="E4" s="5" t="s">
        <v>31</v>
      </c>
      <c r="F4" s="5">
        <v>529</v>
      </c>
      <c r="G4" s="5" t="b">
        <f>TRUE()</f>
        <v>1</v>
      </c>
      <c r="H4" s="5" t="b">
        <f>TRUE()</f>
        <v>1</v>
      </c>
      <c r="I4" s="5" t="s">
        <v>32</v>
      </c>
      <c r="J4" s="5" t="s">
        <v>33</v>
      </c>
      <c r="K4" s="6" t="s">
        <v>34</v>
      </c>
      <c r="L4" t="e">
        <f t="shared" si="0"/>
        <v>#VALUE!</v>
      </c>
      <c r="M4" t="s">
        <v>32</v>
      </c>
      <c r="N4" s="7">
        <v>1</v>
      </c>
      <c r="O4" t="s">
        <v>35</v>
      </c>
      <c r="P4" t="s">
        <v>35</v>
      </c>
    </row>
    <row r="5" spans="1:16" x14ac:dyDescent="0.2">
      <c r="A5" s="8">
        <v>368</v>
      </c>
      <c r="B5" s="8" t="s">
        <v>30</v>
      </c>
      <c r="C5" s="8" t="s">
        <v>2</v>
      </c>
      <c r="D5" s="8" t="s">
        <v>6</v>
      </c>
      <c r="E5" s="8" t="s">
        <v>36</v>
      </c>
      <c r="F5" s="8">
        <v>529</v>
      </c>
      <c r="G5" s="8" t="b">
        <f>TRUE()</f>
        <v>1</v>
      </c>
      <c r="H5" s="8" t="b">
        <f>TRUE()</f>
        <v>1</v>
      </c>
      <c r="I5" s="8" t="s">
        <v>32</v>
      </c>
      <c r="J5" s="8" t="s">
        <v>33</v>
      </c>
      <c r="K5" s="9" t="s">
        <v>34</v>
      </c>
      <c r="L5" t="e">
        <f t="shared" si="0"/>
        <v>#VALUE!</v>
      </c>
      <c r="M5" t="s">
        <v>32</v>
      </c>
      <c r="N5" s="7">
        <v>1</v>
      </c>
      <c r="O5" t="s">
        <v>35</v>
      </c>
      <c r="P5" t="s">
        <v>35</v>
      </c>
    </row>
    <row r="6" spans="1:16" x14ac:dyDescent="0.2">
      <c r="A6" s="5">
        <v>136</v>
      </c>
      <c r="B6" s="5" t="s">
        <v>37</v>
      </c>
      <c r="C6" s="5" t="s">
        <v>2</v>
      </c>
      <c r="D6" s="5" t="s">
        <v>6</v>
      </c>
      <c r="E6" s="5" t="s">
        <v>22</v>
      </c>
      <c r="F6" s="5">
        <v>468</v>
      </c>
      <c r="G6" s="5" t="b">
        <f>TRUE()</f>
        <v>1</v>
      </c>
      <c r="H6" s="5" t="b">
        <f>TRUE()</f>
        <v>1</v>
      </c>
      <c r="I6" s="5" t="s">
        <v>38</v>
      </c>
      <c r="J6" s="5" t="s">
        <v>39</v>
      </c>
      <c r="K6" s="6" t="s">
        <v>40</v>
      </c>
      <c r="L6" t="e">
        <f t="shared" si="0"/>
        <v>#VALUE!</v>
      </c>
      <c r="M6" s="10" t="s">
        <v>176</v>
      </c>
      <c r="N6" s="7">
        <v>2</v>
      </c>
      <c r="O6" s="10" t="s">
        <v>177</v>
      </c>
      <c r="P6" t="s">
        <v>182</v>
      </c>
    </row>
    <row r="7" spans="1:16" x14ac:dyDescent="0.2">
      <c r="A7" s="8">
        <v>628</v>
      </c>
      <c r="B7" s="8" t="s">
        <v>41</v>
      </c>
      <c r="C7" s="8" t="s">
        <v>2</v>
      </c>
      <c r="D7" s="8" t="s">
        <v>6</v>
      </c>
      <c r="E7" s="8" t="s">
        <v>31</v>
      </c>
      <c r="F7" s="8">
        <v>527</v>
      </c>
      <c r="G7" s="8" t="b">
        <f>TRUE()</f>
        <v>1</v>
      </c>
      <c r="H7" s="8" t="b">
        <f>TRUE()</f>
        <v>1</v>
      </c>
      <c r="I7" s="8" t="s">
        <v>42</v>
      </c>
      <c r="J7" s="8" t="s">
        <v>43</v>
      </c>
      <c r="K7" s="9" t="s">
        <v>44</v>
      </c>
      <c r="L7" t="e">
        <f t="shared" si="0"/>
        <v>#VALUE!</v>
      </c>
      <c r="M7" t="s">
        <v>45</v>
      </c>
      <c r="N7" s="7">
        <v>1</v>
      </c>
      <c r="O7" t="s">
        <v>29</v>
      </c>
      <c r="P7" t="s">
        <v>180</v>
      </c>
    </row>
    <row r="8" spans="1:16" x14ac:dyDescent="0.2">
      <c r="A8" s="5">
        <v>662</v>
      </c>
      <c r="B8" s="5" t="s">
        <v>41</v>
      </c>
      <c r="C8" s="5" t="s">
        <v>2</v>
      </c>
      <c r="D8" s="5" t="s">
        <v>6</v>
      </c>
      <c r="E8" s="5" t="s">
        <v>36</v>
      </c>
      <c r="F8" s="5">
        <v>527</v>
      </c>
      <c r="G8" s="5" t="b">
        <f>TRUE()</f>
        <v>1</v>
      </c>
      <c r="H8" s="5" t="b">
        <f>TRUE()</f>
        <v>1</v>
      </c>
      <c r="I8" s="5" t="s">
        <v>42</v>
      </c>
      <c r="J8" s="5" t="s">
        <v>43</v>
      </c>
      <c r="K8" s="6" t="s">
        <v>44</v>
      </c>
      <c r="L8" t="e">
        <f t="shared" si="0"/>
        <v>#VALUE!</v>
      </c>
      <c r="M8" t="s">
        <v>45</v>
      </c>
      <c r="N8" s="7">
        <v>1</v>
      </c>
      <c r="O8" t="s">
        <v>29</v>
      </c>
      <c r="P8" t="s">
        <v>180</v>
      </c>
    </row>
    <row r="9" spans="1:16" x14ac:dyDescent="0.2">
      <c r="A9" s="5">
        <v>24</v>
      </c>
      <c r="B9" s="5" t="s">
        <v>46</v>
      </c>
      <c r="C9" s="5" t="s">
        <v>2</v>
      </c>
      <c r="D9" s="5" t="s">
        <v>7</v>
      </c>
      <c r="E9" s="5" t="s">
        <v>36</v>
      </c>
      <c r="F9" s="5">
        <v>520</v>
      </c>
      <c r="G9" s="5" t="b">
        <f>TRUE()</f>
        <v>1</v>
      </c>
      <c r="H9" s="5" t="b">
        <f>TRUE()</f>
        <v>1</v>
      </c>
      <c r="I9" s="5" t="s">
        <v>47</v>
      </c>
      <c r="J9" s="5" t="s">
        <v>48</v>
      </c>
      <c r="K9" s="6" t="s">
        <v>49</v>
      </c>
      <c r="L9" t="e">
        <f t="shared" si="0"/>
        <v>#VALUE!</v>
      </c>
      <c r="M9" t="s">
        <v>47</v>
      </c>
      <c r="N9" s="7">
        <v>1</v>
      </c>
      <c r="O9" t="s">
        <v>35</v>
      </c>
      <c r="P9" t="s">
        <v>35</v>
      </c>
    </row>
    <row r="10" spans="1:16" x14ac:dyDescent="0.2">
      <c r="A10" s="8">
        <v>137</v>
      </c>
      <c r="B10" s="8" t="s">
        <v>50</v>
      </c>
      <c r="C10" s="8" t="s">
        <v>2</v>
      </c>
      <c r="D10" s="8" t="s">
        <v>7</v>
      </c>
      <c r="E10" s="8" t="s">
        <v>36</v>
      </c>
      <c r="F10" s="8">
        <v>516</v>
      </c>
      <c r="G10" s="8" t="b">
        <f>TRUE()</f>
        <v>1</v>
      </c>
      <c r="H10" s="8" t="b">
        <f>TRUE()</f>
        <v>1</v>
      </c>
      <c r="I10" s="8" t="s">
        <v>51</v>
      </c>
      <c r="J10" s="8" t="s">
        <v>52</v>
      </c>
      <c r="K10" s="9" t="s">
        <v>53</v>
      </c>
      <c r="L10" t="e">
        <f t="shared" si="0"/>
        <v>#VALUE!</v>
      </c>
      <c r="M10" t="s">
        <v>51</v>
      </c>
      <c r="N10" s="7">
        <v>1</v>
      </c>
      <c r="O10" t="s">
        <v>35</v>
      </c>
      <c r="P10" t="s">
        <v>35</v>
      </c>
    </row>
    <row r="11" spans="1:16" x14ac:dyDescent="0.2">
      <c r="A11" s="5">
        <v>89</v>
      </c>
      <c r="B11" s="5" t="s">
        <v>54</v>
      </c>
      <c r="C11" s="5" t="s">
        <v>2</v>
      </c>
      <c r="D11" s="5" t="s">
        <v>7</v>
      </c>
      <c r="E11" s="5" t="s">
        <v>36</v>
      </c>
      <c r="F11" s="5">
        <v>474</v>
      </c>
      <c r="G11" s="5" t="b">
        <f>TRUE()</f>
        <v>1</v>
      </c>
      <c r="H11" s="5" t="b">
        <f>TRUE()</f>
        <v>1</v>
      </c>
      <c r="I11" s="5" t="s">
        <v>55</v>
      </c>
      <c r="J11" s="5" t="s">
        <v>56</v>
      </c>
      <c r="K11" s="6" t="s">
        <v>57</v>
      </c>
      <c r="L11" t="e">
        <f t="shared" si="0"/>
        <v>#VALUE!</v>
      </c>
      <c r="M11" s="5" t="s">
        <v>55</v>
      </c>
      <c r="N11" s="7">
        <v>1</v>
      </c>
      <c r="O11" t="s">
        <v>35</v>
      </c>
      <c r="P11" t="s">
        <v>35</v>
      </c>
    </row>
    <row r="12" spans="1:16" x14ac:dyDescent="0.2">
      <c r="A12" s="8">
        <v>159</v>
      </c>
      <c r="B12" s="8" t="s">
        <v>58</v>
      </c>
      <c r="C12" s="8" t="s">
        <v>2</v>
      </c>
      <c r="D12" s="8" t="s">
        <v>7</v>
      </c>
      <c r="E12" s="8" t="s">
        <v>22</v>
      </c>
      <c r="F12" s="8">
        <v>478</v>
      </c>
      <c r="G12" s="8" t="b">
        <f>TRUE()</f>
        <v>1</v>
      </c>
      <c r="H12" s="8" t="b">
        <f>TRUE()</f>
        <v>1</v>
      </c>
      <c r="I12" s="8" t="e">
        <f>#NAME?</f>
        <v>#NAME?</v>
      </c>
      <c r="J12" s="8" t="s">
        <v>59</v>
      </c>
      <c r="K12" s="9"/>
      <c r="L12" t="e">
        <f t="shared" si="0"/>
        <v>#VALUE!</v>
      </c>
      <c r="M12" s="7" t="s">
        <v>60</v>
      </c>
      <c r="N12" s="7">
        <v>1</v>
      </c>
      <c r="O12" t="s">
        <v>35</v>
      </c>
      <c r="P12" t="s">
        <v>35</v>
      </c>
    </row>
    <row r="13" spans="1:16" x14ac:dyDescent="0.2">
      <c r="A13" s="5">
        <v>218</v>
      </c>
      <c r="B13" s="5" t="s">
        <v>61</v>
      </c>
      <c r="C13" s="5" t="s">
        <v>2</v>
      </c>
      <c r="D13" s="5" t="s">
        <v>7</v>
      </c>
      <c r="E13" s="5" t="s">
        <v>31</v>
      </c>
      <c r="F13" s="5">
        <v>1000</v>
      </c>
      <c r="G13" s="5" t="b">
        <f>TRUE()</f>
        <v>1</v>
      </c>
      <c r="H13" s="5" t="b">
        <f>FALSE()</f>
        <v>0</v>
      </c>
      <c r="I13" s="5" t="s">
        <v>23</v>
      </c>
      <c r="J13" s="5" t="s">
        <v>62</v>
      </c>
      <c r="K13" s="6"/>
      <c r="L13" t="e">
        <f t="shared" si="0"/>
        <v>#VALUE!</v>
      </c>
      <c r="M13" s="7" t="s">
        <v>23</v>
      </c>
      <c r="N13" s="7">
        <v>0</v>
      </c>
      <c r="P13" t="s">
        <v>189</v>
      </c>
    </row>
    <row r="14" spans="1:16" x14ac:dyDescent="0.2">
      <c r="A14" s="8">
        <v>64</v>
      </c>
      <c r="B14" s="8" t="s">
        <v>63</v>
      </c>
      <c r="C14" s="8" t="s">
        <v>2</v>
      </c>
      <c r="D14" s="8" t="s">
        <v>7</v>
      </c>
      <c r="E14" s="8" t="s">
        <v>36</v>
      </c>
      <c r="F14" s="8">
        <v>536</v>
      </c>
      <c r="G14" s="8" t="b">
        <f>TRUE()</f>
        <v>1</v>
      </c>
      <c r="H14" s="8" t="b">
        <f>TRUE()</f>
        <v>1</v>
      </c>
      <c r="I14" s="8" t="s">
        <v>64</v>
      </c>
      <c r="J14" s="8" t="s">
        <v>65</v>
      </c>
      <c r="K14" s="9" t="s">
        <v>66</v>
      </c>
      <c r="L14" t="e">
        <f t="shared" si="0"/>
        <v>#VALUE!</v>
      </c>
      <c r="M14" t="s">
        <v>64</v>
      </c>
      <c r="N14" s="7">
        <v>1</v>
      </c>
      <c r="O14" t="s">
        <v>35</v>
      </c>
      <c r="P14" t="s">
        <v>35</v>
      </c>
    </row>
    <row r="15" spans="1:16" x14ac:dyDescent="0.2">
      <c r="A15" s="5">
        <v>178</v>
      </c>
      <c r="B15" s="5" t="s">
        <v>67</v>
      </c>
      <c r="C15" s="5" t="s">
        <v>2</v>
      </c>
      <c r="D15" s="5" t="s">
        <v>7</v>
      </c>
      <c r="E15" s="5" t="s">
        <v>31</v>
      </c>
      <c r="F15" s="5">
        <v>667</v>
      </c>
      <c r="G15" s="5" t="b">
        <f>TRUE()</f>
        <v>1</v>
      </c>
      <c r="H15" s="5" t="b">
        <f>TRUE()</f>
        <v>1</v>
      </c>
      <c r="I15" s="5" t="s">
        <v>68</v>
      </c>
      <c r="J15" s="5" t="s">
        <v>69</v>
      </c>
      <c r="K15" s="6" t="s">
        <v>70</v>
      </c>
      <c r="L15" t="e">
        <f t="shared" si="0"/>
        <v>#VALUE!</v>
      </c>
      <c r="M15" s="7" t="s">
        <v>68</v>
      </c>
      <c r="N15" s="7">
        <v>1</v>
      </c>
      <c r="O15" t="s">
        <v>35</v>
      </c>
      <c r="P15" t="s">
        <v>35</v>
      </c>
    </row>
    <row r="16" spans="1:16" x14ac:dyDescent="0.2">
      <c r="A16" s="8">
        <v>186</v>
      </c>
      <c r="B16" s="8" t="s">
        <v>67</v>
      </c>
      <c r="C16" s="8" t="s">
        <v>2</v>
      </c>
      <c r="D16" s="8" t="s">
        <v>7</v>
      </c>
      <c r="E16" s="8" t="s">
        <v>36</v>
      </c>
      <c r="F16" s="8">
        <v>298</v>
      </c>
      <c r="G16" s="8" t="b">
        <f>TRUE()</f>
        <v>1</v>
      </c>
      <c r="H16" s="8" t="b">
        <f>TRUE()</f>
        <v>1</v>
      </c>
      <c r="I16" s="8" t="s">
        <v>71</v>
      </c>
      <c r="J16" s="8" t="s">
        <v>72</v>
      </c>
      <c r="K16" s="9" t="s">
        <v>73</v>
      </c>
      <c r="L16" t="e">
        <f t="shared" si="0"/>
        <v>#VALUE!</v>
      </c>
      <c r="M16" s="8" t="s">
        <v>71</v>
      </c>
      <c r="N16" s="7">
        <v>2</v>
      </c>
      <c r="O16" t="s">
        <v>74</v>
      </c>
      <c r="P16" t="s">
        <v>35</v>
      </c>
    </row>
    <row r="17" spans="1:16" x14ac:dyDescent="0.2">
      <c r="A17" s="5">
        <v>60</v>
      </c>
      <c r="B17" s="5" t="s">
        <v>75</v>
      </c>
      <c r="C17" s="5" t="s">
        <v>2</v>
      </c>
      <c r="D17" s="5" t="s">
        <v>7</v>
      </c>
      <c r="E17" s="5" t="s">
        <v>31</v>
      </c>
      <c r="F17" s="5">
        <v>516</v>
      </c>
      <c r="G17" s="5" t="b">
        <f>TRUE()</f>
        <v>1</v>
      </c>
      <c r="H17" s="5" t="b">
        <f>TRUE()</f>
        <v>1</v>
      </c>
      <c r="I17" s="5" t="s">
        <v>76</v>
      </c>
      <c r="J17" s="5" t="s">
        <v>77</v>
      </c>
      <c r="K17" s="6" t="s">
        <v>78</v>
      </c>
      <c r="L17" t="e">
        <f t="shared" si="0"/>
        <v>#VALUE!</v>
      </c>
      <c r="M17" s="7" t="s">
        <v>76</v>
      </c>
      <c r="N17" s="7">
        <v>1</v>
      </c>
      <c r="O17" t="s">
        <v>35</v>
      </c>
      <c r="P17" t="s">
        <v>35</v>
      </c>
    </row>
    <row r="18" spans="1:16" x14ac:dyDescent="0.2">
      <c r="A18" s="8">
        <v>82</v>
      </c>
      <c r="B18" s="8" t="s">
        <v>75</v>
      </c>
      <c r="C18" s="8" t="s">
        <v>2</v>
      </c>
      <c r="D18" s="8" t="s">
        <v>7</v>
      </c>
      <c r="E18" s="8" t="s">
        <v>31</v>
      </c>
      <c r="F18" s="8">
        <v>516</v>
      </c>
      <c r="G18" s="8" t="b">
        <f>TRUE()</f>
        <v>1</v>
      </c>
      <c r="H18" s="8" t="b">
        <f>TRUE()</f>
        <v>1</v>
      </c>
      <c r="I18" s="8" t="s">
        <v>76</v>
      </c>
      <c r="J18" s="8" t="s">
        <v>77</v>
      </c>
      <c r="K18" s="9" t="s">
        <v>78</v>
      </c>
      <c r="L18" t="e">
        <f t="shared" si="0"/>
        <v>#VALUE!</v>
      </c>
      <c r="M18" s="7" t="s">
        <v>76</v>
      </c>
      <c r="N18" s="7">
        <v>1</v>
      </c>
      <c r="O18" t="s">
        <v>35</v>
      </c>
      <c r="P18" t="s">
        <v>35</v>
      </c>
    </row>
    <row r="19" spans="1:16" x14ac:dyDescent="0.2">
      <c r="A19" s="5">
        <v>22</v>
      </c>
      <c r="B19" s="5" t="s">
        <v>79</v>
      </c>
      <c r="C19" s="5" t="s">
        <v>2</v>
      </c>
      <c r="D19" s="5" t="s">
        <v>7</v>
      </c>
      <c r="E19" s="5" t="s">
        <v>36</v>
      </c>
      <c r="F19" s="5">
        <v>497</v>
      </c>
      <c r="G19" s="5" t="b">
        <f>TRUE()</f>
        <v>1</v>
      </c>
      <c r="H19" s="5" t="b">
        <f>TRUE()</f>
        <v>1</v>
      </c>
      <c r="I19" s="5" t="s">
        <v>80</v>
      </c>
      <c r="J19" s="5" t="s">
        <v>81</v>
      </c>
      <c r="K19" s="6" t="s">
        <v>82</v>
      </c>
      <c r="L19" t="e">
        <f t="shared" si="0"/>
        <v>#VALUE!</v>
      </c>
      <c r="M19" s="7" t="s">
        <v>80</v>
      </c>
      <c r="N19" s="7">
        <v>1</v>
      </c>
      <c r="O19" t="s">
        <v>35</v>
      </c>
      <c r="P19" t="s">
        <v>35</v>
      </c>
    </row>
    <row r="20" spans="1:16" x14ac:dyDescent="0.2">
      <c r="A20" s="8">
        <v>49</v>
      </c>
      <c r="B20" s="8" t="s">
        <v>83</v>
      </c>
      <c r="C20" s="8" t="s">
        <v>2</v>
      </c>
      <c r="D20" s="8" t="s">
        <v>7</v>
      </c>
      <c r="E20" s="8" t="s">
        <v>36</v>
      </c>
      <c r="F20" s="8">
        <v>493</v>
      </c>
      <c r="G20" s="8" t="b">
        <f>TRUE()</f>
        <v>1</v>
      </c>
      <c r="H20" s="8" t="b">
        <f>TRUE()</f>
        <v>1</v>
      </c>
      <c r="I20" s="8" t="s">
        <v>84</v>
      </c>
      <c r="J20" s="8" t="s">
        <v>85</v>
      </c>
      <c r="K20" s="9" t="s">
        <v>86</v>
      </c>
      <c r="L20" t="e">
        <f t="shared" si="0"/>
        <v>#VALUE!</v>
      </c>
      <c r="M20" s="7" t="s">
        <v>84</v>
      </c>
      <c r="N20" s="7">
        <v>1</v>
      </c>
      <c r="O20" t="s">
        <v>35</v>
      </c>
      <c r="P20" t="s">
        <v>35</v>
      </c>
    </row>
    <row r="21" spans="1:16" x14ac:dyDescent="0.2">
      <c r="A21" s="5">
        <v>31</v>
      </c>
      <c r="B21" s="5" t="s">
        <v>87</v>
      </c>
      <c r="C21" s="5" t="s">
        <v>2</v>
      </c>
      <c r="D21" s="5" t="s">
        <v>7</v>
      </c>
      <c r="E21" s="5" t="s">
        <v>36</v>
      </c>
      <c r="F21" s="5">
        <v>355</v>
      </c>
      <c r="G21" s="5" t="b">
        <f>TRUE()</f>
        <v>1</v>
      </c>
      <c r="H21" s="5" t="b">
        <f>TRUE()</f>
        <v>1</v>
      </c>
      <c r="I21" s="5" t="s">
        <v>88</v>
      </c>
      <c r="J21" s="5" t="s">
        <v>89</v>
      </c>
      <c r="K21" s="6" t="s">
        <v>90</v>
      </c>
      <c r="L21" t="e">
        <f t="shared" si="0"/>
        <v>#VALUE!</v>
      </c>
      <c r="M21" s="7" t="s">
        <v>91</v>
      </c>
      <c r="N21" s="7">
        <v>2</v>
      </c>
      <c r="O21" t="s">
        <v>92</v>
      </c>
      <c r="P21" t="s">
        <v>182</v>
      </c>
    </row>
    <row r="22" spans="1:16" x14ac:dyDescent="0.2">
      <c r="A22" s="8">
        <v>66</v>
      </c>
      <c r="B22" s="8" t="s">
        <v>93</v>
      </c>
      <c r="C22" s="8" t="s">
        <v>2</v>
      </c>
      <c r="D22" s="8" t="s">
        <v>7</v>
      </c>
      <c r="E22" s="8" t="s">
        <v>36</v>
      </c>
      <c r="F22" s="8">
        <v>355</v>
      </c>
      <c r="G22" s="8" t="b">
        <f>TRUE()</f>
        <v>1</v>
      </c>
      <c r="H22" s="8" t="b">
        <f>TRUE()</f>
        <v>1</v>
      </c>
      <c r="I22" s="8" t="s">
        <v>94</v>
      </c>
      <c r="J22" s="8" t="s">
        <v>95</v>
      </c>
      <c r="K22" s="9" t="s">
        <v>96</v>
      </c>
      <c r="L22" t="e">
        <f t="shared" si="0"/>
        <v>#VALUE!</v>
      </c>
      <c r="M22" s="7" t="s">
        <v>97</v>
      </c>
      <c r="N22" s="7">
        <v>2</v>
      </c>
      <c r="O22" t="s">
        <v>98</v>
      </c>
      <c r="P22" t="s">
        <v>182</v>
      </c>
    </row>
    <row r="23" spans="1:16" x14ac:dyDescent="0.2">
      <c r="A23" s="5">
        <v>29</v>
      </c>
      <c r="B23" s="5" t="s">
        <v>99</v>
      </c>
      <c r="C23" s="5" t="s">
        <v>2</v>
      </c>
      <c r="D23" s="5" t="s">
        <v>7</v>
      </c>
      <c r="E23" s="5" t="s">
        <v>36</v>
      </c>
      <c r="F23" s="5">
        <v>494</v>
      </c>
      <c r="G23" s="5" t="b">
        <f>TRUE()</f>
        <v>1</v>
      </c>
      <c r="H23" s="5" t="b">
        <f>TRUE()</f>
        <v>1</v>
      </c>
      <c r="I23" s="5" t="s">
        <v>100</v>
      </c>
      <c r="J23" s="5" t="s">
        <v>101</v>
      </c>
      <c r="K23" s="6" t="s">
        <v>102</v>
      </c>
      <c r="L23" t="e">
        <f t="shared" si="0"/>
        <v>#VALUE!</v>
      </c>
      <c r="M23" s="7" t="s">
        <v>100</v>
      </c>
      <c r="N23" s="7">
        <v>1</v>
      </c>
      <c r="O23" t="s">
        <v>35</v>
      </c>
      <c r="P23" t="s">
        <v>35</v>
      </c>
    </row>
    <row r="24" spans="1:16" x14ac:dyDescent="0.2">
      <c r="A24" s="8">
        <v>51</v>
      </c>
      <c r="B24" s="8" t="s">
        <v>103</v>
      </c>
      <c r="C24" s="8" t="s">
        <v>2</v>
      </c>
      <c r="D24" s="8" t="s">
        <v>7</v>
      </c>
      <c r="E24" s="8" t="s">
        <v>36</v>
      </c>
      <c r="F24" s="8">
        <v>517</v>
      </c>
      <c r="G24" s="8" t="b">
        <f>TRUE()</f>
        <v>1</v>
      </c>
      <c r="H24" s="8" t="b">
        <f>TRUE()</f>
        <v>1</v>
      </c>
      <c r="I24" s="8" t="s">
        <v>104</v>
      </c>
      <c r="J24" s="8" t="s">
        <v>105</v>
      </c>
      <c r="K24" s="9" t="s">
        <v>106</v>
      </c>
      <c r="L24" t="e">
        <f t="shared" si="0"/>
        <v>#VALUE!</v>
      </c>
      <c r="M24" s="7" t="s">
        <v>104</v>
      </c>
      <c r="N24" s="7">
        <v>1</v>
      </c>
      <c r="O24" t="s">
        <v>35</v>
      </c>
      <c r="P24" t="s">
        <v>35</v>
      </c>
    </row>
    <row r="25" spans="1:16" x14ac:dyDescent="0.2">
      <c r="A25" s="5">
        <v>184</v>
      </c>
      <c r="B25" s="5" t="s">
        <v>107</v>
      </c>
      <c r="C25" s="5" t="s">
        <v>2</v>
      </c>
      <c r="D25" s="5" t="s">
        <v>7</v>
      </c>
      <c r="E25" s="5" t="s">
        <v>36</v>
      </c>
      <c r="F25" s="5">
        <v>675</v>
      </c>
      <c r="G25" s="5" t="b">
        <f>TRUE()</f>
        <v>1</v>
      </c>
      <c r="H25" s="5" t="b">
        <f>TRUE()</f>
        <v>1</v>
      </c>
      <c r="I25" s="5" t="s">
        <v>108</v>
      </c>
      <c r="J25" s="5" t="s">
        <v>109</v>
      </c>
      <c r="K25" s="6" t="s">
        <v>110</v>
      </c>
      <c r="L25" t="e">
        <f t="shared" si="0"/>
        <v>#VALUE!</v>
      </c>
      <c r="M25" s="7" t="s">
        <v>108</v>
      </c>
      <c r="N25" s="7">
        <v>1</v>
      </c>
      <c r="O25" t="s">
        <v>35</v>
      </c>
      <c r="P25" t="s">
        <v>35</v>
      </c>
    </row>
    <row r="26" spans="1:16" x14ac:dyDescent="0.2">
      <c r="A26" s="5">
        <v>138</v>
      </c>
      <c r="B26" s="5" t="s">
        <v>111</v>
      </c>
      <c r="C26" s="5" t="s">
        <v>3</v>
      </c>
      <c r="D26" s="5" t="s">
        <v>8</v>
      </c>
      <c r="E26" s="5" t="s">
        <v>112</v>
      </c>
      <c r="F26" s="5">
        <v>486</v>
      </c>
      <c r="G26" s="5" t="b">
        <f>TRUE()</f>
        <v>1</v>
      </c>
      <c r="H26" s="5" t="b">
        <f>TRUE()</f>
        <v>1</v>
      </c>
      <c r="I26" s="5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26" s="5" t="s">
        <v>113</v>
      </c>
      <c r="K26" s="6"/>
      <c r="L26" t="e">
        <f t="shared" si="0"/>
        <v>#VALUE!</v>
      </c>
      <c r="M26" t="s">
        <v>114</v>
      </c>
      <c r="N26">
        <v>3</v>
      </c>
      <c r="O26" t="s">
        <v>115</v>
      </c>
      <c r="P26" t="s">
        <v>184</v>
      </c>
    </row>
    <row r="27" spans="1:16" x14ac:dyDescent="0.2">
      <c r="A27" s="8">
        <v>139</v>
      </c>
      <c r="B27" s="8" t="s">
        <v>111</v>
      </c>
      <c r="C27" s="8" t="s">
        <v>3</v>
      </c>
      <c r="D27" s="8" t="s">
        <v>8</v>
      </c>
      <c r="E27" s="8" t="s">
        <v>112</v>
      </c>
      <c r="F27" s="8">
        <v>486</v>
      </c>
      <c r="G27" s="8" t="b">
        <f>TRUE()</f>
        <v>1</v>
      </c>
      <c r="H27" s="8" t="b">
        <f>TRUE()</f>
        <v>1</v>
      </c>
      <c r="I27" s="8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27" s="8" t="s">
        <v>113</v>
      </c>
      <c r="K27" s="9"/>
      <c r="L27" t="e">
        <f t="shared" si="0"/>
        <v>#VALUE!</v>
      </c>
      <c r="M27" t="s">
        <v>114</v>
      </c>
      <c r="N27">
        <v>3</v>
      </c>
      <c r="O27" t="s">
        <v>115</v>
      </c>
      <c r="P27" t="s">
        <v>184</v>
      </c>
    </row>
    <row r="28" spans="1:16" x14ac:dyDescent="0.2">
      <c r="A28" s="5">
        <v>262</v>
      </c>
      <c r="B28" s="5" t="s">
        <v>116</v>
      </c>
      <c r="C28" s="5" t="s">
        <v>3</v>
      </c>
      <c r="D28" s="5" t="s">
        <v>8</v>
      </c>
      <c r="E28" s="5" t="s">
        <v>117</v>
      </c>
      <c r="F28" s="5">
        <v>1000</v>
      </c>
      <c r="G28" s="5" t="b">
        <f>TRUE()</f>
        <v>1</v>
      </c>
      <c r="H28" s="5" t="b">
        <f>FALSE()</f>
        <v>0</v>
      </c>
      <c r="I28" s="5" t="s">
        <v>23</v>
      </c>
      <c r="J28" s="5" t="s">
        <v>118</v>
      </c>
      <c r="K28" s="6"/>
      <c r="L28" t="e">
        <f t="shared" si="0"/>
        <v>#VALUE!</v>
      </c>
      <c r="M28" t="s">
        <v>23</v>
      </c>
      <c r="N28">
        <v>0</v>
      </c>
      <c r="P28" t="s">
        <v>189</v>
      </c>
    </row>
    <row r="29" spans="1:16" x14ac:dyDescent="0.2">
      <c r="A29" s="8">
        <v>227</v>
      </c>
      <c r="B29" s="8" t="s">
        <v>119</v>
      </c>
      <c r="C29" s="8" t="s">
        <v>3</v>
      </c>
      <c r="D29" s="8" t="s">
        <v>8</v>
      </c>
      <c r="E29" s="8" t="s">
        <v>120</v>
      </c>
      <c r="F29" s="8">
        <v>1000</v>
      </c>
      <c r="G29" s="8" t="b">
        <f>TRUE()</f>
        <v>1</v>
      </c>
      <c r="H29" s="8" t="b">
        <f>FALSE()</f>
        <v>0</v>
      </c>
      <c r="I29" s="8" t="s">
        <v>23</v>
      </c>
      <c r="J29" s="8" t="s">
        <v>118</v>
      </c>
      <c r="K29" s="9"/>
      <c r="L29" t="e">
        <f t="shared" si="0"/>
        <v>#VALUE!</v>
      </c>
      <c r="M29" t="s">
        <v>23</v>
      </c>
      <c r="N29">
        <v>0</v>
      </c>
      <c r="P29" t="s">
        <v>189</v>
      </c>
    </row>
    <row r="30" spans="1:16" x14ac:dyDescent="0.2">
      <c r="A30" s="8">
        <v>586</v>
      </c>
      <c r="B30" s="8" t="s">
        <v>121</v>
      </c>
      <c r="C30" s="8" t="s">
        <v>3</v>
      </c>
      <c r="D30" s="8" t="s">
        <v>7</v>
      </c>
      <c r="E30" s="8" t="s">
        <v>122</v>
      </c>
      <c r="F30" s="8">
        <v>694</v>
      </c>
      <c r="G30" s="8" t="b">
        <f>TRUE()</f>
        <v>1</v>
      </c>
      <c r="H30" s="8" t="b">
        <f>TRUE()</f>
        <v>1</v>
      </c>
      <c r="I30" s="8" t="s">
        <v>123</v>
      </c>
      <c r="J30" s="8"/>
      <c r="K30" s="9"/>
      <c r="L30" t="e">
        <f t="shared" si="0"/>
        <v>#VALUE!</v>
      </c>
      <c r="M30" t="s">
        <v>124</v>
      </c>
      <c r="N30">
        <v>2</v>
      </c>
      <c r="O30" t="s">
        <v>35</v>
      </c>
      <c r="P30" t="s">
        <v>35</v>
      </c>
    </row>
    <row r="31" spans="1:16" x14ac:dyDescent="0.2">
      <c r="A31" s="5">
        <v>24</v>
      </c>
      <c r="B31" s="5" t="s">
        <v>46</v>
      </c>
      <c r="C31" s="5" t="s">
        <v>3</v>
      </c>
      <c r="D31" s="5" t="s">
        <v>7</v>
      </c>
      <c r="E31" s="5" t="s">
        <v>125</v>
      </c>
      <c r="F31" s="5">
        <v>520</v>
      </c>
      <c r="G31" s="5" t="b">
        <f>TRUE()</f>
        <v>1</v>
      </c>
      <c r="H31" s="5" t="b">
        <f>TRUE()</f>
        <v>1</v>
      </c>
      <c r="I31" s="5" t="s">
        <v>47</v>
      </c>
      <c r="J31" s="5" t="s">
        <v>48</v>
      </c>
      <c r="K31" s="6" t="s">
        <v>49</v>
      </c>
      <c r="L31" t="e">
        <f t="shared" si="0"/>
        <v>#VALUE!</v>
      </c>
      <c r="M31" t="s">
        <v>47</v>
      </c>
      <c r="N31">
        <v>1</v>
      </c>
      <c r="O31" t="s">
        <v>35</v>
      </c>
      <c r="P31" t="s">
        <v>35</v>
      </c>
    </row>
    <row r="32" spans="1:16" x14ac:dyDescent="0.2">
      <c r="A32" s="8">
        <v>137</v>
      </c>
      <c r="B32" s="8" t="s">
        <v>50</v>
      </c>
      <c r="C32" s="8" t="s">
        <v>3</v>
      </c>
      <c r="D32" s="8" t="s">
        <v>7</v>
      </c>
      <c r="E32" s="8" t="s">
        <v>125</v>
      </c>
      <c r="F32" s="8">
        <v>516</v>
      </c>
      <c r="G32" s="8" t="b">
        <f>TRUE()</f>
        <v>1</v>
      </c>
      <c r="H32" s="8" t="b">
        <f>TRUE()</f>
        <v>1</v>
      </c>
      <c r="I32" s="8" t="s">
        <v>51</v>
      </c>
      <c r="J32" s="8" t="s">
        <v>52</v>
      </c>
      <c r="K32" s="9" t="s">
        <v>53</v>
      </c>
      <c r="L32" t="e">
        <f t="shared" si="0"/>
        <v>#VALUE!</v>
      </c>
      <c r="M32" t="s">
        <v>51</v>
      </c>
      <c r="N32">
        <v>1</v>
      </c>
      <c r="O32" t="s">
        <v>35</v>
      </c>
      <c r="P32" t="s">
        <v>35</v>
      </c>
    </row>
    <row r="33" spans="1:16" x14ac:dyDescent="0.2">
      <c r="A33" s="5">
        <v>89</v>
      </c>
      <c r="B33" s="5" t="s">
        <v>54</v>
      </c>
      <c r="C33" s="5" t="s">
        <v>3</v>
      </c>
      <c r="D33" s="5" t="s">
        <v>7</v>
      </c>
      <c r="E33" s="5" t="s">
        <v>125</v>
      </c>
      <c r="F33" s="5">
        <v>474</v>
      </c>
      <c r="G33" s="5" t="b">
        <f>TRUE()</f>
        <v>1</v>
      </c>
      <c r="H33" s="5" t="b">
        <f>TRUE()</f>
        <v>1</v>
      </c>
      <c r="I33" s="5" t="s">
        <v>55</v>
      </c>
      <c r="J33" s="5" t="s">
        <v>56</v>
      </c>
      <c r="K33" s="6" t="s">
        <v>57</v>
      </c>
      <c r="L33" t="e">
        <f t="shared" si="0"/>
        <v>#VALUE!</v>
      </c>
      <c r="M33" t="s">
        <v>55</v>
      </c>
      <c r="N33">
        <v>1</v>
      </c>
      <c r="O33" t="s">
        <v>35</v>
      </c>
      <c r="P33" t="s">
        <v>35</v>
      </c>
    </row>
    <row r="34" spans="1:16" x14ac:dyDescent="0.2">
      <c r="A34" s="8">
        <v>64</v>
      </c>
      <c r="B34" s="8" t="s">
        <v>63</v>
      </c>
      <c r="C34" s="8" t="s">
        <v>3</v>
      </c>
      <c r="D34" s="8" t="s">
        <v>7</v>
      </c>
      <c r="E34" s="8" t="s">
        <v>125</v>
      </c>
      <c r="F34" s="8">
        <v>536</v>
      </c>
      <c r="G34" s="8" t="b">
        <f>TRUE()</f>
        <v>1</v>
      </c>
      <c r="H34" s="8" t="b">
        <f>TRUE()</f>
        <v>1</v>
      </c>
      <c r="I34" s="8" t="s">
        <v>64</v>
      </c>
      <c r="J34" s="8" t="s">
        <v>65</v>
      </c>
      <c r="K34" s="9" t="s">
        <v>66</v>
      </c>
      <c r="L34" t="e">
        <f t="shared" ref="L34:L65" si="1">L33+1</f>
        <v>#VALUE!</v>
      </c>
      <c r="M34" t="s">
        <v>64</v>
      </c>
      <c r="N34">
        <v>1</v>
      </c>
      <c r="O34" t="s">
        <v>35</v>
      </c>
      <c r="P34" t="s">
        <v>35</v>
      </c>
    </row>
    <row r="35" spans="1:16" x14ac:dyDescent="0.2">
      <c r="A35" s="5">
        <v>118</v>
      </c>
      <c r="B35" s="5" t="s">
        <v>126</v>
      </c>
      <c r="C35" s="5" t="s">
        <v>3</v>
      </c>
      <c r="D35" s="5" t="s">
        <v>7</v>
      </c>
      <c r="E35" s="5" t="s">
        <v>127</v>
      </c>
      <c r="F35" s="5">
        <v>522</v>
      </c>
      <c r="G35" s="5" t="b">
        <f>TRUE()</f>
        <v>1</v>
      </c>
      <c r="H35" s="5" t="b">
        <f>TRUE()</f>
        <v>1</v>
      </c>
      <c r="I35" s="5" t="s">
        <v>128</v>
      </c>
      <c r="J35" s="5" t="s">
        <v>129</v>
      </c>
      <c r="K35" s="6" t="s">
        <v>130</v>
      </c>
      <c r="L35" t="e">
        <f t="shared" si="1"/>
        <v>#VALUE!</v>
      </c>
      <c r="M35" s="5" t="s">
        <v>128</v>
      </c>
      <c r="N35">
        <v>1</v>
      </c>
      <c r="O35" t="s">
        <v>35</v>
      </c>
      <c r="P35" t="s">
        <v>35</v>
      </c>
    </row>
    <row r="36" spans="1:16" x14ac:dyDescent="0.2">
      <c r="A36" s="8">
        <v>49</v>
      </c>
      <c r="B36" s="8" t="s">
        <v>83</v>
      </c>
      <c r="C36" s="8" t="s">
        <v>3</v>
      </c>
      <c r="D36" s="8" t="s">
        <v>7</v>
      </c>
      <c r="E36" s="8" t="s">
        <v>125</v>
      </c>
      <c r="F36" s="8">
        <v>493</v>
      </c>
      <c r="G36" s="8" t="b">
        <f>TRUE()</f>
        <v>1</v>
      </c>
      <c r="H36" s="8" t="b">
        <f>TRUE()</f>
        <v>1</v>
      </c>
      <c r="I36" s="8" t="s">
        <v>84</v>
      </c>
      <c r="J36" s="8" t="s">
        <v>85</v>
      </c>
      <c r="K36" s="9" t="s">
        <v>86</v>
      </c>
      <c r="L36" t="e">
        <f t="shared" si="1"/>
        <v>#VALUE!</v>
      </c>
      <c r="M36" t="s">
        <v>64</v>
      </c>
      <c r="N36">
        <v>1</v>
      </c>
      <c r="O36" t="s">
        <v>35</v>
      </c>
      <c r="P36" t="s">
        <v>35</v>
      </c>
    </row>
    <row r="37" spans="1:16" x14ac:dyDescent="0.2">
      <c r="A37" s="5">
        <v>29</v>
      </c>
      <c r="B37" s="5" t="s">
        <v>99</v>
      </c>
      <c r="C37" s="5" t="s">
        <v>3</v>
      </c>
      <c r="D37" s="5" t="s">
        <v>7</v>
      </c>
      <c r="E37" s="5" t="s">
        <v>125</v>
      </c>
      <c r="F37" s="5">
        <v>494</v>
      </c>
      <c r="G37" s="5" t="b">
        <f>TRUE()</f>
        <v>1</v>
      </c>
      <c r="H37" s="5" t="b">
        <f>TRUE()</f>
        <v>1</v>
      </c>
      <c r="I37" s="5" t="s">
        <v>100</v>
      </c>
      <c r="J37" s="5" t="s">
        <v>101</v>
      </c>
      <c r="K37" s="6" t="s">
        <v>102</v>
      </c>
      <c r="L37" t="e">
        <f t="shared" si="1"/>
        <v>#VALUE!</v>
      </c>
      <c r="M37" s="5" t="s">
        <v>100</v>
      </c>
      <c r="N37">
        <v>1</v>
      </c>
      <c r="O37" t="s">
        <v>35</v>
      </c>
      <c r="P37" t="s">
        <v>35</v>
      </c>
    </row>
    <row r="38" spans="1:16" x14ac:dyDescent="0.2">
      <c r="A38" s="8">
        <v>51</v>
      </c>
      <c r="B38" s="8" t="s">
        <v>103</v>
      </c>
      <c r="C38" s="8" t="s">
        <v>3</v>
      </c>
      <c r="D38" s="8" t="s">
        <v>7</v>
      </c>
      <c r="E38" s="8" t="s">
        <v>125</v>
      </c>
      <c r="F38" s="8">
        <v>517</v>
      </c>
      <c r="G38" s="8" t="b">
        <f>TRUE()</f>
        <v>1</v>
      </c>
      <c r="H38" s="8" t="b">
        <f>TRUE()</f>
        <v>1</v>
      </c>
      <c r="I38" s="8" t="s">
        <v>104</v>
      </c>
      <c r="J38" s="8" t="s">
        <v>105</v>
      </c>
      <c r="K38" s="9" t="s">
        <v>106</v>
      </c>
      <c r="L38" t="e">
        <f t="shared" si="1"/>
        <v>#VALUE!</v>
      </c>
      <c r="M38" t="s">
        <v>104</v>
      </c>
      <c r="N38">
        <v>1</v>
      </c>
      <c r="O38" t="s">
        <v>35</v>
      </c>
      <c r="P38" t="s">
        <v>35</v>
      </c>
    </row>
    <row r="39" spans="1:16" x14ac:dyDescent="0.2">
      <c r="A39" s="8">
        <v>104</v>
      </c>
      <c r="B39" s="8" t="s">
        <v>131</v>
      </c>
      <c r="C39" s="8" t="s">
        <v>4</v>
      </c>
      <c r="D39" s="8" t="s">
        <v>6</v>
      </c>
      <c r="E39" s="8" t="s">
        <v>132</v>
      </c>
      <c r="F39" s="8">
        <v>1000</v>
      </c>
      <c r="G39" s="8" t="b">
        <f>TRUE()</f>
        <v>1</v>
      </c>
      <c r="H39" s="8" t="b">
        <f>FALSE()</f>
        <v>0</v>
      </c>
      <c r="I39" s="8" t="s">
        <v>23</v>
      </c>
      <c r="J39" s="8" t="s">
        <v>24</v>
      </c>
      <c r="K39" s="9"/>
      <c r="L39" t="e">
        <f t="shared" si="1"/>
        <v>#VALUE!</v>
      </c>
      <c r="M39" t="s">
        <v>23</v>
      </c>
      <c r="N39">
        <v>0</v>
      </c>
      <c r="P39" t="s">
        <v>189</v>
      </c>
    </row>
    <row r="40" spans="1:16" x14ac:dyDescent="0.2">
      <c r="A40" s="5">
        <v>105</v>
      </c>
      <c r="B40" s="5" t="s">
        <v>131</v>
      </c>
      <c r="C40" s="5" t="s">
        <v>4</v>
      </c>
      <c r="D40" s="5" t="s">
        <v>6</v>
      </c>
      <c r="E40" s="5" t="s">
        <v>132</v>
      </c>
      <c r="F40" s="5">
        <v>1000</v>
      </c>
      <c r="G40" s="5" t="b">
        <f>TRUE()</f>
        <v>1</v>
      </c>
      <c r="H40" s="5" t="b">
        <f>FALSE()</f>
        <v>0</v>
      </c>
      <c r="I40" s="5" t="s">
        <v>23</v>
      </c>
      <c r="J40" s="5" t="s">
        <v>24</v>
      </c>
      <c r="K40" s="6"/>
      <c r="L40" t="e">
        <f t="shared" si="1"/>
        <v>#VALUE!</v>
      </c>
      <c r="M40" t="s">
        <v>23</v>
      </c>
      <c r="N40">
        <v>0</v>
      </c>
      <c r="P40" t="s">
        <v>189</v>
      </c>
    </row>
    <row r="41" spans="1:16" x14ac:dyDescent="0.2">
      <c r="A41" s="8">
        <v>252</v>
      </c>
      <c r="B41" s="8" t="s">
        <v>131</v>
      </c>
      <c r="C41" s="8" t="s">
        <v>4</v>
      </c>
      <c r="D41" s="8" t="s">
        <v>6</v>
      </c>
      <c r="E41" s="8" t="s">
        <v>132</v>
      </c>
      <c r="F41" s="8">
        <v>1000</v>
      </c>
      <c r="G41" s="8" t="b">
        <f>TRUE()</f>
        <v>1</v>
      </c>
      <c r="H41" s="8" t="b">
        <f>FALSE()</f>
        <v>0</v>
      </c>
      <c r="I41" s="8" t="s">
        <v>23</v>
      </c>
      <c r="J41" s="8" t="s">
        <v>24</v>
      </c>
      <c r="K41" s="9"/>
      <c r="L41" t="e">
        <f t="shared" si="1"/>
        <v>#VALUE!</v>
      </c>
      <c r="M41" t="s">
        <v>23</v>
      </c>
      <c r="N41">
        <v>0</v>
      </c>
      <c r="P41" t="s">
        <v>189</v>
      </c>
    </row>
    <row r="42" spans="1:16" x14ac:dyDescent="0.2">
      <c r="A42" s="5">
        <v>265</v>
      </c>
      <c r="B42" s="5" t="s">
        <v>131</v>
      </c>
      <c r="C42" s="5" t="s">
        <v>4</v>
      </c>
      <c r="D42" s="5" t="s">
        <v>6</v>
      </c>
      <c r="E42" s="5" t="s">
        <v>132</v>
      </c>
      <c r="F42" s="5">
        <v>1000</v>
      </c>
      <c r="G42" s="5" t="b">
        <f>TRUE()</f>
        <v>1</v>
      </c>
      <c r="H42" s="5" t="b">
        <f>FALSE()</f>
        <v>0</v>
      </c>
      <c r="I42" s="5" t="s">
        <v>23</v>
      </c>
      <c r="J42" s="5" t="s">
        <v>24</v>
      </c>
      <c r="K42" s="6"/>
      <c r="L42" t="e">
        <f t="shared" si="1"/>
        <v>#VALUE!</v>
      </c>
      <c r="M42" t="s">
        <v>23</v>
      </c>
      <c r="N42">
        <v>0</v>
      </c>
      <c r="P42" t="s">
        <v>189</v>
      </c>
    </row>
    <row r="43" spans="1:16" x14ac:dyDescent="0.2">
      <c r="A43" s="8">
        <v>627</v>
      </c>
      <c r="B43" s="8" t="s">
        <v>131</v>
      </c>
      <c r="C43" s="8" t="s">
        <v>4</v>
      </c>
      <c r="D43" s="8" t="s">
        <v>6</v>
      </c>
      <c r="E43" s="8" t="s">
        <v>132</v>
      </c>
      <c r="F43" s="8">
        <v>1000</v>
      </c>
      <c r="G43" s="8" t="b">
        <f>TRUE()</f>
        <v>1</v>
      </c>
      <c r="H43" s="8" t="b">
        <f>FALSE()</f>
        <v>0</v>
      </c>
      <c r="I43" s="8" t="s">
        <v>23</v>
      </c>
      <c r="J43" s="8" t="s">
        <v>24</v>
      </c>
      <c r="K43" s="9"/>
      <c r="L43" t="e">
        <f t="shared" si="1"/>
        <v>#VALUE!</v>
      </c>
      <c r="M43" t="s">
        <v>23</v>
      </c>
      <c r="N43">
        <v>0</v>
      </c>
      <c r="P43" t="s">
        <v>189</v>
      </c>
    </row>
    <row r="44" spans="1:16" x14ac:dyDescent="0.2">
      <c r="A44" s="5">
        <v>826</v>
      </c>
      <c r="B44" s="5" t="s">
        <v>131</v>
      </c>
      <c r="C44" s="5" t="s">
        <v>4</v>
      </c>
      <c r="D44" s="5" t="s">
        <v>6</v>
      </c>
      <c r="E44" s="5" t="s">
        <v>132</v>
      </c>
      <c r="F44" s="5">
        <v>1000</v>
      </c>
      <c r="G44" s="5" t="b">
        <f>TRUE()</f>
        <v>1</v>
      </c>
      <c r="H44" s="5" t="b">
        <f>FALSE()</f>
        <v>0</v>
      </c>
      <c r="I44" s="5" t="s">
        <v>23</v>
      </c>
      <c r="J44" s="5" t="s">
        <v>24</v>
      </c>
      <c r="K44" s="6"/>
      <c r="L44" t="e">
        <f t="shared" si="1"/>
        <v>#VALUE!</v>
      </c>
      <c r="M44" t="s">
        <v>23</v>
      </c>
      <c r="N44">
        <v>0</v>
      </c>
      <c r="P44" t="s">
        <v>189</v>
      </c>
    </row>
    <row r="45" spans="1:16" x14ac:dyDescent="0.2">
      <c r="A45" s="8">
        <v>1112</v>
      </c>
      <c r="B45" s="8" t="s">
        <v>131</v>
      </c>
      <c r="C45" s="8" t="s">
        <v>4</v>
      </c>
      <c r="D45" s="8" t="s">
        <v>6</v>
      </c>
      <c r="E45" s="8" t="s">
        <v>132</v>
      </c>
      <c r="F45" s="8">
        <v>1000</v>
      </c>
      <c r="G45" s="8" t="b">
        <f>TRUE()</f>
        <v>1</v>
      </c>
      <c r="H45" s="8" t="b">
        <f>FALSE()</f>
        <v>0</v>
      </c>
      <c r="I45" s="8" t="s">
        <v>23</v>
      </c>
      <c r="J45" s="8" t="s">
        <v>24</v>
      </c>
      <c r="K45" s="9"/>
      <c r="L45" t="e">
        <f t="shared" si="1"/>
        <v>#VALUE!</v>
      </c>
      <c r="M45" t="s">
        <v>23</v>
      </c>
      <c r="N45">
        <v>0</v>
      </c>
      <c r="P45" t="s">
        <v>189</v>
      </c>
    </row>
    <row r="46" spans="1:16" x14ac:dyDescent="0.2">
      <c r="A46" s="5">
        <v>1319</v>
      </c>
      <c r="B46" s="5" t="s">
        <v>131</v>
      </c>
      <c r="C46" s="5" t="s">
        <v>4</v>
      </c>
      <c r="D46" s="5" t="s">
        <v>6</v>
      </c>
      <c r="E46" s="5" t="s">
        <v>132</v>
      </c>
      <c r="F46" s="5">
        <v>497</v>
      </c>
      <c r="G46" s="5" t="b">
        <f>TRUE()</f>
        <v>1</v>
      </c>
      <c r="H46" s="5" t="b">
        <f>TRUE()</f>
        <v>1</v>
      </c>
      <c r="I46" s="5" t="s">
        <v>133</v>
      </c>
      <c r="J46" s="5" t="s">
        <v>134</v>
      </c>
      <c r="K46" s="6" t="s">
        <v>135</v>
      </c>
      <c r="L46" t="e">
        <f t="shared" si="1"/>
        <v>#VALUE!</v>
      </c>
      <c r="M46" t="s">
        <v>133</v>
      </c>
      <c r="N46">
        <v>1</v>
      </c>
      <c r="O46" t="s">
        <v>29</v>
      </c>
      <c r="P46" t="s">
        <v>180</v>
      </c>
    </row>
    <row r="47" spans="1:16" x14ac:dyDescent="0.2">
      <c r="A47" s="8">
        <v>1373</v>
      </c>
      <c r="B47" s="8" t="s">
        <v>131</v>
      </c>
      <c r="C47" s="8" t="s">
        <v>4</v>
      </c>
      <c r="D47" s="8" t="s">
        <v>6</v>
      </c>
      <c r="E47" s="8" t="s">
        <v>132</v>
      </c>
      <c r="F47" s="8">
        <v>503</v>
      </c>
      <c r="G47" s="8" t="b">
        <f>TRUE()</f>
        <v>1</v>
      </c>
      <c r="H47" s="8" t="b">
        <f>TRUE()</f>
        <v>1</v>
      </c>
      <c r="I47" s="8" t="e">
        <f>#NAME?</f>
        <v>#NAME?</v>
      </c>
      <c r="J47" s="8" t="s">
        <v>135</v>
      </c>
      <c r="K47" s="9" t="s">
        <v>134</v>
      </c>
      <c r="L47" t="e">
        <f t="shared" si="1"/>
        <v>#VALUE!</v>
      </c>
      <c r="M47" s="10" t="s">
        <v>136</v>
      </c>
      <c r="N47">
        <v>1</v>
      </c>
      <c r="O47" t="s">
        <v>29</v>
      </c>
      <c r="P47" t="s">
        <v>180</v>
      </c>
    </row>
    <row r="48" spans="1:16" x14ac:dyDescent="0.2">
      <c r="A48" s="5">
        <v>476</v>
      </c>
      <c r="B48" s="5" t="s">
        <v>137</v>
      </c>
      <c r="C48" s="5" t="s">
        <v>4</v>
      </c>
      <c r="D48" s="5" t="s">
        <v>6</v>
      </c>
      <c r="E48" s="5" t="s">
        <v>132</v>
      </c>
      <c r="F48" s="5">
        <v>527</v>
      </c>
      <c r="G48" s="5" t="b">
        <f>TRUE()</f>
        <v>1</v>
      </c>
      <c r="H48" s="5" t="b">
        <f>TRUE()</f>
        <v>1</v>
      </c>
      <c r="I48" s="5" t="s">
        <v>42</v>
      </c>
      <c r="J48" s="5" t="s">
        <v>43</v>
      </c>
      <c r="K48" s="6" t="s">
        <v>44</v>
      </c>
      <c r="L48" t="e">
        <f t="shared" si="1"/>
        <v>#VALUE!</v>
      </c>
      <c r="M48" t="s">
        <v>138</v>
      </c>
      <c r="N48">
        <v>2</v>
      </c>
      <c r="O48" t="s">
        <v>178</v>
      </c>
      <c r="P48" t="s">
        <v>183</v>
      </c>
    </row>
    <row r="49" spans="1:16" x14ac:dyDescent="0.2">
      <c r="A49" s="8">
        <v>479</v>
      </c>
      <c r="B49" s="8" t="s">
        <v>137</v>
      </c>
      <c r="C49" s="8" t="s">
        <v>4</v>
      </c>
      <c r="D49" s="8" t="s">
        <v>6</v>
      </c>
      <c r="E49" s="8" t="s">
        <v>132</v>
      </c>
      <c r="F49" s="8">
        <v>527</v>
      </c>
      <c r="G49" s="8" t="b">
        <f>TRUE()</f>
        <v>1</v>
      </c>
      <c r="H49" s="8" t="b">
        <f>TRUE()</f>
        <v>1</v>
      </c>
      <c r="I49" s="8" t="s">
        <v>42</v>
      </c>
      <c r="J49" s="8" t="s">
        <v>43</v>
      </c>
      <c r="K49" s="9" t="s">
        <v>44</v>
      </c>
      <c r="L49" t="e">
        <f t="shared" si="1"/>
        <v>#VALUE!</v>
      </c>
      <c r="M49" t="s">
        <v>138</v>
      </c>
      <c r="N49">
        <v>2</v>
      </c>
      <c r="O49" t="s">
        <v>178</v>
      </c>
      <c r="P49" t="s">
        <v>183</v>
      </c>
    </row>
    <row r="50" spans="1:16" x14ac:dyDescent="0.2">
      <c r="A50" s="5">
        <v>489</v>
      </c>
      <c r="B50" s="5" t="s">
        <v>137</v>
      </c>
      <c r="C50" s="5" t="s">
        <v>4</v>
      </c>
      <c r="D50" s="5" t="s">
        <v>6</v>
      </c>
      <c r="E50" s="5" t="s">
        <v>132</v>
      </c>
      <c r="F50" s="5">
        <v>1000</v>
      </c>
      <c r="G50" s="5" t="b">
        <f>TRUE()</f>
        <v>1</v>
      </c>
      <c r="H50" s="5" t="b">
        <f>FALSE()</f>
        <v>0</v>
      </c>
      <c r="I50" s="5" t="s">
        <v>23</v>
      </c>
      <c r="J50" s="5" t="s">
        <v>24</v>
      </c>
      <c r="K50" s="6"/>
      <c r="L50" t="e">
        <f t="shared" si="1"/>
        <v>#VALUE!</v>
      </c>
      <c r="M50" t="s">
        <v>139</v>
      </c>
      <c r="N50">
        <v>1</v>
      </c>
      <c r="O50" t="s">
        <v>35</v>
      </c>
      <c r="P50" t="s">
        <v>35</v>
      </c>
    </row>
    <row r="51" spans="1:16" x14ac:dyDescent="0.2">
      <c r="A51" s="8">
        <v>614</v>
      </c>
      <c r="B51" s="8" t="s">
        <v>137</v>
      </c>
      <c r="C51" s="8" t="s">
        <v>4</v>
      </c>
      <c r="D51" s="8" t="s">
        <v>6</v>
      </c>
      <c r="E51" s="8" t="s">
        <v>132</v>
      </c>
      <c r="F51" s="8">
        <v>1000</v>
      </c>
      <c r="G51" s="8" t="b">
        <f>TRUE()</f>
        <v>1</v>
      </c>
      <c r="H51" s="8" t="b">
        <f>FALSE()</f>
        <v>0</v>
      </c>
      <c r="I51" s="8" t="s">
        <v>23</v>
      </c>
      <c r="J51" s="8" t="s">
        <v>24</v>
      </c>
      <c r="K51" s="9"/>
      <c r="L51" t="e">
        <f t="shared" si="1"/>
        <v>#VALUE!</v>
      </c>
      <c r="M51" t="s">
        <v>139</v>
      </c>
      <c r="N51">
        <v>1</v>
      </c>
      <c r="O51" t="s">
        <v>35</v>
      </c>
      <c r="P51" t="s">
        <v>35</v>
      </c>
    </row>
    <row r="52" spans="1:16" x14ac:dyDescent="0.2">
      <c r="A52" s="5">
        <v>117</v>
      </c>
      <c r="B52" s="5" t="s">
        <v>140</v>
      </c>
      <c r="C52" s="5" t="s">
        <v>4</v>
      </c>
      <c r="D52" s="5" t="s">
        <v>6</v>
      </c>
      <c r="E52" s="5" t="s">
        <v>132</v>
      </c>
      <c r="F52" s="5">
        <v>307</v>
      </c>
      <c r="G52" s="5" t="b">
        <f>TRUE()</f>
        <v>1</v>
      </c>
      <c r="H52" s="5" t="b">
        <f>TRUE()</f>
        <v>1</v>
      </c>
      <c r="I52" s="5" t="s">
        <v>141</v>
      </c>
      <c r="J52" s="5" t="s">
        <v>142</v>
      </c>
      <c r="K52" s="6"/>
      <c r="L52" t="e">
        <f t="shared" si="1"/>
        <v>#VALUE!</v>
      </c>
      <c r="M52" t="s">
        <v>143</v>
      </c>
      <c r="N52">
        <v>3</v>
      </c>
      <c r="O52" t="s">
        <v>144</v>
      </c>
      <c r="P52" t="s">
        <v>182</v>
      </c>
    </row>
    <row r="53" spans="1:16" x14ac:dyDescent="0.2">
      <c r="A53" s="8">
        <v>135</v>
      </c>
      <c r="B53" s="8" t="s">
        <v>140</v>
      </c>
      <c r="C53" s="8" t="s">
        <v>4</v>
      </c>
      <c r="D53" s="8" t="s">
        <v>6</v>
      </c>
      <c r="E53" s="8" t="s">
        <v>145</v>
      </c>
      <c r="F53" s="8">
        <v>307</v>
      </c>
      <c r="G53" s="8" t="b">
        <f>TRUE()</f>
        <v>1</v>
      </c>
      <c r="H53" s="8" t="b">
        <f>TRUE()</f>
        <v>1</v>
      </c>
      <c r="I53" s="8" t="s">
        <v>141</v>
      </c>
      <c r="J53" s="8" t="s">
        <v>142</v>
      </c>
      <c r="K53" s="9"/>
      <c r="L53" t="e">
        <f t="shared" si="1"/>
        <v>#VALUE!</v>
      </c>
      <c r="M53" t="s">
        <v>143</v>
      </c>
      <c r="N53">
        <v>3</v>
      </c>
      <c r="O53" t="s">
        <v>144</v>
      </c>
      <c r="P53" t="s">
        <v>182</v>
      </c>
    </row>
    <row r="54" spans="1:16" x14ac:dyDescent="0.2">
      <c r="A54" s="5">
        <v>169</v>
      </c>
      <c r="B54" s="5" t="s">
        <v>146</v>
      </c>
      <c r="C54" s="5" t="s">
        <v>4</v>
      </c>
      <c r="D54" s="5" t="s">
        <v>6</v>
      </c>
      <c r="E54" s="5" t="s">
        <v>132</v>
      </c>
      <c r="F54" s="5">
        <v>1000</v>
      </c>
      <c r="G54" s="5" t="b">
        <f>TRUE()</f>
        <v>1</v>
      </c>
      <c r="H54" s="5" t="b">
        <f>FALSE()</f>
        <v>0</v>
      </c>
      <c r="I54" s="5" t="s">
        <v>23</v>
      </c>
      <c r="J54" s="5" t="s">
        <v>24</v>
      </c>
      <c r="K54" s="6"/>
      <c r="L54" t="e">
        <f t="shared" si="1"/>
        <v>#VALUE!</v>
      </c>
      <c r="M54" t="s">
        <v>23</v>
      </c>
      <c r="N54">
        <v>0</v>
      </c>
      <c r="P54" t="s">
        <v>189</v>
      </c>
    </row>
    <row r="55" spans="1:16" x14ac:dyDescent="0.2">
      <c r="A55" s="8">
        <v>457</v>
      </c>
      <c r="B55" s="8" t="s">
        <v>146</v>
      </c>
      <c r="C55" s="8" t="s">
        <v>4</v>
      </c>
      <c r="D55" s="8" t="s">
        <v>6</v>
      </c>
      <c r="E55" s="8" t="s">
        <v>132</v>
      </c>
      <c r="F55" s="8">
        <v>1000</v>
      </c>
      <c r="G55" s="8" t="b">
        <f>TRUE()</f>
        <v>1</v>
      </c>
      <c r="H55" s="8" t="b">
        <f>FALSE()</f>
        <v>0</v>
      </c>
      <c r="I55" s="8" t="s">
        <v>23</v>
      </c>
      <c r="J55" s="8" t="s">
        <v>24</v>
      </c>
      <c r="K55" s="9"/>
      <c r="L55" t="e">
        <f t="shared" si="1"/>
        <v>#VALUE!</v>
      </c>
      <c r="M55" t="s">
        <v>23</v>
      </c>
      <c r="N55">
        <v>0</v>
      </c>
      <c r="P55" t="s">
        <v>189</v>
      </c>
    </row>
    <row r="56" spans="1:16" x14ac:dyDescent="0.2">
      <c r="A56" s="5">
        <v>459</v>
      </c>
      <c r="B56" s="5" t="s">
        <v>146</v>
      </c>
      <c r="C56" s="5" t="s">
        <v>4</v>
      </c>
      <c r="D56" s="5" t="s">
        <v>6</v>
      </c>
      <c r="E56" s="5" t="s">
        <v>132</v>
      </c>
      <c r="F56" s="5">
        <v>1000</v>
      </c>
      <c r="G56" s="5" t="b">
        <f>TRUE()</f>
        <v>1</v>
      </c>
      <c r="H56" s="5" t="b">
        <f>FALSE()</f>
        <v>0</v>
      </c>
      <c r="I56" s="5" t="s">
        <v>23</v>
      </c>
      <c r="J56" s="5" t="s">
        <v>24</v>
      </c>
      <c r="K56" s="6"/>
      <c r="L56" t="e">
        <f t="shared" si="1"/>
        <v>#VALUE!</v>
      </c>
      <c r="M56" t="s">
        <v>23</v>
      </c>
      <c r="N56">
        <v>0</v>
      </c>
      <c r="P56" t="s">
        <v>189</v>
      </c>
    </row>
    <row r="57" spans="1:16" x14ac:dyDescent="0.2">
      <c r="A57" s="8">
        <v>464</v>
      </c>
      <c r="B57" s="8" t="s">
        <v>146</v>
      </c>
      <c r="C57" s="8" t="s">
        <v>4</v>
      </c>
      <c r="D57" s="8" t="s">
        <v>6</v>
      </c>
      <c r="E57" s="8" t="s">
        <v>132</v>
      </c>
      <c r="F57" s="8">
        <v>1000</v>
      </c>
      <c r="G57" s="8" t="b">
        <f>TRUE()</f>
        <v>1</v>
      </c>
      <c r="H57" s="8" t="b">
        <f>FALSE()</f>
        <v>0</v>
      </c>
      <c r="I57" s="8" t="s">
        <v>23</v>
      </c>
      <c r="J57" s="8" t="s">
        <v>24</v>
      </c>
      <c r="K57" s="9"/>
      <c r="L57" t="e">
        <f t="shared" si="1"/>
        <v>#VALUE!</v>
      </c>
      <c r="M57" t="s">
        <v>23</v>
      </c>
      <c r="N57">
        <v>0</v>
      </c>
      <c r="P57" t="s">
        <v>189</v>
      </c>
    </row>
    <row r="58" spans="1:16" x14ac:dyDescent="0.2">
      <c r="A58" s="5">
        <v>72</v>
      </c>
      <c r="B58" s="5" t="s">
        <v>147</v>
      </c>
      <c r="C58" s="5" t="s">
        <v>4</v>
      </c>
      <c r="D58" s="5" t="s">
        <v>6</v>
      </c>
      <c r="E58" s="5" t="s">
        <v>132</v>
      </c>
      <c r="F58" s="5">
        <v>1000</v>
      </c>
      <c r="G58" s="5" t="b">
        <f>TRUE()</f>
        <v>1</v>
      </c>
      <c r="H58" s="5" t="b">
        <f>FALSE()</f>
        <v>0</v>
      </c>
      <c r="I58" s="5" t="s">
        <v>23</v>
      </c>
      <c r="J58" s="5" t="s">
        <v>24</v>
      </c>
      <c r="K58" s="6"/>
      <c r="L58" t="e">
        <f t="shared" si="1"/>
        <v>#VALUE!</v>
      </c>
      <c r="M58" t="s">
        <v>23</v>
      </c>
      <c r="N58">
        <v>0</v>
      </c>
      <c r="P58" t="s">
        <v>189</v>
      </c>
    </row>
    <row r="59" spans="1:16" x14ac:dyDescent="0.2">
      <c r="A59" s="8">
        <v>115</v>
      </c>
      <c r="B59" s="8" t="s">
        <v>147</v>
      </c>
      <c r="C59" s="8" t="s">
        <v>4</v>
      </c>
      <c r="D59" s="8" t="s">
        <v>6</v>
      </c>
      <c r="E59" s="8" t="s">
        <v>132</v>
      </c>
      <c r="F59" s="8">
        <v>1000</v>
      </c>
      <c r="G59" s="8" t="b">
        <f>TRUE()</f>
        <v>1</v>
      </c>
      <c r="H59" s="8" t="b">
        <f>FALSE()</f>
        <v>0</v>
      </c>
      <c r="I59" s="8" t="s">
        <v>23</v>
      </c>
      <c r="J59" s="8" t="s">
        <v>24</v>
      </c>
      <c r="K59" s="9"/>
      <c r="L59" t="e">
        <f t="shared" si="1"/>
        <v>#VALUE!</v>
      </c>
      <c r="M59" t="s">
        <v>23</v>
      </c>
      <c r="N59">
        <v>0</v>
      </c>
      <c r="P59" t="s">
        <v>189</v>
      </c>
    </row>
    <row r="60" spans="1:16" x14ac:dyDescent="0.2">
      <c r="A60" s="5">
        <v>116</v>
      </c>
      <c r="B60" s="5" t="s">
        <v>147</v>
      </c>
      <c r="C60" s="5" t="s">
        <v>4</v>
      </c>
      <c r="D60" s="5" t="s">
        <v>6</v>
      </c>
      <c r="E60" s="5" t="s">
        <v>132</v>
      </c>
      <c r="F60" s="5">
        <v>1000</v>
      </c>
      <c r="G60" s="5" t="b">
        <f>TRUE()</f>
        <v>1</v>
      </c>
      <c r="H60" s="5" t="b">
        <f>FALSE()</f>
        <v>0</v>
      </c>
      <c r="I60" s="5" t="s">
        <v>23</v>
      </c>
      <c r="J60" s="5" t="s">
        <v>24</v>
      </c>
      <c r="K60" s="6"/>
      <c r="L60" t="e">
        <f t="shared" si="1"/>
        <v>#VALUE!</v>
      </c>
      <c r="M60" t="s">
        <v>23</v>
      </c>
      <c r="N60">
        <v>0</v>
      </c>
      <c r="P60" t="s">
        <v>189</v>
      </c>
    </row>
    <row r="61" spans="1:16" x14ac:dyDescent="0.2">
      <c r="A61" s="8">
        <v>406</v>
      </c>
      <c r="B61" s="8" t="s">
        <v>147</v>
      </c>
      <c r="C61" s="8" t="s">
        <v>4</v>
      </c>
      <c r="D61" s="8" t="s">
        <v>6</v>
      </c>
      <c r="E61" s="8" t="s">
        <v>132</v>
      </c>
      <c r="F61" s="8">
        <v>482</v>
      </c>
      <c r="G61" s="8" t="b">
        <f>TRUE()</f>
        <v>1</v>
      </c>
      <c r="H61" s="8" t="b">
        <f>TRUE()</f>
        <v>1</v>
      </c>
      <c r="I61" s="8" t="s">
        <v>148</v>
      </c>
      <c r="J61" s="8" t="s">
        <v>149</v>
      </c>
      <c r="K61" s="9" t="s">
        <v>150</v>
      </c>
      <c r="L61" t="e">
        <f t="shared" si="1"/>
        <v>#VALUE!</v>
      </c>
      <c r="M61" t="s">
        <v>148</v>
      </c>
      <c r="N61">
        <v>1</v>
      </c>
      <c r="O61" t="s">
        <v>29</v>
      </c>
      <c r="P61" t="s">
        <v>180</v>
      </c>
    </row>
    <row r="62" spans="1:16" x14ac:dyDescent="0.2">
      <c r="A62" s="5">
        <v>69</v>
      </c>
      <c r="B62" s="5" t="s">
        <v>151</v>
      </c>
      <c r="C62" s="5" t="s">
        <v>4</v>
      </c>
      <c r="D62" s="5" t="s">
        <v>6</v>
      </c>
      <c r="E62" s="5" t="s">
        <v>132</v>
      </c>
      <c r="F62" s="5">
        <v>485</v>
      </c>
      <c r="G62" s="5" t="b">
        <f>TRUE()</f>
        <v>1</v>
      </c>
      <c r="H62" s="5" t="b">
        <f>TRUE()</f>
        <v>1</v>
      </c>
      <c r="I62" s="5" t="s">
        <v>152</v>
      </c>
      <c r="J62" s="5" t="s">
        <v>153</v>
      </c>
      <c r="K62" s="6" t="s">
        <v>154</v>
      </c>
      <c r="L62" t="e">
        <f t="shared" si="1"/>
        <v>#VALUE!</v>
      </c>
      <c r="M62" t="s">
        <v>152</v>
      </c>
      <c r="N62">
        <v>1</v>
      </c>
      <c r="O62" t="s">
        <v>29</v>
      </c>
      <c r="P62" t="s">
        <v>180</v>
      </c>
    </row>
    <row r="63" spans="1:16" x14ac:dyDescent="0.2">
      <c r="A63" s="8">
        <v>173</v>
      </c>
      <c r="B63" s="8" t="s">
        <v>155</v>
      </c>
      <c r="C63" s="8" t="s">
        <v>4</v>
      </c>
      <c r="D63" s="8" t="s">
        <v>6</v>
      </c>
      <c r="E63" s="8" t="s">
        <v>132</v>
      </c>
      <c r="F63" s="8">
        <v>501</v>
      </c>
      <c r="G63" s="8" t="b">
        <f>TRUE()</f>
        <v>1</v>
      </c>
      <c r="H63" s="8" t="b">
        <f>TRUE()</f>
        <v>1</v>
      </c>
      <c r="I63" s="8" t="s">
        <v>156</v>
      </c>
      <c r="J63" s="8" t="s">
        <v>157</v>
      </c>
      <c r="K63" s="9" t="s">
        <v>158</v>
      </c>
      <c r="L63" t="e">
        <f t="shared" si="1"/>
        <v>#VALUE!</v>
      </c>
      <c r="M63" t="s">
        <v>156</v>
      </c>
      <c r="N63">
        <v>1</v>
      </c>
      <c r="O63" t="s">
        <v>29</v>
      </c>
      <c r="P63" t="s">
        <v>180</v>
      </c>
    </row>
    <row r="64" spans="1:16" x14ac:dyDescent="0.2">
      <c r="A64" s="5">
        <v>177</v>
      </c>
      <c r="B64" s="5" t="s">
        <v>155</v>
      </c>
      <c r="C64" s="5" t="s">
        <v>4</v>
      </c>
      <c r="D64" s="5" t="s">
        <v>6</v>
      </c>
      <c r="E64" s="5" t="s">
        <v>132</v>
      </c>
      <c r="F64" s="5">
        <v>501</v>
      </c>
      <c r="G64" s="5" t="b">
        <f>TRUE()</f>
        <v>1</v>
      </c>
      <c r="H64" s="5" t="b">
        <f>TRUE()</f>
        <v>1</v>
      </c>
      <c r="I64" s="5" t="s">
        <v>156</v>
      </c>
      <c r="J64" s="5" t="s">
        <v>157</v>
      </c>
      <c r="K64" s="6" t="s">
        <v>158</v>
      </c>
      <c r="L64" t="e">
        <f t="shared" si="1"/>
        <v>#VALUE!</v>
      </c>
      <c r="M64" t="s">
        <v>156</v>
      </c>
      <c r="N64">
        <v>1</v>
      </c>
      <c r="O64" t="s">
        <v>29</v>
      </c>
      <c r="P64" t="s">
        <v>180</v>
      </c>
    </row>
    <row r="65" spans="1:16" x14ac:dyDescent="0.2">
      <c r="A65" s="8">
        <v>288</v>
      </c>
      <c r="B65" s="8" t="s">
        <v>155</v>
      </c>
      <c r="C65" s="8" t="s">
        <v>4</v>
      </c>
      <c r="D65" s="8" t="s">
        <v>6</v>
      </c>
      <c r="E65" s="8" t="s">
        <v>132</v>
      </c>
      <c r="F65" s="8">
        <v>501</v>
      </c>
      <c r="G65" s="8" t="b">
        <f>TRUE()</f>
        <v>1</v>
      </c>
      <c r="H65" s="8" t="b">
        <f>TRUE()</f>
        <v>1</v>
      </c>
      <c r="I65" s="8" t="s">
        <v>156</v>
      </c>
      <c r="J65" s="8" t="s">
        <v>157</v>
      </c>
      <c r="K65" s="9" t="s">
        <v>158</v>
      </c>
      <c r="L65" t="e">
        <f t="shared" si="1"/>
        <v>#VALUE!</v>
      </c>
      <c r="M65" t="s">
        <v>156</v>
      </c>
      <c r="N65">
        <v>1</v>
      </c>
      <c r="O65" t="s">
        <v>29</v>
      </c>
      <c r="P65" t="s">
        <v>180</v>
      </c>
    </row>
    <row r="66" spans="1:16" x14ac:dyDescent="0.2">
      <c r="A66" s="5">
        <v>169</v>
      </c>
      <c r="B66" s="5" t="s">
        <v>159</v>
      </c>
      <c r="C66" s="5" t="s">
        <v>4</v>
      </c>
      <c r="D66" s="5" t="s">
        <v>6</v>
      </c>
      <c r="E66" s="5" t="s">
        <v>132</v>
      </c>
      <c r="F66" s="5">
        <v>1000</v>
      </c>
      <c r="G66" s="5" t="b">
        <f>TRUE()</f>
        <v>1</v>
      </c>
      <c r="H66" s="5" t="b">
        <f>FALSE()</f>
        <v>0</v>
      </c>
      <c r="I66" s="5" t="s">
        <v>23</v>
      </c>
      <c r="J66" s="5" t="s">
        <v>24</v>
      </c>
      <c r="K66" s="6"/>
      <c r="L66" t="e">
        <f t="shared" ref="L66:L72" si="2">L65+1</f>
        <v>#VALUE!</v>
      </c>
      <c r="M66" t="s">
        <v>23</v>
      </c>
      <c r="N66">
        <v>0</v>
      </c>
      <c r="P66" t="s">
        <v>189</v>
      </c>
    </row>
    <row r="67" spans="1:16" x14ac:dyDescent="0.2">
      <c r="A67" s="8">
        <v>609</v>
      </c>
      <c r="B67" s="8" t="s">
        <v>159</v>
      </c>
      <c r="C67" s="8" t="s">
        <v>4</v>
      </c>
      <c r="D67" s="8" t="s">
        <v>6</v>
      </c>
      <c r="E67" s="8" t="s">
        <v>132</v>
      </c>
      <c r="F67" s="8">
        <v>1000</v>
      </c>
      <c r="G67" s="8" t="b">
        <f>TRUE()</f>
        <v>1</v>
      </c>
      <c r="H67" s="8" t="b">
        <f>FALSE()</f>
        <v>0</v>
      </c>
      <c r="I67" s="8" t="s">
        <v>23</v>
      </c>
      <c r="J67" s="8" t="s">
        <v>24</v>
      </c>
      <c r="K67" s="9"/>
      <c r="L67" t="e">
        <f t="shared" si="2"/>
        <v>#VALUE!</v>
      </c>
      <c r="M67" t="s">
        <v>23</v>
      </c>
      <c r="N67">
        <v>0</v>
      </c>
      <c r="P67" t="s">
        <v>189</v>
      </c>
    </row>
    <row r="68" spans="1:16" x14ac:dyDescent="0.2">
      <c r="A68" s="5">
        <v>625</v>
      </c>
      <c r="B68" s="5" t="s">
        <v>160</v>
      </c>
      <c r="C68" s="5" t="s">
        <v>4</v>
      </c>
      <c r="D68" s="5" t="s">
        <v>7</v>
      </c>
      <c r="E68" s="5" t="s">
        <v>161</v>
      </c>
      <c r="F68" s="5">
        <v>1000</v>
      </c>
      <c r="G68" s="5" t="b">
        <f>TRUE()</f>
        <v>1</v>
      </c>
      <c r="H68" s="5" t="b">
        <f>FALSE()</f>
        <v>0</v>
      </c>
      <c r="I68" s="5" t="s">
        <v>23</v>
      </c>
      <c r="J68" s="5" t="s">
        <v>62</v>
      </c>
      <c r="K68" s="6"/>
      <c r="L68" t="e">
        <f t="shared" si="2"/>
        <v>#VALUE!</v>
      </c>
      <c r="M68" t="s">
        <v>23</v>
      </c>
      <c r="N68">
        <v>0</v>
      </c>
      <c r="P68" t="s">
        <v>189</v>
      </c>
    </row>
    <row r="69" spans="1:16" x14ac:dyDescent="0.2">
      <c r="A69" s="8">
        <v>1257</v>
      </c>
      <c r="B69" s="8" t="s">
        <v>160</v>
      </c>
      <c r="C69" s="8" t="s">
        <v>4</v>
      </c>
      <c r="D69" s="8" t="s">
        <v>7</v>
      </c>
      <c r="E69" s="8" t="s">
        <v>145</v>
      </c>
      <c r="F69" s="8">
        <v>1000</v>
      </c>
      <c r="G69" s="8" t="b">
        <f>TRUE()</f>
        <v>1</v>
      </c>
      <c r="H69" s="8" t="b">
        <f>FALSE()</f>
        <v>0</v>
      </c>
      <c r="I69" s="8" t="s">
        <v>23</v>
      </c>
      <c r="J69" s="8" t="s">
        <v>62</v>
      </c>
      <c r="K69" s="9"/>
      <c r="L69" t="e">
        <f t="shared" si="2"/>
        <v>#VALUE!</v>
      </c>
      <c r="M69" t="s">
        <v>23</v>
      </c>
      <c r="N69">
        <v>0</v>
      </c>
      <c r="P69" t="s">
        <v>189</v>
      </c>
    </row>
    <row r="70" spans="1:16" x14ac:dyDescent="0.2">
      <c r="A70" s="5">
        <v>1268</v>
      </c>
      <c r="B70" s="5" t="s">
        <v>160</v>
      </c>
      <c r="C70" s="5" t="s">
        <v>4</v>
      </c>
      <c r="D70" s="5" t="s">
        <v>7</v>
      </c>
      <c r="E70" s="5" t="s">
        <v>145</v>
      </c>
      <c r="F70" s="5">
        <v>1000</v>
      </c>
      <c r="G70" s="5" t="b">
        <f>TRUE()</f>
        <v>1</v>
      </c>
      <c r="H70" s="5" t="b">
        <f>FALSE()</f>
        <v>0</v>
      </c>
      <c r="I70" s="5" t="s">
        <v>23</v>
      </c>
      <c r="J70" s="5" t="s">
        <v>62</v>
      </c>
      <c r="K70" s="6"/>
      <c r="L70" t="e">
        <f t="shared" si="2"/>
        <v>#VALUE!</v>
      </c>
      <c r="M70" t="s">
        <v>23</v>
      </c>
      <c r="N70">
        <v>0</v>
      </c>
      <c r="P70" t="s">
        <v>189</v>
      </c>
    </row>
    <row r="71" spans="1:16" x14ac:dyDescent="0.2">
      <c r="A71" s="8">
        <v>92</v>
      </c>
      <c r="B71" s="8" t="s">
        <v>162</v>
      </c>
      <c r="C71" s="8" t="s">
        <v>4</v>
      </c>
      <c r="D71" s="8" t="s">
        <v>7</v>
      </c>
      <c r="E71" s="8" t="s">
        <v>132</v>
      </c>
      <c r="F71" s="8">
        <v>1000</v>
      </c>
      <c r="G71" s="8" t="b">
        <f>TRUE()</f>
        <v>1</v>
      </c>
      <c r="H71" s="8" t="b">
        <f>FALSE()</f>
        <v>0</v>
      </c>
      <c r="I71" s="8" t="s">
        <v>23</v>
      </c>
      <c r="J71" s="8" t="s">
        <v>62</v>
      </c>
      <c r="K71" s="9"/>
      <c r="L71" t="e">
        <f t="shared" si="2"/>
        <v>#VALUE!</v>
      </c>
      <c r="M71" t="s">
        <v>23</v>
      </c>
      <c r="N71">
        <v>0</v>
      </c>
      <c r="P71" t="s">
        <v>189</v>
      </c>
    </row>
    <row r="72" spans="1:16" x14ac:dyDescent="0.2">
      <c r="A72" s="5">
        <v>126</v>
      </c>
      <c r="B72" s="5" t="s">
        <v>162</v>
      </c>
      <c r="C72" s="5" t="s">
        <v>4</v>
      </c>
      <c r="D72" s="5" t="s">
        <v>7</v>
      </c>
      <c r="E72" s="5" t="s">
        <v>132</v>
      </c>
      <c r="F72" s="5">
        <v>1000</v>
      </c>
      <c r="G72" s="5" t="b">
        <f>TRUE()</f>
        <v>1</v>
      </c>
      <c r="H72" s="5" t="b">
        <f>FALSE()</f>
        <v>0</v>
      </c>
      <c r="I72" s="5" t="s">
        <v>23</v>
      </c>
      <c r="J72" s="5" t="s">
        <v>62</v>
      </c>
      <c r="K72" s="6"/>
      <c r="L72" t="e">
        <f t="shared" si="2"/>
        <v>#VALUE!</v>
      </c>
      <c r="M72" t="s">
        <v>23</v>
      </c>
      <c r="N72">
        <v>0</v>
      </c>
      <c r="P72" t="s">
        <v>189</v>
      </c>
    </row>
    <row r="73" spans="1:16" x14ac:dyDescent="0.2">
      <c r="A73" s="8">
        <v>53</v>
      </c>
      <c r="B73" s="8" t="s">
        <v>163</v>
      </c>
      <c r="C73" s="8" t="s">
        <v>4</v>
      </c>
      <c r="D73" s="8" t="s">
        <v>7</v>
      </c>
      <c r="E73" s="8" t="s">
        <v>145</v>
      </c>
      <c r="F73" s="8">
        <v>258</v>
      </c>
      <c r="G73" s="8" t="b">
        <f>TRUE()</f>
        <v>1</v>
      </c>
      <c r="H73" s="8" t="b">
        <f>TRUE()</f>
        <v>1</v>
      </c>
      <c r="I73" s="8" t="e">
        <f>#NAME?</f>
        <v>#NAME?</v>
      </c>
      <c r="J73" s="8" t="s">
        <v>164</v>
      </c>
      <c r="K73" s="9"/>
      <c r="L73">
        <v>1</v>
      </c>
      <c r="M73" t="s">
        <v>165</v>
      </c>
      <c r="N73">
        <v>2</v>
      </c>
      <c r="O73" t="s">
        <v>166</v>
      </c>
      <c r="P73" t="s">
        <v>181</v>
      </c>
    </row>
    <row r="74" spans="1:16" x14ac:dyDescent="0.2">
      <c r="A74" s="5">
        <v>72</v>
      </c>
      <c r="B74" s="5" t="s">
        <v>167</v>
      </c>
      <c r="C74" s="5" t="s">
        <v>4</v>
      </c>
      <c r="D74" s="5" t="s">
        <v>7</v>
      </c>
      <c r="E74" s="5" t="s">
        <v>161</v>
      </c>
      <c r="F74" s="5">
        <v>516</v>
      </c>
      <c r="G74" s="5" t="b">
        <f>TRUE()</f>
        <v>1</v>
      </c>
      <c r="H74" s="5" t="b">
        <f>TRUE()</f>
        <v>1</v>
      </c>
      <c r="I74" s="5" t="s">
        <v>76</v>
      </c>
      <c r="J74" s="5" t="s">
        <v>77</v>
      </c>
      <c r="K74" s="6" t="s">
        <v>78</v>
      </c>
      <c r="L74">
        <f>L73+1</f>
        <v>2</v>
      </c>
      <c r="M74" t="s">
        <v>76</v>
      </c>
      <c r="N74">
        <v>1</v>
      </c>
      <c r="O74" t="s">
        <v>35</v>
      </c>
      <c r="P74" t="s">
        <v>35</v>
      </c>
    </row>
    <row r="75" spans="1:16" x14ac:dyDescent="0.2">
      <c r="A75" s="8">
        <v>73</v>
      </c>
      <c r="B75" s="8" t="s">
        <v>167</v>
      </c>
      <c r="C75" s="8" t="s">
        <v>4</v>
      </c>
      <c r="D75" s="8" t="s">
        <v>7</v>
      </c>
      <c r="E75" s="8" t="s">
        <v>161</v>
      </c>
      <c r="F75" s="8">
        <v>516</v>
      </c>
      <c r="G75" s="8" t="b">
        <f>TRUE()</f>
        <v>1</v>
      </c>
      <c r="H75" s="8" t="b">
        <f>TRUE()</f>
        <v>1</v>
      </c>
      <c r="I75" s="8" t="s">
        <v>76</v>
      </c>
      <c r="J75" s="8" t="s">
        <v>77</v>
      </c>
      <c r="K75" s="9" t="s">
        <v>78</v>
      </c>
      <c r="L75">
        <f>L74+1</f>
        <v>3</v>
      </c>
      <c r="M75" t="s">
        <v>76</v>
      </c>
      <c r="N75">
        <v>1</v>
      </c>
      <c r="O75" t="s">
        <v>35</v>
      </c>
      <c r="P75" t="s">
        <v>35</v>
      </c>
    </row>
    <row r="76" spans="1:16" x14ac:dyDescent="0.2">
      <c r="A76" s="5">
        <v>54</v>
      </c>
      <c r="B76" s="5" t="s">
        <v>168</v>
      </c>
      <c r="C76" s="5" t="s">
        <v>4</v>
      </c>
      <c r="D76" s="5" t="s">
        <v>7</v>
      </c>
      <c r="E76" s="5" t="s">
        <v>132</v>
      </c>
      <c r="F76" s="5">
        <v>501</v>
      </c>
      <c r="G76" s="5" t="b">
        <f>TRUE()</f>
        <v>1</v>
      </c>
      <c r="H76" s="5" t="b">
        <f>TRUE()</f>
        <v>1</v>
      </c>
      <c r="I76" s="5" t="s">
        <v>169</v>
      </c>
      <c r="J76" s="5" t="s">
        <v>170</v>
      </c>
      <c r="K76" s="6" t="s">
        <v>171</v>
      </c>
      <c r="L76">
        <f>L75+1</f>
        <v>4</v>
      </c>
      <c r="M76" t="s">
        <v>169</v>
      </c>
      <c r="N76">
        <v>1</v>
      </c>
      <c r="O76" t="s">
        <v>35</v>
      </c>
      <c r="P76" t="s">
        <v>35</v>
      </c>
    </row>
    <row r="77" spans="1:16" x14ac:dyDescent="0.2">
      <c r="A77" s="8">
        <v>27</v>
      </c>
      <c r="B77" s="8" t="s">
        <v>172</v>
      </c>
      <c r="C77" s="8" t="s">
        <v>4</v>
      </c>
      <c r="D77" s="8" t="s">
        <v>7</v>
      </c>
      <c r="E77" s="8" t="s">
        <v>161</v>
      </c>
      <c r="F77" s="8">
        <v>485</v>
      </c>
      <c r="G77" s="8" t="b">
        <f>TRUE()</f>
        <v>1</v>
      </c>
      <c r="H77" s="8" t="b">
        <f>TRUE()</f>
        <v>1</v>
      </c>
      <c r="I77" s="8" t="s">
        <v>173</v>
      </c>
      <c r="J77" s="8" t="s">
        <v>174</v>
      </c>
      <c r="K77" s="9" t="s">
        <v>175</v>
      </c>
      <c r="L77">
        <f>L76+1</f>
        <v>5</v>
      </c>
      <c r="M77" t="s">
        <v>173</v>
      </c>
      <c r="N77">
        <v>1</v>
      </c>
      <c r="O77" t="s">
        <v>35</v>
      </c>
      <c r="P77" t="s">
        <v>35</v>
      </c>
    </row>
    <row r="78" spans="1:16" x14ac:dyDescent="0.2">
      <c r="A78" s="11">
        <v>39</v>
      </c>
      <c r="B78" s="11" t="s">
        <v>172</v>
      </c>
      <c r="C78" s="11" t="s">
        <v>4</v>
      </c>
      <c r="D78" s="11" t="s">
        <v>7</v>
      </c>
      <c r="E78" s="11" t="s">
        <v>161</v>
      </c>
      <c r="F78" s="11">
        <v>485</v>
      </c>
      <c r="G78" s="11" t="b">
        <f>TRUE()</f>
        <v>1</v>
      </c>
      <c r="H78" s="11" t="b">
        <f>TRUE()</f>
        <v>1</v>
      </c>
      <c r="I78" s="11" t="s">
        <v>173</v>
      </c>
      <c r="J78" s="11" t="s">
        <v>174</v>
      </c>
      <c r="K78" s="12" t="s">
        <v>175</v>
      </c>
      <c r="L78">
        <f>L77+1</f>
        <v>6</v>
      </c>
      <c r="M78" t="s">
        <v>173</v>
      </c>
      <c r="N78">
        <v>1</v>
      </c>
      <c r="O78" t="s">
        <v>35</v>
      </c>
      <c r="P78" t="s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zoomScaleNormal="100" workbookViewId="0">
      <selection activeCellId="2" sqref="M24 K26 A1"/>
    </sheetView>
  </sheetViews>
  <sheetFormatPr baseColWidth="10" defaultColWidth="8.83203125" defaultRowHeight="16" x14ac:dyDescent="0.2"/>
  <cols>
    <col min="1" max="1025" width="9.1640625"/>
  </cols>
  <sheetData>
    <row r="1" spans="1:11" x14ac:dyDescent="0.2">
      <c r="A1" t="s">
        <v>10</v>
      </c>
      <c r="B1" t="s">
        <v>11</v>
      </c>
      <c r="C1" t="s">
        <v>0</v>
      </c>
      <c r="D1" t="s">
        <v>1</v>
      </c>
      <c r="E1" t="s">
        <v>12</v>
      </c>
      <c r="F1" t="s">
        <v>13</v>
      </c>
      <c r="G1" t="s">
        <v>14</v>
      </c>
      <c r="H1" t="s">
        <v>5</v>
      </c>
      <c r="I1" t="s">
        <v>15</v>
      </c>
      <c r="J1" t="s">
        <v>16</v>
      </c>
      <c r="K1" t="s">
        <v>17</v>
      </c>
    </row>
    <row r="2" spans="1:11" x14ac:dyDescent="0.2">
      <c r="A2">
        <v>287</v>
      </c>
      <c r="B2" t="s">
        <v>21</v>
      </c>
      <c r="C2" t="s">
        <v>2</v>
      </c>
      <c r="D2" t="s">
        <v>6</v>
      </c>
      <c r="E2" t="s">
        <v>22</v>
      </c>
      <c r="F2">
        <v>1000</v>
      </c>
      <c r="I2" t="s">
        <v>23</v>
      </c>
      <c r="J2" t="s">
        <v>24</v>
      </c>
    </row>
    <row r="3" spans="1:11" x14ac:dyDescent="0.2">
      <c r="A3">
        <v>297</v>
      </c>
      <c r="B3" t="s">
        <v>21</v>
      </c>
      <c r="C3" t="s">
        <v>2</v>
      </c>
      <c r="D3" t="s">
        <v>6</v>
      </c>
      <c r="E3" t="s">
        <v>22</v>
      </c>
      <c r="F3">
        <v>519</v>
      </c>
      <c r="I3" t="s">
        <v>25</v>
      </c>
      <c r="J3" t="s">
        <v>26</v>
      </c>
      <c r="K3" t="s">
        <v>27</v>
      </c>
    </row>
    <row r="4" spans="1:11" x14ac:dyDescent="0.2">
      <c r="A4">
        <v>164</v>
      </c>
      <c r="B4" t="s">
        <v>30</v>
      </c>
      <c r="C4" t="s">
        <v>2</v>
      </c>
      <c r="D4" t="s">
        <v>6</v>
      </c>
      <c r="E4" t="s">
        <v>31</v>
      </c>
      <c r="F4">
        <v>529</v>
      </c>
      <c r="I4" t="s">
        <v>32</v>
      </c>
      <c r="J4" t="s">
        <v>33</v>
      </c>
      <c r="K4" t="s">
        <v>34</v>
      </c>
    </row>
    <row r="5" spans="1:11" x14ac:dyDescent="0.2">
      <c r="A5">
        <v>368</v>
      </c>
      <c r="B5" t="s">
        <v>30</v>
      </c>
      <c r="C5" t="s">
        <v>2</v>
      </c>
      <c r="D5" t="s">
        <v>6</v>
      </c>
      <c r="E5" t="s">
        <v>36</v>
      </c>
      <c r="F5">
        <v>529</v>
      </c>
      <c r="I5" t="s">
        <v>32</v>
      </c>
      <c r="J5" t="s">
        <v>33</v>
      </c>
      <c r="K5" t="s">
        <v>34</v>
      </c>
    </row>
    <row r="6" spans="1:11" x14ac:dyDescent="0.2">
      <c r="A6">
        <v>136</v>
      </c>
      <c r="B6" t="s">
        <v>37</v>
      </c>
      <c r="C6" t="s">
        <v>2</v>
      </c>
      <c r="D6" t="s">
        <v>6</v>
      </c>
      <c r="E6" t="s">
        <v>22</v>
      </c>
      <c r="F6">
        <v>468</v>
      </c>
      <c r="I6" t="s">
        <v>38</v>
      </c>
      <c r="J6" t="s">
        <v>39</v>
      </c>
      <c r="K6" t="s">
        <v>40</v>
      </c>
    </row>
    <row r="7" spans="1:11" x14ac:dyDescent="0.2">
      <c r="A7">
        <v>628</v>
      </c>
      <c r="B7" t="s">
        <v>41</v>
      </c>
      <c r="C7" t="s">
        <v>2</v>
      </c>
      <c r="D7" t="s">
        <v>6</v>
      </c>
      <c r="E7" t="s">
        <v>31</v>
      </c>
      <c r="F7">
        <v>527</v>
      </c>
      <c r="I7" t="s">
        <v>42</v>
      </c>
      <c r="J7" t="s">
        <v>43</v>
      </c>
      <c r="K7" t="s">
        <v>44</v>
      </c>
    </row>
    <row r="8" spans="1:11" x14ac:dyDescent="0.2">
      <c r="A8">
        <v>662</v>
      </c>
      <c r="B8" t="s">
        <v>41</v>
      </c>
      <c r="C8" t="s">
        <v>2</v>
      </c>
      <c r="D8" t="s">
        <v>6</v>
      </c>
      <c r="E8" t="s">
        <v>36</v>
      </c>
      <c r="F8">
        <v>527</v>
      </c>
      <c r="I8" t="s">
        <v>42</v>
      </c>
      <c r="J8" t="s">
        <v>43</v>
      </c>
      <c r="K8" t="s">
        <v>44</v>
      </c>
    </row>
    <row r="9" spans="1:11" x14ac:dyDescent="0.2">
      <c r="A9">
        <v>104</v>
      </c>
      <c r="B9" t="s">
        <v>131</v>
      </c>
      <c r="C9" t="s">
        <v>4</v>
      </c>
      <c r="D9" t="s">
        <v>6</v>
      </c>
      <c r="E9" t="s">
        <v>132</v>
      </c>
      <c r="F9">
        <v>1000</v>
      </c>
      <c r="I9" t="s">
        <v>23</v>
      </c>
      <c r="J9" t="s">
        <v>24</v>
      </c>
    </row>
    <row r="10" spans="1:11" x14ac:dyDescent="0.2">
      <c r="A10">
        <v>105</v>
      </c>
      <c r="B10" t="s">
        <v>131</v>
      </c>
      <c r="C10" t="s">
        <v>4</v>
      </c>
      <c r="D10" t="s">
        <v>6</v>
      </c>
      <c r="E10" t="s">
        <v>132</v>
      </c>
      <c r="F10">
        <v>1000</v>
      </c>
      <c r="I10" t="s">
        <v>23</v>
      </c>
      <c r="J10" t="s">
        <v>24</v>
      </c>
    </row>
    <row r="11" spans="1:11" x14ac:dyDescent="0.2">
      <c r="A11">
        <v>252</v>
      </c>
      <c r="B11" t="s">
        <v>131</v>
      </c>
      <c r="C11" t="s">
        <v>4</v>
      </c>
      <c r="D11" t="s">
        <v>6</v>
      </c>
      <c r="E11" t="s">
        <v>132</v>
      </c>
      <c r="F11">
        <v>1000</v>
      </c>
      <c r="I11" t="s">
        <v>23</v>
      </c>
      <c r="J11" t="s">
        <v>24</v>
      </c>
    </row>
    <row r="12" spans="1:11" x14ac:dyDescent="0.2">
      <c r="A12">
        <v>265</v>
      </c>
      <c r="B12" t="s">
        <v>131</v>
      </c>
      <c r="C12" t="s">
        <v>4</v>
      </c>
      <c r="D12" t="s">
        <v>6</v>
      </c>
      <c r="E12" t="s">
        <v>132</v>
      </c>
      <c r="F12">
        <v>1000</v>
      </c>
      <c r="I12" t="s">
        <v>23</v>
      </c>
      <c r="J12" t="s">
        <v>24</v>
      </c>
    </row>
    <row r="13" spans="1:11" x14ac:dyDescent="0.2">
      <c r="A13">
        <v>627</v>
      </c>
      <c r="B13" t="s">
        <v>131</v>
      </c>
      <c r="C13" t="s">
        <v>4</v>
      </c>
      <c r="D13" t="s">
        <v>6</v>
      </c>
      <c r="E13" t="s">
        <v>132</v>
      </c>
      <c r="F13">
        <v>1000</v>
      </c>
      <c r="I13" t="s">
        <v>23</v>
      </c>
      <c r="J13" t="s">
        <v>24</v>
      </c>
    </row>
    <row r="14" spans="1:11" x14ac:dyDescent="0.2">
      <c r="A14">
        <v>826</v>
      </c>
      <c r="B14" t="s">
        <v>131</v>
      </c>
      <c r="C14" t="s">
        <v>4</v>
      </c>
      <c r="D14" t="s">
        <v>6</v>
      </c>
      <c r="E14" t="s">
        <v>132</v>
      </c>
      <c r="F14">
        <v>1000</v>
      </c>
      <c r="I14" t="s">
        <v>23</v>
      </c>
      <c r="J14" t="s">
        <v>24</v>
      </c>
    </row>
    <row r="15" spans="1:11" x14ac:dyDescent="0.2">
      <c r="A15">
        <v>1112</v>
      </c>
      <c r="B15" t="s">
        <v>131</v>
      </c>
      <c r="C15" t="s">
        <v>4</v>
      </c>
      <c r="D15" t="s">
        <v>6</v>
      </c>
      <c r="E15" t="s">
        <v>132</v>
      </c>
      <c r="F15">
        <v>1000</v>
      </c>
      <c r="I15" t="s">
        <v>23</v>
      </c>
      <c r="J15" t="s">
        <v>24</v>
      </c>
    </row>
    <row r="16" spans="1:11" x14ac:dyDescent="0.2">
      <c r="A16">
        <v>1319</v>
      </c>
      <c r="B16" t="s">
        <v>131</v>
      </c>
      <c r="C16" t="s">
        <v>4</v>
      </c>
      <c r="D16" t="s">
        <v>6</v>
      </c>
      <c r="E16" t="s">
        <v>132</v>
      </c>
      <c r="F16">
        <v>497</v>
      </c>
      <c r="I16" t="s">
        <v>133</v>
      </c>
      <c r="J16" t="s">
        <v>134</v>
      </c>
      <c r="K16" t="s">
        <v>135</v>
      </c>
    </row>
    <row r="17" spans="1:11" x14ac:dyDescent="0.2">
      <c r="A17">
        <v>1373</v>
      </c>
      <c r="B17" t="s">
        <v>131</v>
      </c>
      <c r="C17" t="s">
        <v>4</v>
      </c>
      <c r="D17" t="s">
        <v>6</v>
      </c>
      <c r="E17" t="s">
        <v>132</v>
      </c>
      <c r="F17">
        <v>503</v>
      </c>
      <c r="J17" t="s">
        <v>135</v>
      </c>
      <c r="K17" t="s">
        <v>134</v>
      </c>
    </row>
    <row r="18" spans="1:11" x14ac:dyDescent="0.2">
      <c r="A18">
        <v>476</v>
      </c>
      <c r="B18" t="s">
        <v>137</v>
      </c>
      <c r="C18" t="s">
        <v>4</v>
      </c>
      <c r="D18" t="s">
        <v>6</v>
      </c>
      <c r="E18" t="s">
        <v>132</v>
      </c>
      <c r="F18">
        <v>527</v>
      </c>
      <c r="I18" t="s">
        <v>42</v>
      </c>
      <c r="J18" t="s">
        <v>43</v>
      </c>
      <c r="K18" t="s">
        <v>44</v>
      </c>
    </row>
    <row r="19" spans="1:11" x14ac:dyDescent="0.2">
      <c r="A19">
        <v>479</v>
      </c>
      <c r="B19" t="s">
        <v>137</v>
      </c>
      <c r="C19" t="s">
        <v>4</v>
      </c>
      <c r="D19" t="s">
        <v>6</v>
      </c>
      <c r="E19" t="s">
        <v>132</v>
      </c>
      <c r="F19">
        <v>527</v>
      </c>
      <c r="I19" t="s">
        <v>42</v>
      </c>
      <c r="J19" t="s">
        <v>43</v>
      </c>
      <c r="K19" t="s">
        <v>44</v>
      </c>
    </row>
    <row r="20" spans="1:11" x14ac:dyDescent="0.2">
      <c r="A20">
        <v>489</v>
      </c>
      <c r="B20" t="s">
        <v>137</v>
      </c>
      <c r="C20" t="s">
        <v>4</v>
      </c>
      <c r="D20" t="s">
        <v>6</v>
      </c>
      <c r="E20" t="s">
        <v>132</v>
      </c>
      <c r="F20">
        <v>1000</v>
      </c>
      <c r="I20" t="s">
        <v>23</v>
      </c>
      <c r="J20" t="s">
        <v>24</v>
      </c>
    </row>
    <row r="21" spans="1:11" x14ac:dyDescent="0.2">
      <c r="A21">
        <v>614</v>
      </c>
      <c r="B21" t="s">
        <v>137</v>
      </c>
      <c r="C21" t="s">
        <v>4</v>
      </c>
      <c r="D21" t="s">
        <v>6</v>
      </c>
      <c r="E21" t="s">
        <v>132</v>
      </c>
      <c r="F21">
        <v>1000</v>
      </c>
      <c r="I21" t="s">
        <v>23</v>
      </c>
      <c r="J21" t="s">
        <v>24</v>
      </c>
    </row>
    <row r="22" spans="1:11" x14ac:dyDescent="0.2">
      <c r="A22">
        <v>117</v>
      </c>
      <c r="B22" t="s">
        <v>140</v>
      </c>
      <c r="C22" t="s">
        <v>4</v>
      </c>
      <c r="D22" t="s">
        <v>6</v>
      </c>
      <c r="E22" t="s">
        <v>132</v>
      </c>
      <c r="F22">
        <v>307</v>
      </c>
      <c r="I22" t="s">
        <v>141</v>
      </c>
      <c r="J22" t="s">
        <v>142</v>
      </c>
    </row>
    <row r="23" spans="1:11" x14ac:dyDescent="0.2">
      <c r="A23">
        <v>135</v>
      </c>
      <c r="B23" t="s">
        <v>140</v>
      </c>
      <c r="C23" t="s">
        <v>4</v>
      </c>
      <c r="D23" t="s">
        <v>6</v>
      </c>
      <c r="E23" t="s">
        <v>145</v>
      </c>
      <c r="F23">
        <v>307</v>
      </c>
      <c r="I23" t="s">
        <v>141</v>
      </c>
      <c r="J23" t="s">
        <v>142</v>
      </c>
    </row>
    <row r="24" spans="1:11" x14ac:dyDescent="0.2">
      <c r="A24">
        <v>169</v>
      </c>
      <c r="B24" t="s">
        <v>146</v>
      </c>
      <c r="C24" t="s">
        <v>4</v>
      </c>
      <c r="D24" t="s">
        <v>6</v>
      </c>
      <c r="E24" t="s">
        <v>132</v>
      </c>
      <c r="F24">
        <v>1000</v>
      </c>
      <c r="I24" t="s">
        <v>23</v>
      </c>
      <c r="J24" t="s">
        <v>24</v>
      </c>
    </row>
    <row r="25" spans="1:11" x14ac:dyDescent="0.2">
      <c r="A25">
        <v>457</v>
      </c>
      <c r="B25" t="s">
        <v>146</v>
      </c>
      <c r="C25" t="s">
        <v>4</v>
      </c>
      <c r="D25" t="s">
        <v>6</v>
      </c>
      <c r="E25" t="s">
        <v>132</v>
      </c>
      <c r="F25">
        <v>1000</v>
      </c>
      <c r="I25" t="s">
        <v>23</v>
      </c>
      <c r="J25" t="s">
        <v>24</v>
      </c>
    </row>
    <row r="26" spans="1:11" x14ac:dyDescent="0.2">
      <c r="A26">
        <v>459</v>
      </c>
      <c r="B26" t="s">
        <v>146</v>
      </c>
      <c r="C26" t="s">
        <v>4</v>
      </c>
      <c r="D26" t="s">
        <v>6</v>
      </c>
      <c r="E26" t="s">
        <v>132</v>
      </c>
      <c r="F26">
        <v>1000</v>
      </c>
      <c r="I26" t="s">
        <v>23</v>
      </c>
      <c r="J26" t="s">
        <v>24</v>
      </c>
    </row>
    <row r="27" spans="1:11" x14ac:dyDescent="0.2">
      <c r="A27">
        <v>464</v>
      </c>
      <c r="B27" t="s">
        <v>146</v>
      </c>
      <c r="C27" t="s">
        <v>4</v>
      </c>
      <c r="D27" t="s">
        <v>6</v>
      </c>
      <c r="E27" t="s">
        <v>132</v>
      </c>
      <c r="F27">
        <v>1000</v>
      </c>
      <c r="I27" t="s">
        <v>23</v>
      </c>
      <c r="J27" t="s">
        <v>24</v>
      </c>
    </row>
    <row r="28" spans="1:11" x14ac:dyDescent="0.2">
      <c r="A28">
        <v>72</v>
      </c>
      <c r="B28" t="s">
        <v>147</v>
      </c>
      <c r="C28" t="s">
        <v>4</v>
      </c>
      <c r="D28" t="s">
        <v>6</v>
      </c>
      <c r="E28" t="s">
        <v>132</v>
      </c>
      <c r="F28">
        <v>1000</v>
      </c>
      <c r="I28" t="s">
        <v>23</v>
      </c>
      <c r="J28" t="s">
        <v>24</v>
      </c>
    </row>
    <row r="29" spans="1:11" x14ac:dyDescent="0.2">
      <c r="A29">
        <v>115</v>
      </c>
      <c r="B29" t="s">
        <v>147</v>
      </c>
      <c r="C29" t="s">
        <v>4</v>
      </c>
      <c r="D29" t="s">
        <v>6</v>
      </c>
      <c r="E29" t="s">
        <v>132</v>
      </c>
      <c r="F29">
        <v>1000</v>
      </c>
      <c r="I29" t="s">
        <v>23</v>
      </c>
      <c r="J29" t="s">
        <v>24</v>
      </c>
    </row>
    <row r="30" spans="1:11" x14ac:dyDescent="0.2">
      <c r="A30">
        <v>116</v>
      </c>
      <c r="B30" t="s">
        <v>147</v>
      </c>
      <c r="C30" t="s">
        <v>4</v>
      </c>
      <c r="D30" t="s">
        <v>6</v>
      </c>
      <c r="E30" t="s">
        <v>132</v>
      </c>
      <c r="F30">
        <v>1000</v>
      </c>
      <c r="I30" t="s">
        <v>23</v>
      </c>
      <c r="J30" t="s">
        <v>24</v>
      </c>
    </row>
    <row r="31" spans="1:11" x14ac:dyDescent="0.2">
      <c r="A31">
        <v>406</v>
      </c>
      <c r="B31" t="s">
        <v>147</v>
      </c>
      <c r="C31" t="s">
        <v>4</v>
      </c>
      <c r="D31" t="s">
        <v>6</v>
      </c>
      <c r="E31" t="s">
        <v>132</v>
      </c>
      <c r="F31">
        <v>482</v>
      </c>
      <c r="I31" t="s">
        <v>148</v>
      </c>
      <c r="J31" t="s">
        <v>149</v>
      </c>
      <c r="K31" t="s">
        <v>150</v>
      </c>
    </row>
    <row r="32" spans="1:11" x14ac:dyDescent="0.2">
      <c r="A32">
        <v>69</v>
      </c>
      <c r="B32" t="s">
        <v>151</v>
      </c>
      <c r="C32" t="s">
        <v>4</v>
      </c>
      <c r="D32" t="s">
        <v>6</v>
      </c>
      <c r="E32" t="s">
        <v>132</v>
      </c>
      <c r="F32">
        <v>485</v>
      </c>
      <c r="I32" t="s">
        <v>152</v>
      </c>
      <c r="J32" t="s">
        <v>153</v>
      </c>
      <c r="K32" t="s">
        <v>154</v>
      </c>
    </row>
    <row r="33" spans="1:11" x14ac:dyDescent="0.2">
      <c r="A33">
        <v>173</v>
      </c>
      <c r="B33" t="s">
        <v>155</v>
      </c>
      <c r="C33" t="s">
        <v>4</v>
      </c>
      <c r="D33" t="s">
        <v>6</v>
      </c>
      <c r="E33" t="s">
        <v>132</v>
      </c>
      <c r="F33">
        <v>501</v>
      </c>
      <c r="I33" t="s">
        <v>156</v>
      </c>
      <c r="J33" t="s">
        <v>157</v>
      </c>
      <c r="K33" t="s">
        <v>158</v>
      </c>
    </row>
    <row r="34" spans="1:11" x14ac:dyDescent="0.2">
      <c r="A34">
        <v>177</v>
      </c>
      <c r="B34" t="s">
        <v>155</v>
      </c>
      <c r="C34" t="s">
        <v>4</v>
      </c>
      <c r="D34" t="s">
        <v>6</v>
      </c>
      <c r="E34" t="s">
        <v>132</v>
      </c>
      <c r="F34">
        <v>501</v>
      </c>
      <c r="I34" t="s">
        <v>156</v>
      </c>
      <c r="J34" t="s">
        <v>157</v>
      </c>
      <c r="K34" t="s">
        <v>158</v>
      </c>
    </row>
    <row r="35" spans="1:11" x14ac:dyDescent="0.2">
      <c r="A35">
        <v>288</v>
      </c>
      <c r="B35" t="s">
        <v>155</v>
      </c>
      <c r="C35" t="s">
        <v>4</v>
      </c>
      <c r="D35" t="s">
        <v>6</v>
      </c>
      <c r="E35" t="s">
        <v>132</v>
      </c>
      <c r="F35">
        <v>501</v>
      </c>
      <c r="I35" t="s">
        <v>156</v>
      </c>
      <c r="J35" t="s">
        <v>157</v>
      </c>
      <c r="K35" t="s">
        <v>158</v>
      </c>
    </row>
    <row r="36" spans="1:11" x14ac:dyDescent="0.2">
      <c r="A36">
        <v>169</v>
      </c>
      <c r="B36" t="s">
        <v>159</v>
      </c>
      <c r="C36" t="s">
        <v>4</v>
      </c>
      <c r="D36" t="s">
        <v>6</v>
      </c>
      <c r="E36" t="s">
        <v>132</v>
      </c>
      <c r="F36">
        <v>1000</v>
      </c>
      <c r="I36" t="s">
        <v>23</v>
      </c>
      <c r="J36" t="s">
        <v>24</v>
      </c>
    </row>
    <row r="37" spans="1:11" x14ac:dyDescent="0.2">
      <c r="A37">
        <v>609</v>
      </c>
      <c r="B37" t="s">
        <v>159</v>
      </c>
      <c r="C37" t="s">
        <v>4</v>
      </c>
      <c r="D37" t="s">
        <v>6</v>
      </c>
      <c r="E37" t="s">
        <v>132</v>
      </c>
      <c r="F37">
        <v>1000</v>
      </c>
      <c r="I37" t="s">
        <v>23</v>
      </c>
      <c r="J37" t="s">
        <v>24</v>
      </c>
    </row>
    <row r="38" spans="1:11" x14ac:dyDescent="0.2">
      <c r="A38">
        <v>138</v>
      </c>
      <c r="B38" t="s">
        <v>111</v>
      </c>
      <c r="C38" t="s">
        <v>3</v>
      </c>
      <c r="D38" t="s">
        <v>8</v>
      </c>
      <c r="E38" t="s">
        <v>112</v>
      </c>
      <c r="F38">
        <v>486</v>
      </c>
      <c r="J38" t="s">
        <v>113</v>
      </c>
    </row>
    <row r="39" spans="1:11" x14ac:dyDescent="0.2">
      <c r="A39">
        <v>139</v>
      </c>
      <c r="B39" t="s">
        <v>111</v>
      </c>
      <c r="C39" t="s">
        <v>3</v>
      </c>
      <c r="D39" t="s">
        <v>8</v>
      </c>
      <c r="E39" t="s">
        <v>112</v>
      </c>
      <c r="F39">
        <v>486</v>
      </c>
      <c r="J39" t="s">
        <v>113</v>
      </c>
    </row>
    <row r="40" spans="1:11" x14ac:dyDescent="0.2">
      <c r="A40">
        <v>262</v>
      </c>
      <c r="B40" t="s">
        <v>116</v>
      </c>
      <c r="C40" t="s">
        <v>3</v>
      </c>
      <c r="D40" t="s">
        <v>8</v>
      </c>
      <c r="E40" t="s">
        <v>117</v>
      </c>
      <c r="F40">
        <v>1000</v>
      </c>
      <c r="I40" t="s">
        <v>23</v>
      </c>
      <c r="J40" t="s">
        <v>118</v>
      </c>
    </row>
    <row r="41" spans="1:11" x14ac:dyDescent="0.2">
      <c r="A41">
        <v>227</v>
      </c>
      <c r="B41" t="s">
        <v>119</v>
      </c>
      <c r="C41" t="s">
        <v>3</v>
      </c>
      <c r="D41" t="s">
        <v>8</v>
      </c>
      <c r="E41" t="s">
        <v>120</v>
      </c>
      <c r="F41">
        <v>1000</v>
      </c>
      <c r="I41" t="s">
        <v>23</v>
      </c>
      <c r="J41" t="s">
        <v>118</v>
      </c>
    </row>
    <row r="42" spans="1:11" x14ac:dyDescent="0.2">
      <c r="A42">
        <v>24</v>
      </c>
      <c r="B42" t="s">
        <v>46</v>
      </c>
      <c r="C42" t="s">
        <v>2</v>
      </c>
      <c r="D42" t="s">
        <v>7</v>
      </c>
      <c r="E42" t="s">
        <v>36</v>
      </c>
      <c r="F42">
        <v>520</v>
      </c>
      <c r="I42" t="s">
        <v>47</v>
      </c>
      <c r="J42" t="s">
        <v>48</v>
      </c>
      <c r="K42" t="s">
        <v>49</v>
      </c>
    </row>
    <row r="43" spans="1:11" x14ac:dyDescent="0.2">
      <c r="A43">
        <v>137</v>
      </c>
      <c r="B43" t="s">
        <v>50</v>
      </c>
      <c r="C43" t="s">
        <v>2</v>
      </c>
      <c r="D43" t="s">
        <v>7</v>
      </c>
      <c r="E43" t="s">
        <v>36</v>
      </c>
      <c r="F43">
        <v>516</v>
      </c>
      <c r="I43" t="s">
        <v>51</v>
      </c>
      <c r="J43" t="s">
        <v>52</v>
      </c>
      <c r="K43" t="s">
        <v>53</v>
      </c>
    </row>
    <row r="44" spans="1:11" x14ac:dyDescent="0.2">
      <c r="A44">
        <v>89</v>
      </c>
      <c r="B44" t="s">
        <v>54</v>
      </c>
      <c r="C44" t="s">
        <v>2</v>
      </c>
      <c r="D44" t="s">
        <v>7</v>
      </c>
      <c r="E44" t="s">
        <v>36</v>
      </c>
      <c r="F44">
        <v>474</v>
      </c>
      <c r="I44" t="s">
        <v>55</v>
      </c>
      <c r="J44" t="s">
        <v>56</v>
      </c>
      <c r="K44" t="s">
        <v>57</v>
      </c>
    </row>
    <row r="45" spans="1:11" x14ac:dyDescent="0.2">
      <c r="A45">
        <v>159</v>
      </c>
      <c r="B45" t="s">
        <v>58</v>
      </c>
      <c r="C45" t="s">
        <v>2</v>
      </c>
      <c r="D45" t="s">
        <v>7</v>
      </c>
      <c r="E45" t="s">
        <v>22</v>
      </c>
      <c r="F45">
        <v>478</v>
      </c>
      <c r="J45" t="s">
        <v>59</v>
      </c>
    </row>
    <row r="46" spans="1:11" x14ac:dyDescent="0.2">
      <c r="A46">
        <v>218</v>
      </c>
      <c r="B46" t="s">
        <v>61</v>
      </c>
      <c r="C46" t="s">
        <v>2</v>
      </c>
      <c r="D46" t="s">
        <v>7</v>
      </c>
      <c r="E46" t="s">
        <v>31</v>
      </c>
      <c r="F46">
        <v>1000</v>
      </c>
      <c r="I46" t="s">
        <v>23</v>
      </c>
      <c r="J46" t="s">
        <v>62</v>
      </c>
    </row>
    <row r="47" spans="1:11" x14ac:dyDescent="0.2">
      <c r="A47">
        <v>64</v>
      </c>
      <c r="B47" t="s">
        <v>63</v>
      </c>
      <c r="C47" t="s">
        <v>2</v>
      </c>
      <c r="D47" t="s">
        <v>7</v>
      </c>
      <c r="E47" t="s">
        <v>36</v>
      </c>
      <c r="F47">
        <v>536</v>
      </c>
      <c r="I47" t="s">
        <v>64</v>
      </c>
      <c r="J47" t="s">
        <v>65</v>
      </c>
      <c r="K47" t="s">
        <v>66</v>
      </c>
    </row>
    <row r="48" spans="1:11" x14ac:dyDescent="0.2">
      <c r="A48">
        <v>178</v>
      </c>
      <c r="B48" t="s">
        <v>67</v>
      </c>
      <c r="C48" t="s">
        <v>2</v>
      </c>
      <c r="D48" t="s">
        <v>7</v>
      </c>
      <c r="E48" t="s">
        <v>31</v>
      </c>
      <c r="F48">
        <v>667</v>
      </c>
      <c r="I48" t="s">
        <v>68</v>
      </c>
      <c r="J48" t="s">
        <v>69</v>
      </c>
      <c r="K48" t="s">
        <v>70</v>
      </c>
    </row>
    <row r="49" spans="1:11" x14ac:dyDescent="0.2">
      <c r="A49">
        <v>186</v>
      </c>
      <c r="B49" t="s">
        <v>67</v>
      </c>
      <c r="C49" t="s">
        <v>2</v>
      </c>
      <c r="D49" t="s">
        <v>7</v>
      </c>
      <c r="E49" t="s">
        <v>36</v>
      </c>
      <c r="F49">
        <v>298</v>
      </c>
      <c r="I49" t="s">
        <v>71</v>
      </c>
      <c r="J49" t="s">
        <v>72</v>
      </c>
      <c r="K49" t="s">
        <v>73</v>
      </c>
    </row>
    <row r="50" spans="1:11" x14ac:dyDescent="0.2">
      <c r="A50">
        <v>60</v>
      </c>
      <c r="B50" t="s">
        <v>75</v>
      </c>
      <c r="C50" t="s">
        <v>2</v>
      </c>
      <c r="D50" t="s">
        <v>7</v>
      </c>
      <c r="E50" t="s">
        <v>31</v>
      </c>
      <c r="F50">
        <v>516</v>
      </c>
      <c r="I50" t="s">
        <v>76</v>
      </c>
      <c r="J50" t="s">
        <v>77</v>
      </c>
      <c r="K50" t="s">
        <v>78</v>
      </c>
    </row>
    <row r="51" spans="1:11" x14ac:dyDescent="0.2">
      <c r="A51">
        <v>82</v>
      </c>
      <c r="B51" t="s">
        <v>75</v>
      </c>
      <c r="C51" t="s">
        <v>2</v>
      </c>
      <c r="D51" t="s">
        <v>7</v>
      </c>
      <c r="E51" t="s">
        <v>31</v>
      </c>
      <c r="F51">
        <v>516</v>
      </c>
      <c r="I51" t="s">
        <v>76</v>
      </c>
      <c r="J51" t="s">
        <v>77</v>
      </c>
      <c r="K51" t="s">
        <v>78</v>
      </c>
    </row>
    <row r="52" spans="1:11" x14ac:dyDescent="0.2">
      <c r="A52">
        <v>22</v>
      </c>
      <c r="B52" t="s">
        <v>79</v>
      </c>
      <c r="C52" t="s">
        <v>2</v>
      </c>
      <c r="D52" t="s">
        <v>7</v>
      </c>
      <c r="E52" t="s">
        <v>36</v>
      </c>
      <c r="F52">
        <v>497</v>
      </c>
      <c r="I52" t="s">
        <v>80</v>
      </c>
      <c r="J52" t="s">
        <v>81</v>
      </c>
      <c r="K52" t="s">
        <v>82</v>
      </c>
    </row>
    <row r="53" spans="1:11" x14ac:dyDescent="0.2">
      <c r="A53">
        <v>49</v>
      </c>
      <c r="B53" t="s">
        <v>83</v>
      </c>
      <c r="C53" t="s">
        <v>2</v>
      </c>
      <c r="D53" t="s">
        <v>7</v>
      </c>
      <c r="E53" t="s">
        <v>36</v>
      </c>
      <c r="F53">
        <v>493</v>
      </c>
      <c r="I53" t="s">
        <v>84</v>
      </c>
      <c r="J53" t="s">
        <v>85</v>
      </c>
      <c r="K53" t="s">
        <v>86</v>
      </c>
    </row>
    <row r="54" spans="1:11" x14ac:dyDescent="0.2">
      <c r="A54">
        <v>31</v>
      </c>
      <c r="B54" t="s">
        <v>87</v>
      </c>
      <c r="C54" t="s">
        <v>2</v>
      </c>
      <c r="D54" t="s">
        <v>7</v>
      </c>
      <c r="E54" t="s">
        <v>36</v>
      </c>
      <c r="F54">
        <v>355</v>
      </c>
      <c r="I54" t="s">
        <v>88</v>
      </c>
      <c r="J54" t="s">
        <v>89</v>
      </c>
      <c r="K54" t="s">
        <v>90</v>
      </c>
    </row>
    <row r="55" spans="1:11" x14ac:dyDescent="0.2">
      <c r="A55">
        <v>66</v>
      </c>
      <c r="B55" t="s">
        <v>93</v>
      </c>
      <c r="C55" t="s">
        <v>2</v>
      </c>
      <c r="D55" t="s">
        <v>7</v>
      </c>
      <c r="E55" t="s">
        <v>36</v>
      </c>
      <c r="F55">
        <v>355</v>
      </c>
      <c r="I55" t="s">
        <v>94</v>
      </c>
      <c r="J55" t="s">
        <v>95</v>
      </c>
      <c r="K55" t="s">
        <v>96</v>
      </c>
    </row>
    <row r="56" spans="1:11" x14ac:dyDescent="0.2">
      <c r="A56">
        <v>29</v>
      </c>
      <c r="B56" t="s">
        <v>99</v>
      </c>
      <c r="C56" t="s">
        <v>2</v>
      </c>
      <c r="D56" t="s">
        <v>7</v>
      </c>
      <c r="E56" t="s">
        <v>36</v>
      </c>
      <c r="F56">
        <v>494</v>
      </c>
      <c r="I56" t="s">
        <v>100</v>
      </c>
      <c r="J56" t="s">
        <v>101</v>
      </c>
      <c r="K56" t="s">
        <v>102</v>
      </c>
    </row>
    <row r="57" spans="1:11" x14ac:dyDescent="0.2">
      <c r="A57">
        <v>51</v>
      </c>
      <c r="B57" t="s">
        <v>103</v>
      </c>
      <c r="C57" t="s">
        <v>2</v>
      </c>
      <c r="D57" t="s">
        <v>7</v>
      </c>
      <c r="E57" t="s">
        <v>36</v>
      </c>
      <c r="F57">
        <v>517</v>
      </c>
      <c r="I57" t="s">
        <v>104</v>
      </c>
      <c r="J57" t="s">
        <v>105</v>
      </c>
      <c r="K57" t="s">
        <v>106</v>
      </c>
    </row>
    <row r="58" spans="1:11" x14ac:dyDescent="0.2">
      <c r="A58">
        <v>184</v>
      </c>
      <c r="B58" t="s">
        <v>107</v>
      </c>
      <c r="C58" t="s">
        <v>2</v>
      </c>
      <c r="D58" t="s">
        <v>7</v>
      </c>
      <c r="E58" t="s">
        <v>36</v>
      </c>
      <c r="F58">
        <v>675</v>
      </c>
      <c r="I58" t="s">
        <v>108</v>
      </c>
      <c r="J58" t="s">
        <v>109</v>
      </c>
      <c r="K58" t="s">
        <v>110</v>
      </c>
    </row>
    <row r="59" spans="1:11" x14ac:dyDescent="0.2">
      <c r="A59">
        <v>586</v>
      </c>
      <c r="B59" t="s">
        <v>121</v>
      </c>
      <c r="C59" t="s">
        <v>3</v>
      </c>
      <c r="D59" t="s">
        <v>7</v>
      </c>
      <c r="E59" t="s">
        <v>122</v>
      </c>
      <c r="F59">
        <v>694</v>
      </c>
      <c r="I59" t="s">
        <v>123</v>
      </c>
    </row>
    <row r="60" spans="1:11" x14ac:dyDescent="0.2">
      <c r="A60">
        <v>24</v>
      </c>
      <c r="B60" t="s">
        <v>46</v>
      </c>
      <c r="C60" t="s">
        <v>3</v>
      </c>
      <c r="D60" t="s">
        <v>7</v>
      </c>
      <c r="E60" t="s">
        <v>125</v>
      </c>
      <c r="F60">
        <v>520</v>
      </c>
      <c r="I60" t="s">
        <v>47</v>
      </c>
      <c r="J60" t="s">
        <v>48</v>
      </c>
      <c r="K60" t="s">
        <v>49</v>
      </c>
    </row>
    <row r="61" spans="1:11" x14ac:dyDescent="0.2">
      <c r="A61">
        <v>137</v>
      </c>
      <c r="B61" t="s">
        <v>50</v>
      </c>
      <c r="C61" t="s">
        <v>3</v>
      </c>
      <c r="D61" t="s">
        <v>7</v>
      </c>
      <c r="E61" t="s">
        <v>125</v>
      </c>
      <c r="F61">
        <v>516</v>
      </c>
      <c r="I61" t="s">
        <v>51</v>
      </c>
      <c r="J61" t="s">
        <v>52</v>
      </c>
      <c r="K61" t="s">
        <v>53</v>
      </c>
    </row>
    <row r="62" spans="1:11" x14ac:dyDescent="0.2">
      <c r="A62">
        <v>89</v>
      </c>
      <c r="B62" t="s">
        <v>54</v>
      </c>
      <c r="C62" t="s">
        <v>3</v>
      </c>
      <c r="D62" t="s">
        <v>7</v>
      </c>
      <c r="E62" t="s">
        <v>125</v>
      </c>
      <c r="F62">
        <v>474</v>
      </c>
      <c r="I62" t="s">
        <v>55</v>
      </c>
      <c r="J62" t="s">
        <v>56</v>
      </c>
      <c r="K62" t="s">
        <v>57</v>
      </c>
    </row>
    <row r="63" spans="1:11" x14ac:dyDescent="0.2">
      <c r="A63">
        <v>64</v>
      </c>
      <c r="B63" t="s">
        <v>63</v>
      </c>
      <c r="C63" t="s">
        <v>3</v>
      </c>
      <c r="D63" t="s">
        <v>7</v>
      </c>
      <c r="E63" t="s">
        <v>125</v>
      </c>
      <c r="F63">
        <v>536</v>
      </c>
      <c r="I63" t="s">
        <v>64</v>
      </c>
      <c r="J63" t="s">
        <v>65</v>
      </c>
      <c r="K63" t="s">
        <v>66</v>
      </c>
    </row>
    <row r="64" spans="1:11" x14ac:dyDescent="0.2">
      <c r="A64">
        <v>118</v>
      </c>
      <c r="B64" t="s">
        <v>126</v>
      </c>
      <c r="C64" t="s">
        <v>3</v>
      </c>
      <c r="D64" t="s">
        <v>7</v>
      </c>
      <c r="E64" t="s">
        <v>127</v>
      </c>
      <c r="F64">
        <v>522</v>
      </c>
      <c r="I64" t="s">
        <v>128</v>
      </c>
      <c r="J64" t="s">
        <v>129</v>
      </c>
      <c r="K64" t="s">
        <v>130</v>
      </c>
    </row>
    <row r="65" spans="1:11" x14ac:dyDescent="0.2">
      <c r="A65">
        <v>49</v>
      </c>
      <c r="B65" t="s">
        <v>83</v>
      </c>
      <c r="C65" t="s">
        <v>3</v>
      </c>
      <c r="D65" t="s">
        <v>7</v>
      </c>
      <c r="E65" t="s">
        <v>125</v>
      </c>
      <c r="F65">
        <v>493</v>
      </c>
      <c r="I65" t="s">
        <v>84</v>
      </c>
      <c r="J65" t="s">
        <v>85</v>
      </c>
      <c r="K65" t="s">
        <v>86</v>
      </c>
    </row>
    <row r="66" spans="1:11" x14ac:dyDescent="0.2">
      <c r="A66">
        <v>29</v>
      </c>
      <c r="B66" t="s">
        <v>99</v>
      </c>
      <c r="C66" t="s">
        <v>3</v>
      </c>
      <c r="D66" t="s">
        <v>7</v>
      </c>
      <c r="E66" t="s">
        <v>125</v>
      </c>
      <c r="F66">
        <v>494</v>
      </c>
      <c r="I66" t="s">
        <v>100</v>
      </c>
      <c r="J66" t="s">
        <v>101</v>
      </c>
      <c r="K66" t="s">
        <v>102</v>
      </c>
    </row>
    <row r="67" spans="1:11" x14ac:dyDescent="0.2">
      <c r="A67">
        <v>51</v>
      </c>
      <c r="B67" t="s">
        <v>103</v>
      </c>
      <c r="C67" t="s">
        <v>3</v>
      </c>
      <c r="D67" t="s">
        <v>7</v>
      </c>
      <c r="E67" t="s">
        <v>125</v>
      </c>
      <c r="F67">
        <v>517</v>
      </c>
      <c r="I67" t="s">
        <v>104</v>
      </c>
      <c r="J67" t="s">
        <v>105</v>
      </c>
      <c r="K67" t="s">
        <v>106</v>
      </c>
    </row>
    <row r="68" spans="1:11" x14ac:dyDescent="0.2">
      <c r="A68">
        <v>625</v>
      </c>
      <c r="B68" t="s">
        <v>160</v>
      </c>
      <c r="C68" t="s">
        <v>4</v>
      </c>
      <c r="D68" t="s">
        <v>7</v>
      </c>
      <c r="E68" t="s">
        <v>161</v>
      </c>
      <c r="F68">
        <v>1000</v>
      </c>
      <c r="I68" t="s">
        <v>23</v>
      </c>
      <c r="J68" t="s">
        <v>62</v>
      </c>
    </row>
    <row r="69" spans="1:11" x14ac:dyDescent="0.2">
      <c r="A69">
        <v>1257</v>
      </c>
      <c r="B69" t="s">
        <v>160</v>
      </c>
      <c r="C69" t="s">
        <v>4</v>
      </c>
      <c r="D69" t="s">
        <v>7</v>
      </c>
      <c r="E69" t="s">
        <v>145</v>
      </c>
      <c r="F69">
        <v>1000</v>
      </c>
      <c r="I69" t="s">
        <v>23</v>
      </c>
      <c r="J69" t="s">
        <v>62</v>
      </c>
    </row>
    <row r="70" spans="1:11" x14ac:dyDescent="0.2">
      <c r="A70">
        <v>1268</v>
      </c>
      <c r="B70" t="s">
        <v>160</v>
      </c>
      <c r="C70" t="s">
        <v>4</v>
      </c>
      <c r="D70" t="s">
        <v>7</v>
      </c>
      <c r="E70" t="s">
        <v>145</v>
      </c>
      <c r="F70">
        <v>1000</v>
      </c>
      <c r="I70" t="s">
        <v>23</v>
      </c>
      <c r="J70" t="s">
        <v>62</v>
      </c>
    </row>
    <row r="71" spans="1:11" x14ac:dyDescent="0.2">
      <c r="A71">
        <v>92</v>
      </c>
      <c r="B71" t="s">
        <v>162</v>
      </c>
      <c r="C71" t="s">
        <v>4</v>
      </c>
      <c r="D71" t="s">
        <v>7</v>
      </c>
      <c r="E71" t="s">
        <v>132</v>
      </c>
      <c r="F71">
        <v>1000</v>
      </c>
      <c r="I71" t="s">
        <v>23</v>
      </c>
      <c r="J71" t="s">
        <v>62</v>
      </c>
    </row>
    <row r="72" spans="1:11" x14ac:dyDescent="0.2">
      <c r="A72">
        <v>126</v>
      </c>
      <c r="B72" t="s">
        <v>162</v>
      </c>
      <c r="C72" t="s">
        <v>4</v>
      </c>
      <c r="D72" t="s">
        <v>7</v>
      </c>
      <c r="E72" t="s">
        <v>132</v>
      </c>
      <c r="F72">
        <v>1000</v>
      </c>
      <c r="I72" t="s">
        <v>23</v>
      </c>
      <c r="J72" t="s">
        <v>62</v>
      </c>
    </row>
    <row r="73" spans="1:11" x14ac:dyDescent="0.2">
      <c r="A73">
        <v>53</v>
      </c>
      <c r="B73" t="s">
        <v>163</v>
      </c>
      <c r="C73" t="s">
        <v>4</v>
      </c>
      <c r="D73" t="s">
        <v>7</v>
      </c>
      <c r="E73" t="s">
        <v>145</v>
      </c>
      <c r="F73">
        <v>258</v>
      </c>
      <c r="J73" t="s">
        <v>164</v>
      </c>
    </row>
    <row r="74" spans="1:11" x14ac:dyDescent="0.2">
      <c r="A74">
        <v>72</v>
      </c>
      <c r="B74" t="s">
        <v>167</v>
      </c>
      <c r="C74" t="s">
        <v>4</v>
      </c>
      <c r="D74" t="s">
        <v>7</v>
      </c>
      <c r="E74" t="s">
        <v>161</v>
      </c>
      <c r="F74">
        <v>516</v>
      </c>
      <c r="I74" t="s">
        <v>76</v>
      </c>
      <c r="J74" t="s">
        <v>77</v>
      </c>
      <c r="K74" t="s">
        <v>78</v>
      </c>
    </row>
    <row r="75" spans="1:11" x14ac:dyDescent="0.2">
      <c r="A75">
        <v>73</v>
      </c>
      <c r="B75" t="s">
        <v>167</v>
      </c>
      <c r="C75" t="s">
        <v>4</v>
      </c>
      <c r="D75" t="s">
        <v>7</v>
      </c>
      <c r="E75" t="s">
        <v>161</v>
      </c>
      <c r="F75">
        <v>516</v>
      </c>
      <c r="I75" t="s">
        <v>76</v>
      </c>
      <c r="J75" t="s">
        <v>77</v>
      </c>
      <c r="K75" t="s">
        <v>78</v>
      </c>
    </row>
    <row r="76" spans="1:11" x14ac:dyDescent="0.2">
      <c r="A76">
        <v>54</v>
      </c>
      <c r="B76" t="s">
        <v>168</v>
      </c>
      <c r="C76" t="s">
        <v>4</v>
      </c>
      <c r="D76" t="s">
        <v>7</v>
      </c>
      <c r="E76" t="s">
        <v>132</v>
      </c>
      <c r="F76">
        <v>501</v>
      </c>
      <c r="I76" t="s">
        <v>169</v>
      </c>
      <c r="J76" t="s">
        <v>170</v>
      </c>
      <c r="K76" t="s">
        <v>171</v>
      </c>
    </row>
    <row r="77" spans="1:11" x14ac:dyDescent="0.2">
      <c r="A77">
        <v>27</v>
      </c>
      <c r="B77" t="s">
        <v>172</v>
      </c>
      <c r="C77" t="s">
        <v>4</v>
      </c>
      <c r="D77" t="s">
        <v>7</v>
      </c>
      <c r="E77" t="s">
        <v>161</v>
      </c>
      <c r="F77">
        <v>485</v>
      </c>
      <c r="I77" t="s">
        <v>173</v>
      </c>
      <c r="J77" t="s">
        <v>174</v>
      </c>
      <c r="K77" t="s">
        <v>175</v>
      </c>
    </row>
    <row r="78" spans="1:11" x14ac:dyDescent="0.2">
      <c r="A78">
        <v>39</v>
      </c>
      <c r="B78" t="s">
        <v>172</v>
      </c>
      <c r="C78" t="s">
        <v>4</v>
      </c>
      <c r="D78" t="s">
        <v>7</v>
      </c>
      <c r="E78" t="s">
        <v>161</v>
      </c>
      <c r="F78">
        <v>485</v>
      </c>
      <c r="I78" t="s">
        <v>173</v>
      </c>
      <c r="J78" t="s">
        <v>174</v>
      </c>
      <c r="K78" t="s">
        <v>175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DPCache_Sheet1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Wei, Shiyi</dc:creator>
  <dc:description/>
  <cp:lastModifiedBy>Wei, Shiyi</cp:lastModifiedBy>
  <cp:revision>2</cp:revision>
  <dcterms:created xsi:type="dcterms:W3CDTF">2019-02-17T20:24:04Z</dcterms:created>
  <dcterms:modified xsi:type="dcterms:W3CDTF">2019-02-20T00:55:18Z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