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thost/Documents/git/kconfig_case_studies/scripts/deduplicate_project/results/excel/"/>
    </mc:Choice>
  </mc:AlternateContent>
  <xr:revisionPtr revIDLastSave="0" documentId="13_ncr:1_{23322CC6-7503-D148-A299-68511DB85055}" xr6:coauthVersionLast="41" xr6:coauthVersionMax="41" xr10:uidLastSave="{00000000-0000-0000-0000-000000000000}"/>
  <bookViews>
    <workbookView xWindow="-1200" yWindow="460" windowWidth="28040" windowHeight="16000" activeTab="1" xr2:uid="{00000000-000D-0000-FFFF-FFFF00000000}"/>
  </bookViews>
  <sheets>
    <sheet name="Sheet1" sheetId="3" r:id="rId1"/>
    <sheet name="axtls_2_1_4_infer" sheetId="1" r:id="rId2"/>
  </sheets>
  <calcPr calcId="191029"/>
  <pivotCaches>
    <pivotCache cacheId="5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2" i="1" l="1"/>
  <c r="R82" i="1"/>
  <c r="S82" i="1"/>
  <c r="T82" i="1"/>
  <c r="P82" i="1"/>
  <c r="Q81" i="1"/>
  <c r="R81" i="1"/>
  <c r="S81" i="1"/>
  <c r="T81" i="1"/>
  <c r="P81" i="1"/>
  <c r="Q80" i="1"/>
  <c r="R80" i="1"/>
  <c r="S80" i="1"/>
  <c r="T80" i="1"/>
  <c r="P80" i="1"/>
  <c r="Q79" i="1"/>
  <c r="R79" i="1"/>
  <c r="S79" i="1"/>
  <c r="T79" i="1"/>
  <c r="P79" i="1"/>
  <c r="T73" i="1"/>
  <c r="T72" i="1"/>
  <c r="T71" i="1"/>
  <c r="T70" i="1"/>
  <c r="T69" i="1"/>
  <c r="S73" i="1"/>
  <c r="S72" i="1"/>
  <c r="S71" i="1"/>
  <c r="S70" i="1"/>
  <c r="S69" i="1"/>
  <c r="R73" i="1"/>
  <c r="R72" i="1"/>
  <c r="R71" i="1"/>
  <c r="R70" i="1"/>
  <c r="R69" i="1"/>
  <c r="Q73" i="1"/>
  <c r="Q72" i="1"/>
  <c r="Q71" i="1"/>
  <c r="Q70" i="1"/>
  <c r="Q69" i="1"/>
  <c r="P73" i="1"/>
  <c r="P72" i="1"/>
  <c r="P71" i="1"/>
  <c r="P70" i="1"/>
  <c r="P69" i="1"/>
</calcChain>
</file>

<file path=xl/sharedStrings.xml><?xml version="1.0" encoding="utf-8"?>
<sst xmlns="http://schemas.openxmlformats.org/spreadsheetml/2006/main" count="668" uniqueCount="80">
  <si>
    <t>line</t>
  </si>
  <si>
    <t>filename</t>
  </si>
  <si>
    <t>tool</t>
  </si>
  <si>
    <t>target</t>
  </si>
  <si>
    <t>type</t>
  </si>
  <si>
    <t>num_configs</t>
  </si>
  <si>
    <t>variability</t>
  </si>
  <si>
    <t>crypto/aes.c</t>
  </si>
  <si>
    <t>infer</t>
  </si>
  <si>
    <t>axtls_2_1_4</t>
  </si>
  <si>
    <t>UNINITIALIZED_VALUE</t>
  </si>
  <si>
    <t>crypto/bigint.c</t>
  </si>
  <si>
    <t>NULL_DEREFERENCE</t>
  </si>
  <si>
    <t>httpd/axhttpd.c</t>
  </si>
  <si>
    <t>DEAD_STORE</t>
  </si>
  <si>
    <t>httpd/htpasswd.c</t>
  </si>
  <si>
    <t>MEMORY_LEAK</t>
  </si>
  <si>
    <t>httpd/proc.c</t>
  </si>
  <si>
    <t>samples/c/axssl.c</t>
  </si>
  <si>
    <t>ssl/asn1.c</t>
  </si>
  <si>
    <t>ssl/loader.c</t>
  </si>
  <si>
    <t>ssl/openssl.c</t>
  </si>
  <si>
    <t>ssl/p12.c</t>
  </si>
  <si>
    <t>ssl/tls1.c</t>
  </si>
  <si>
    <t>Row Labels</t>
  </si>
  <si>
    <t>Grand Total</t>
  </si>
  <si>
    <t>lib/args.c</t>
  </si>
  <si>
    <t>toybox_0_7_5</t>
  </si>
  <si>
    <t>lib/lib.c</t>
  </si>
  <si>
    <t>RESOURCE_LEAK</t>
  </si>
  <si>
    <t>lib/password.c</t>
  </si>
  <si>
    <t>lib/xwrap.c</t>
  </si>
  <si>
    <t>main.c</t>
  </si>
  <si>
    <t>scripts/mkflags.c</t>
  </si>
  <si>
    <t>toys/posix/ps.c</t>
  </si>
  <si>
    <t>toys/lsb/md5sum.c</t>
  </si>
  <si>
    <t>lib/lsm.h</t>
  </si>
  <si>
    <t>toys/other/bzcat.c</t>
  </si>
  <si>
    <t>toys/other/lsattr.c</t>
  </si>
  <si>
    <t>toys/net/ftpget.c</t>
  </si>
  <si>
    <t>toys/other/taskset.c</t>
  </si>
  <si>
    <t>toys/posix/ls.c</t>
  </si>
  <si>
    <t>toys/net/netcat.c</t>
  </si>
  <si>
    <t>toys/posix/kill.c</t>
  </si>
  <si>
    <t>toys/lsb/passwd.c</t>
  </si>
  <si>
    <t>toys/posix/pwd.c</t>
  </si>
  <si>
    <t>toys/posix/find.c</t>
  </si>
  <si>
    <t>toys/posix/uuencode.c</t>
  </si>
  <si>
    <t>toys/posix/cpio.c</t>
  </si>
  <si>
    <t>toys/other/mix.c</t>
  </si>
  <si>
    <t>toys/other/oneit.c</t>
  </si>
  <si>
    <t>toys/posix/date.c</t>
  </si>
  <si>
    <t>toys/posix/grep.c</t>
  </si>
  <si>
    <t>toys/posix/ulimit.c</t>
  </si>
  <si>
    <t>toys/other/pmap.c</t>
  </si>
  <si>
    <t>toys/posix/sed.c</t>
  </si>
  <si>
    <t>toys/other/modinfo.c</t>
  </si>
  <si>
    <t>toys/lsb/mount.c</t>
  </si>
  <si>
    <t>toys/other/uptime.c</t>
  </si>
  <si>
    <t>toys/posix/od.c</t>
  </si>
  <si>
    <t>toys/android/setenforce.c</t>
  </si>
  <si>
    <t>toys/other/realpath.c</t>
  </si>
  <si>
    <t>toys/posix/nohup.c</t>
  </si>
  <si>
    <t>toys/net/rfkill.c</t>
  </si>
  <si>
    <t>toys/other/hwclock.c</t>
  </si>
  <si>
    <t>toys/posix/comm.c</t>
  </si>
  <si>
    <t>toys/net/ifconfig.c</t>
  </si>
  <si>
    <t>toys/other/mountpoint.c</t>
  </si>
  <si>
    <t>toys/other/nbd_client.c</t>
  </si>
  <si>
    <t>Column Labels</t>
  </si>
  <si>
    <t>Count of type</t>
  </si>
  <si>
    <t>Uninitialized_Val</t>
  </si>
  <si>
    <t>Resource_Leak</t>
  </si>
  <si>
    <t>Memory_Leak</t>
  </si>
  <si>
    <t>Null_Deref</t>
  </si>
  <si>
    <t>Dead_Store</t>
  </si>
  <si>
    <t>Generic</t>
  </si>
  <si>
    <t>Variability</t>
  </si>
  <si>
    <t>Quatiles</t>
  </si>
  <si>
    <t>Quatiles_Delta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</si>
</sst>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11" xfId="0" applyFont="1" applyBorder="1"/>
    <xf numFmtId="0" fontId="0" fillId="33" borderId="12" xfId="0" applyFont="1" applyFill="1" applyBorder="1"/>
    <xf numFmtId="0" fontId="0" fillId="0" borderId="12" xfId="0" applyFont="1" applyBorder="1"/>
    <xf numFmtId="0" fontId="0" fillId="33" borderId="10" xfId="0" applyFill="1" applyBorder="1"/>
    <xf numFmtId="0" fontId="0" fillId="0" borderId="10" xfId="0" applyBorder="1"/>
    <xf numFmtId="0" fontId="13" fillId="34" borderId="0" xfId="0" applyFont="1" applyFill="1" applyBorder="1"/>
    <xf numFmtId="0" fontId="0" fillId="0" borderId="12" xfId="0" applyBorder="1"/>
    <xf numFmtId="0" fontId="0" fillId="33" borderId="10" xfId="0" applyFont="1" applyFill="1" applyBorder="1"/>
    <xf numFmtId="0" fontId="0" fillId="0" borderId="10" xfId="0" applyFont="1" applyBorder="1"/>
    <xf numFmtId="0" fontId="0" fillId="33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[all_infer.xlsx]Sheet1!PivotTable8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bg1">
              <a:lumMod val="6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</c:pivotFmt>
      <c:pivotFmt>
        <c:idx val="3"/>
        <c:spPr>
          <a:pattFill prst="wdUpDiag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Generic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Sheet1!$A$3:$A$8</c:f>
              <c:strCache>
                <c:ptCount val="5"/>
                <c:pt idx="0">
                  <c:v>Dead_Store</c:v>
                </c:pt>
                <c:pt idx="1">
                  <c:v>Memory_Leak</c:v>
                </c:pt>
                <c:pt idx="2">
                  <c:v>Null_Deref</c:v>
                </c:pt>
                <c:pt idx="3">
                  <c:v>Resource_Leak</c:v>
                </c:pt>
                <c:pt idx="4">
                  <c:v>Uninitialized_Val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5"/>
                <c:pt idx="0">
                  <c:v>10</c:v>
                </c:pt>
                <c:pt idx="1">
                  <c:v>2</c:v>
                </c:pt>
                <c:pt idx="2">
                  <c:v>23</c:v>
                </c:pt>
                <c:pt idx="3">
                  <c:v>4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E-024E-8394-84A50236338E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Variability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strRef>
              <c:f>Sheet1!$A$3:$A$8</c:f>
              <c:strCache>
                <c:ptCount val="5"/>
                <c:pt idx="0">
                  <c:v>Dead_Store</c:v>
                </c:pt>
                <c:pt idx="1">
                  <c:v>Memory_Leak</c:v>
                </c:pt>
                <c:pt idx="2">
                  <c:v>Null_Deref</c:v>
                </c:pt>
                <c:pt idx="3">
                  <c:v>Resource_Leak</c:v>
                </c:pt>
                <c:pt idx="4">
                  <c:v>Uninitialized_Val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5"/>
                <c:pt idx="0">
                  <c:v>26</c:v>
                </c:pt>
                <c:pt idx="1">
                  <c:v>5</c:v>
                </c:pt>
                <c:pt idx="2">
                  <c:v>13</c:v>
                </c:pt>
                <c:pt idx="3">
                  <c:v>4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2E-024E-8394-84A502363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37404287"/>
        <c:axId val="1037406015"/>
      </c:barChart>
      <c:catAx>
        <c:axId val="103740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Warning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406015"/>
        <c:crosses val="autoZero"/>
        <c:auto val="1"/>
        <c:lblAlgn val="ctr"/>
        <c:lblOffset val="100"/>
        <c:noMultiLvlLbl val="0"/>
      </c:catAx>
      <c:valAx>
        <c:axId val="103740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</a:t>
                </a:r>
                <a:r>
                  <a:rPr lang="en-US" sz="1400" b="1" baseline="0"/>
                  <a:t> warnings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40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axtls_2_1_4_infer!$P$77:$T$77</c:f>
              <c:strCache>
                <c:ptCount val="5"/>
                <c:pt idx="0">
                  <c:v>Dead_Store</c:v>
                </c:pt>
                <c:pt idx="1">
                  <c:v>Memory_Leak</c:v>
                </c:pt>
                <c:pt idx="2">
                  <c:v>Null_Deref</c:v>
                </c:pt>
                <c:pt idx="3">
                  <c:v>Resource_Leak</c:v>
                </c:pt>
                <c:pt idx="4">
                  <c:v>Uninitialized_Val</c:v>
                </c:pt>
              </c:strCache>
            </c:strRef>
          </c:cat>
          <c:val>
            <c:numRef>
              <c:f>axtls_2_1_4_infer!$P$78:$T$78</c:f>
              <c:numCache>
                <c:formatCode>General</c:formatCode>
                <c:ptCount val="5"/>
                <c:pt idx="0">
                  <c:v>98</c:v>
                </c:pt>
                <c:pt idx="1">
                  <c:v>258</c:v>
                </c:pt>
                <c:pt idx="2">
                  <c:v>307</c:v>
                </c:pt>
                <c:pt idx="3">
                  <c:v>485</c:v>
                </c:pt>
                <c:pt idx="4">
                  <c:v>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B-B549-B06D-0193DA35FEB1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axtls_2_1_4_infer!$P$77:$T$77</c:f>
              <c:strCache>
                <c:ptCount val="5"/>
                <c:pt idx="0">
                  <c:v>Dead_Store</c:v>
                </c:pt>
                <c:pt idx="1">
                  <c:v>Memory_Leak</c:v>
                </c:pt>
                <c:pt idx="2">
                  <c:v>Null_Deref</c:v>
                </c:pt>
                <c:pt idx="3">
                  <c:v>Resource_Leak</c:v>
                </c:pt>
                <c:pt idx="4">
                  <c:v>Uninitialized_Val</c:v>
                </c:pt>
              </c:strCache>
            </c:strRef>
          </c:cat>
          <c:val>
            <c:numRef>
              <c:f>axtls_2_1_4_infer!$P$79:$T$79</c:f>
              <c:numCache>
                <c:formatCode>General</c:formatCode>
                <c:ptCount val="5"/>
                <c:pt idx="0">
                  <c:v>407</c:v>
                </c:pt>
                <c:pt idx="1">
                  <c:v>49</c:v>
                </c:pt>
                <c:pt idx="2">
                  <c:v>178</c:v>
                </c:pt>
                <c:pt idx="3">
                  <c:v>0</c:v>
                </c:pt>
                <c:pt idx="4">
                  <c:v>29.75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2B-B549-B06D-0193DA35FEB1}"/>
            </c:ext>
          </c:extLst>
        </c:ser>
        <c:ser>
          <c:idx val="2"/>
          <c:order val="2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axtls_2_1_4_infer!$P$77:$T$77</c:f>
              <c:strCache>
                <c:ptCount val="5"/>
                <c:pt idx="0">
                  <c:v>Dead_Store</c:v>
                </c:pt>
                <c:pt idx="1">
                  <c:v>Memory_Leak</c:v>
                </c:pt>
                <c:pt idx="2">
                  <c:v>Null_Deref</c:v>
                </c:pt>
                <c:pt idx="3">
                  <c:v>Resource_Leak</c:v>
                </c:pt>
                <c:pt idx="4">
                  <c:v>Uninitialized_Val</c:v>
                </c:pt>
              </c:strCache>
            </c:strRef>
          </c:cat>
          <c:val>
            <c:numRef>
              <c:f>axtls_2_1_4_infer!$P$80:$T$80</c:f>
              <c:numCache>
                <c:formatCode>General</c:formatCode>
                <c:ptCount val="5"/>
                <c:pt idx="0">
                  <c:v>12.5</c:v>
                </c:pt>
                <c:pt idx="1">
                  <c:v>175</c:v>
                </c:pt>
                <c:pt idx="2">
                  <c:v>16</c:v>
                </c:pt>
                <c:pt idx="3">
                  <c:v>15.5</c:v>
                </c:pt>
                <c:pt idx="4">
                  <c:v>92.25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2B-B549-B06D-0193DA35FEB1}"/>
            </c:ext>
          </c:extLst>
        </c:ser>
        <c:ser>
          <c:idx val="3"/>
          <c:order val="3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axtls_2_1_4_infer!$P$77:$T$77</c:f>
              <c:strCache>
                <c:ptCount val="5"/>
                <c:pt idx="0">
                  <c:v>Dead_Store</c:v>
                </c:pt>
                <c:pt idx="1">
                  <c:v>Memory_Leak</c:v>
                </c:pt>
                <c:pt idx="2">
                  <c:v>Null_Deref</c:v>
                </c:pt>
                <c:pt idx="3">
                  <c:v>Resource_Leak</c:v>
                </c:pt>
                <c:pt idx="4">
                  <c:v>Uninitialized_Val</c:v>
                </c:pt>
              </c:strCache>
            </c:strRef>
          </c:cat>
          <c:val>
            <c:numRef>
              <c:f>axtls_2_1_4_infer!$P$81:$T$81</c:f>
              <c:numCache>
                <c:formatCode>General</c:formatCode>
                <c:ptCount val="5"/>
                <c:pt idx="0">
                  <c:v>233.5</c:v>
                </c:pt>
                <c:pt idx="1">
                  <c:v>23</c:v>
                </c:pt>
                <c:pt idx="2">
                  <c:v>2</c:v>
                </c:pt>
                <c:pt idx="3">
                  <c:v>15.5</c:v>
                </c:pt>
                <c:pt idx="4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2B-B549-B06D-0193DA35FEB1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axtls_2_1_4_infer!$P$77:$T$77</c:f>
              <c:strCache>
                <c:ptCount val="5"/>
                <c:pt idx="0">
                  <c:v>Dead_Store</c:v>
                </c:pt>
                <c:pt idx="1">
                  <c:v>Memory_Leak</c:v>
                </c:pt>
                <c:pt idx="2">
                  <c:v>Null_Deref</c:v>
                </c:pt>
                <c:pt idx="3">
                  <c:v>Resource_Leak</c:v>
                </c:pt>
                <c:pt idx="4">
                  <c:v>Uninitialized_Val</c:v>
                </c:pt>
              </c:strCache>
            </c:strRef>
          </c:cat>
          <c:val>
            <c:numRef>
              <c:f>axtls_2_1_4_infer!$P$82:$T$82</c:f>
              <c:numCache>
                <c:formatCode>General</c:formatCode>
                <c:ptCount val="5"/>
                <c:pt idx="0">
                  <c:v>225</c:v>
                </c:pt>
                <c:pt idx="1">
                  <c:v>0</c:v>
                </c:pt>
                <c:pt idx="2">
                  <c:v>27</c:v>
                </c:pt>
                <c:pt idx="3">
                  <c:v>0</c:v>
                </c:pt>
                <c:pt idx="4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2B-B549-B06D-0193DA35F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0667375"/>
        <c:axId val="1080545359"/>
      </c:barChart>
      <c:catAx>
        <c:axId val="108066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Warning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545359"/>
        <c:crosses val="autoZero"/>
        <c:auto val="1"/>
        <c:lblAlgn val="ctr"/>
        <c:lblOffset val="100"/>
        <c:noMultiLvlLbl val="0"/>
      </c:catAx>
      <c:valAx>
        <c:axId val="1080545359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</a:t>
                </a:r>
                <a:r>
                  <a:rPr lang="en-US" sz="1400" b="1" baseline="0"/>
                  <a:t> of configurations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667375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774700</xdr:colOff>
      <xdr:row>8</xdr:row>
      <xdr:rowOff>12700</xdr:rowOff>
    </xdr:from>
    <xdr:to>
      <xdr:col>13</xdr:col>
      <xdr:colOff>749300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44F0E7-9AB8-2445-BA53-AE85BFA14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83</xdr:row>
      <xdr:rowOff>139700</xdr:rowOff>
    </xdr:from>
    <xdr:to>
      <xdr:col>17</xdr:col>
      <xdr:colOff>412750</xdr:colOff>
      <xdr:row>106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F4341A-9527-D64C-9047-86821097B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i, Shiyi" refreshedDate="43512.843107523149" createdVersion="6" refreshedVersion="6" minRefreshableVersion="3" recordCount="158" xr:uid="{A2BCBF0B-0450-3649-8518-68569C1A8360}">
  <cacheSource type="worksheet">
    <worksheetSource name="Table1"/>
  </cacheSource>
  <cacheFields count="7">
    <cacheField name="line" numFmtId="0">
      <sharedItems containsSemiMixedTypes="0" containsString="0" containsNumber="1" containsInteger="1" minValue="20" maxValue="1793"/>
    </cacheField>
    <cacheField name="filename" numFmtId="0">
      <sharedItems/>
    </cacheField>
    <cacheField name="tool" numFmtId="0">
      <sharedItems/>
    </cacheField>
    <cacheField name="target" numFmtId="0">
      <sharedItems/>
    </cacheField>
    <cacheField name="type" numFmtId="0">
      <sharedItems count="5">
        <s v="UNINITIALIZED_VALUE"/>
        <s v="NULL_DEREFERENCE"/>
        <s v="DEAD_STORE"/>
        <s v="MEMORY_LEAK"/>
        <s v="RESOURCE_LEAK"/>
      </sharedItems>
    </cacheField>
    <cacheField name="num_configs" numFmtId="0">
      <sharedItems containsSemiMixedTypes="0" containsString="0" containsNumber="1" containsInteger="1" minValue="98" maxValue="1000"/>
    </cacheField>
    <cacheField name="variability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n v="276"/>
    <s v="crypto/aes.c"/>
    <s v="infer"/>
    <s v="axtls_2_1_4"/>
    <x v="0"/>
    <n v="1000"/>
    <x v="0"/>
  </r>
  <r>
    <n v="286"/>
    <s v="crypto/aes.c"/>
    <s v="infer"/>
    <s v="axtls_2_1_4"/>
    <x v="0"/>
    <n v="1000"/>
    <x v="0"/>
  </r>
  <r>
    <n v="301"/>
    <s v="crypto/aes.c"/>
    <s v="infer"/>
    <s v="axtls_2_1_4"/>
    <x v="0"/>
    <n v="1000"/>
    <x v="0"/>
  </r>
  <r>
    <n v="315"/>
    <s v="crypto/aes.c"/>
    <s v="infer"/>
    <s v="axtls_2_1_4"/>
    <x v="0"/>
    <n v="1000"/>
    <x v="0"/>
  </r>
  <r>
    <n v="326"/>
    <s v="crypto/aes.c"/>
    <s v="infer"/>
    <s v="axtls_2_1_4"/>
    <x v="0"/>
    <n v="1000"/>
    <x v="0"/>
  </r>
  <r>
    <n v="335"/>
    <s v="crypto/aes.c"/>
    <s v="infer"/>
    <s v="axtls_2_1_4"/>
    <x v="0"/>
    <n v="1000"/>
    <x v="0"/>
  </r>
  <r>
    <n v="344"/>
    <s v="crypto/aes.c"/>
    <s v="infer"/>
    <s v="axtls_2_1_4"/>
    <x v="0"/>
    <n v="1000"/>
    <x v="0"/>
  </r>
  <r>
    <n v="104"/>
    <s v="crypto/bigint.c"/>
    <s v="infer"/>
    <s v="axtls_2_1_4"/>
    <x v="1"/>
    <n v="1000"/>
    <x v="0"/>
  </r>
  <r>
    <n v="105"/>
    <s v="crypto/bigint.c"/>
    <s v="infer"/>
    <s v="axtls_2_1_4"/>
    <x v="1"/>
    <n v="1000"/>
    <x v="0"/>
  </r>
  <r>
    <n v="252"/>
    <s v="crypto/bigint.c"/>
    <s v="infer"/>
    <s v="axtls_2_1_4"/>
    <x v="1"/>
    <n v="1000"/>
    <x v="0"/>
  </r>
  <r>
    <n v="265"/>
    <s v="crypto/bigint.c"/>
    <s v="infer"/>
    <s v="axtls_2_1_4"/>
    <x v="1"/>
    <n v="1000"/>
    <x v="0"/>
  </r>
  <r>
    <n v="627"/>
    <s v="crypto/bigint.c"/>
    <s v="infer"/>
    <s v="axtls_2_1_4"/>
    <x v="1"/>
    <n v="1000"/>
    <x v="0"/>
  </r>
  <r>
    <n v="826"/>
    <s v="crypto/bigint.c"/>
    <s v="infer"/>
    <s v="axtls_2_1_4"/>
    <x v="1"/>
    <n v="1000"/>
    <x v="0"/>
  </r>
  <r>
    <n v="1112"/>
    <s v="crypto/bigint.c"/>
    <s v="infer"/>
    <s v="axtls_2_1_4"/>
    <x v="1"/>
    <n v="1000"/>
    <x v="0"/>
  </r>
  <r>
    <n v="489"/>
    <s v="httpd/axhttpd.c"/>
    <s v="infer"/>
    <s v="axtls_2_1_4"/>
    <x v="1"/>
    <n v="1000"/>
    <x v="0"/>
  </r>
  <r>
    <n v="614"/>
    <s v="httpd/axhttpd.c"/>
    <s v="infer"/>
    <s v="axtls_2_1_4"/>
    <x v="1"/>
    <n v="1000"/>
    <x v="0"/>
  </r>
  <r>
    <n v="169"/>
    <s v="ssl/asn1.c"/>
    <s v="infer"/>
    <s v="axtls_2_1_4"/>
    <x v="1"/>
    <n v="1000"/>
    <x v="0"/>
  </r>
  <r>
    <n v="457"/>
    <s v="ssl/asn1.c"/>
    <s v="infer"/>
    <s v="axtls_2_1_4"/>
    <x v="1"/>
    <n v="1000"/>
    <x v="0"/>
  </r>
  <r>
    <n v="459"/>
    <s v="ssl/asn1.c"/>
    <s v="infer"/>
    <s v="axtls_2_1_4"/>
    <x v="1"/>
    <n v="1000"/>
    <x v="0"/>
  </r>
  <r>
    <n v="464"/>
    <s v="ssl/asn1.c"/>
    <s v="infer"/>
    <s v="axtls_2_1_4"/>
    <x v="1"/>
    <n v="1000"/>
    <x v="0"/>
  </r>
  <r>
    <n v="72"/>
    <s v="ssl/loader.c"/>
    <s v="infer"/>
    <s v="axtls_2_1_4"/>
    <x v="1"/>
    <n v="1000"/>
    <x v="0"/>
  </r>
  <r>
    <n v="115"/>
    <s v="ssl/loader.c"/>
    <s v="infer"/>
    <s v="axtls_2_1_4"/>
    <x v="1"/>
    <n v="1000"/>
    <x v="0"/>
  </r>
  <r>
    <n v="116"/>
    <s v="ssl/loader.c"/>
    <s v="infer"/>
    <s v="axtls_2_1_4"/>
    <x v="1"/>
    <n v="1000"/>
    <x v="0"/>
  </r>
  <r>
    <n v="169"/>
    <s v="ssl/tls1.c"/>
    <s v="infer"/>
    <s v="axtls_2_1_4"/>
    <x v="1"/>
    <n v="1000"/>
    <x v="0"/>
  </r>
  <r>
    <n v="609"/>
    <s v="ssl/tls1.c"/>
    <s v="infer"/>
    <s v="axtls_2_1_4"/>
    <x v="1"/>
    <n v="1000"/>
    <x v="0"/>
  </r>
  <r>
    <n v="1253"/>
    <s v="ssl/tls1.c"/>
    <s v="infer"/>
    <s v="axtls_2_1_4"/>
    <x v="2"/>
    <n v="1000"/>
    <x v="0"/>
  </r>
  <r>
    <n v="476"/>
    <s v="httpd/axhttpd.c"/>
    <s v="infer"/>
    <s v="axtls_2_1_4"/>
    <x v="1"/>
    <n v="527"/>
    <x v="1"/>
  </r>
  <r>
    <n v="479"/>
    <s v="httpd/axhttpd.c"/>
    <s v="infer"/>
    <s v="axtls_2_1_4"/>
    <x v="1"/>
    <n v="527"/>
    <x v="1"/>
  </r>
  <r>
    <n v="633"/>
    <s v="httpd/proc.c"/>
    <s v="infer"/>
    <s v="axtls_2_1_4"/>
    <x v="0"/>
    <n v="527"/>
    <x v="1"/>
  </r>
  <r>
    <n v="640"/>
    <s v="httpd/proc.c"/>
    <s v="infer"/>
    <s v="axtls_2_1_4"/>
    <x v="0"/>
    <n v="527"/>
    <x v="1"/>
  </r>
  <r>
    <n v="641"/>
    <s v="httpd/proc.c"/>
    <s v="infer"/>
    <s v="axtls_2_1_4"/>
    <x v="0"/>
    <n v="527"/>
    <x v="1"/>
  </r>
  <r>
    <n v="669"/>
    <s v="httpd/proc.c"/>
    <s v="infer"/>
    <s v="axtls_2_1_4"/>
    <x v="0"/>
    <n v="527"/>
    <x v="1"/>
  </r>
  <r>
    <n v="670"/>
    <s v="httpd/proc.c"/>
    <s v="infer"/>
    <s v="axtls_2_1_4"/>
    <x v="0"/>
    <n v="527"/>
    <x v="1"/>
  </r>
  <r>
    <n v="671"/>
    <s v="httpd/proc.c"/>
    <s v="infer"/>
    <s v="axtls_2_1_4"/>
    <x v="0"/>
    <n v="527"/>
    <x v="1"/>
  </r>
  <r>
    <n v="1373"/>
    <s v="crypto/bigint.c"/>
    <s v="infer"/>
    <s v="axtls_2_1_4"/>
    <x v="1"/>
    <n v="503"/>
    <x v="1"/>
  </r>
  <r>
    <n v="173"/>
    <s v="ssl/p12.c"/>
    <s v="infer"/>
    <s v="axtls_2_1_4"/>
    <x v="1"/>
    <n v="501"/>
    <x v="1"/>
  </r>
  <r>
    <n v="177"/>
    <s v="ssl/p12.c"/>
    <s v="infer"/>
    <s v="axtls_2_1_4"/>
    <x v="1"/>
    <n v="501"/>
    <x v="1"/>
  </r>
  <r>
    <n v="288"/>
    <s v="ssl/p12.c"/>
    <s v="infer"/>
    <s v="axtls_2_1_4"/>
    <x v="1"/>
    <n v="501"/>
    <x v="1"/>
  </r>
  <r>
    <n v="1319"/>
    <s v="crypto/bigint.c"/>
    <s v="infer"/>
    <s v="axtls_2_1_4"/>
    <x v="1"/>
    <n v="497"/>
    <x v="1"/>
  </r>
  <r>
    <n v="69"/>
    <s v="ssl/openssl.c"/>
    <s v="infer"/>
    <s v="axtls_2_1_4"/>
    <x v="1"/>
    <n v="485"/>
    <x v="1"/>
  </r>
  <r>
    <n v="330"/>
    <s v="ssl/loader.c"/>
    <s v="infer"/>
    <s v="axtls_2_1_4"/>
    <x v="3"/>
    <n v="482"/>
    <x v="1"/>
  </r>
  <r>
    <n v="406"/>
    <s v="ssl/loader.c"/>
    <s v="infer"/>
    <s v="axtls_2_1_4"/>
    <x v="1"/>
    <n v="482"/>
    <x v="1"/>
  </r>
  <r>
    <n v="151"/>
    <s v="samples/c/axssl.c"/>
    <s v="infer"/>
    <s v="axtls_2_1_4"/>
    <x v="1"/>
    <n v="337"/>
    <x v="1"/>
  </r>
  <r>
    <n v="117"/>
    <s v="httpd/htpasswd.c"/>
    <s v="infer"/>
    <s v="axtls_2_1_4"/>
    <x v="1"/>
    <n v="307"/>
    <x v="1"/>
  </r>
  <r>
    <n v="135"/>
    <s v="httpd/htpasswd.c"/>
    <s v="infer"/>
    <s v="axtls_2_1_4"/>
    <x v="3"/>
    <n v="307"/>
    <x v="1"/>
  </r>
  <r>
    <n v="295"/>
    <s v="httpd/axhttpd.c"/>
    <s v="infer"/>
    <s v="axtls_2_1_4"/>
    <x v="2"/>
    <n v="98"/>
    <x v="1"/>
  </r>
  <r>
    <n v="145"/>
    <s v="lib/args.c"/>
    <s v="infer"/>
    <s v="toybox_0_7_5"/>
    <x v="2"/>
    <n v="1000"/>
    <x v="0"/>
  </r>
  <r>
    <n v="160"/>
    <s v="lib/args.c"/>
    <s v="infer"/>
    <s v="toybox_0_7_5"/>
    <x v="2"/>
    <n v="1000"/>
    <x v="0"/>
  </r>
  <r>
    <n v="286"/>
    <s v="lib/args.c"/>
    <s v="infer"/>
    <s v="toybox_0_7_5"/>
    <x v="2"/>
    <n v="1000"/>
    <x v="0"/>
  </r>
  <r>
    <n v="625"/>
    <s v="lib/lib.c"/>
    <s v="infer"/>
    <s v="toybox_0_7_5"/>
    <x v="4"/>
    <n v="1000"/>
    <x v="0"/>
  </r>
  <r>
    <n v="707"/>
    <s v="lib/lib.c"/>
    <s v="infer"/>
    <s v="toybox_0_7_5"/>
    <x v="2"/>
    <n v="1000"/>
    <x v="0"/>
  </r>
  <r>
    <n v="769"/>
    <s v="lib/lib.c"/>
    <s v="infer"/>
    <s v="toybox_0_7_5"/>
    <x v="2"/>
    <n v="1000"/>
    <x v="0"/>
  </r>
  <r>
    <n v="1257"/>
    <s v="lib/lib.c"/>
    <s v="infer"/>
    <s v="toybox_0_7_5"/>
    <x v="3"/>
    <n v="1000"/>
    <x v="0"/>
  </r>
  <r>
    <n v="1268"/>
    <s v="lib/lib.c"/>
    <s v="infer"/>
    <s v="toybox_0_7_5"/>
    <x v="3"/>
    <n v="1000"/>
    <x v="0"/>
  </r>
  <r>
    <n v="33"/>
    <s v="lib/password.c"/>
    <s v="infer"/>
    <s v="toybox_0_7_5"/>
    <x v="2"/>
    <n v="1000"/>
    <x v="0"/>
  </r>
  <r>
    <n v="127"/>
    <s v="lib/password.c"/>
    <s v="infer"/>
    <s v="toybox_0_7_5"/>
    <x v="1"/>
    <n v="1000"/>
    <x v="0"/>
  </r>
  <r>
    <n v="101"/>
    <s v="lib/xwrap.c"/>
    <s v="infer"/>
    <s v="toybox_0_7_5"/>
    <x v="2"/>
    <n v="1000"/>
    <x v="0"/>
  </r>
  <r>
    <n v="213"/>
    <s v="lib/xwrap.c"/>
    <s v="infer"/>
    <s v="toybox_0_7_5"/>
    <x v="0"/>
    <n v="1000"/>
    <x v="0"/>
  </r>
  <r>
    <n v="223"/>
    <s v="lib/xwrap.c"/>
    <s v="infer"/>
    <s v="toybox_0_7_5"/>
    <x v="0"/>
    <n v="1000"/>
    <x v="0"/>
  </r>
  <r>
    <n v="225"/>
    <s v="lib/xwrap.c"/>
    <s v="infer"/>
    <s v="toybox_0_7_5"/>
    <x v="0"/>
    <n v="1000"/>
    <x v="0"/>
  </r>
  <r>
    <n v="227"/>
    <s v="lib/xwrap.c"/>
    <s v="infer"/>
    <s v="toybox_0_7_5"/>
    <x v="0"/>
    <n v="1000"/>
    <x v="0"/>
  </r>
  <r>
    <n v="228"/>
    <s v="lib/xwrap.c"/>
    <s v="infer"/>
    <s v="toybox_0_7_5"/>
    <x v="0"/>
    <n v="1000"/>
    <x v="0"/>
  </r>
  <r>
    <n v="232"/>
    <s v="lib/xwrap.c"/>
    <s v="infer"/>
    <s v="toybox_0_7_5"/>
    <x v="0"/>
    <n v="1000"/>
    <x v="0"/>
  </r>
  <r>
    <n v="233"/>
    <s v="lib/xwrap.c"/>
    <s v="infer"/>
    <s v="toybox_0_7_5"/>
    <x v="0"/>
    <n v="1000"/>
    <x v="0"/>
  </r>
  <r>
    <n v="234"/>
    <s v="lib/xwrap.c"/>
    <s v="infer"/>
    <s v="toybox_0_7_5"/>
    <x v="0"/>
    <n v="1000"/>
    <x v="0"/>
  </r>
  <r>
    <n v="263"/>
    <s v="lib/xwrap.c"/>
    <s v="infer"/>
    <s v="toybox_0_7_5"/>
    <x v="0"/>
    <n v="1000"/>
    <x v="0"/>
  </r>
  <r>
    <n v="264"/>
    <s v="lib/xwrap.c"/>
    <s v="infer"/>
    <s v="toybox_0_7_5"/>
    <x v="0"/>
    <n v="1000"/>
    <x v="0"/>
  </r>
  <r>
    <n v="373"/>
    <s v="lib/xwrap.c"/>
    <s v="infer"/>
    <s v="toybox_0_7_5"/>
    <x v="4"/>
    <n v="1000"/>
    <x v="0"/>
  </r>
  <r>
    <n v="383"/>
    <s v="lib/xwrap.c"/>
    <s v="infer"/>
    <s v="toybox_0_7_5"/>
    <x v="4"/>
    <n v="1000"/>
    <x v="0"/>
  </r>
  <r>
    <n v="389"/>
    <s v="lib/xwrap.c"/>
    <s v="infer"/>
    <s v="toybox_0_7_5"/>
    <x v="4"/>
    <n v="1000"/>
    <x v="0"/>
  </r>
  <r>
    <n v="458"/>
    <s v="lib/xwrap.c"/>
    <s v="infer"/>
    <s v="toybox_0_7_5"/>
    <x v="1"/>
    <n v="1000"/>
    <x v="0"/>
  </r>
  <r>
    <n v="736"/>
    <s v="lib/xwrap.c"/>
    <s v="infer"/>
    <s v="toybox_0_7_5"/>
    <x v="0"/>
    <n v="1000"/>
    <x v="0"/>
  </r>
  <r>
    <n v="737"/>
    <s v="lib/xwrap.c"/>
    <s v="infer"/>
    <s v="toybox_0_7_5"/>
    <x v="0"/>
    <n v="1000"/>
    <x v="0"/>
  </r>
  <r>
    <n v="790"/>
    <s v="lib/xwrap.c"/>
    <s v="infer"/>
    <s v="toybox_0_7_5"/>
    <x v="0"/>
    <n v="1000"/>
    <x v="0"/>
  </r>
  <r>
    <n v="794"/>
    <s v="lib/xwrap.c"/>
    <s v="infer"/>
    <s v="toybox_0_7_5"/>
    <x v="0"/>
    <n v="1000"/>
    <x v="0"/>
  </r>
  <r>
    <n v="52"/>
    <s v="main.c"/>
    <s v="infer"/>
    <s v="toybox_0_7_5"/>
    <x v="2"/>
    <n v="1000"/>
    <x v="0"/>
  </r>
  <r>
    <n v="53"/>
    <s v="main.c"/>
    <s v="infer"/>
    <s v="toybox_0_7_5"/>
    <x v="2"/>
    <n v="1000"/>
    <x v="0"/>
  </r>
  <r>
    <n v="92"/>
    <s v="scripts/mkflags.c"/>
    <s v="infer"/>
    <s v="toybox_0_7_5"/>
    <x v="1"/>
    <n v="1000"/>
    <x v="0"/>
  </r>
  <r>
    <n v="101"/>
    <s v="scripts/mkflags.c"/>
    <s v="infer"/>
    <s v="toybox_0_7_5"/>
    <x v="1"/>
    <n v="1000"/>
    <x v="0"/>
  </r>
  <r>
    <n v="126"/>
    <s v="scripts/mkflags.c"/>
    <s v="infer"/>
    <s v="toybox_0_7_5"/>
    <x v="1"/>
    <n v="1000"/>
    <x v="0"/>
  </r>
  <r>
    <n v="448"/>
    <s v="toys/posix/ps.c"/>
    <s v="infer"/>
    <s v="toybox_0_7_5"/>
    <x v="2"/>
    <n v="976"/>
    <x v="1"/>
  </r>
  <r>
    <n v="1453"/>
    <s v="toys/posix/ps.c"/>
    <s v="infer"/>
    <s v="toybox_0_7_5"/>
    <x v="0"/>
    <n v="976"/>
    <x v="1"/>
  </r>
  <r>
    <n v="1456"/>
    <s v="toys/posix/ps.c"/>
    <s v="infer"/>
    <s v="toybox_0_7_5"/>
    <x v="0"/>
    <n v="976"/>
    <x v="1"/>
  </r>
  <r>
    <n v="1464"/>
    <s v="toys/posix/ps.c"/>
    <s v="infer"/>
    <s v="toybox_0_7_5"/>
    <x v="0"/>
    <n v="976"/>
    <x v="1"/>
  </r>
  <r>
    <n v="1468"/>
    <s v="toys/posix/ps.c"/>
    <s v="infer"/>
    <s v="toybox_0_7_5"/>
    <x v="0"/>
    <n v="976"/>
    <x v="1"/>
  </r>
  <r>
    <n v="1506"/>
    <s v="toys/posix/ps.c"/>
    <s v="infer"/>
    <s v="toybox_0_7_5"/>
    <x v="2"/>
    <n v="976"/>
    <x v="1"/>
  </r>
  <r>
    <n v="1513"/>
    <s v="toys/posix/ps.c"/>
    <s v="infer"/>
    <s v="toybox_0_7_5"/>
    <x v="2"/>
    <n v="976"/>
    <x v="1"/>
  </r>
  <r>
    <n v="1514"/>
    <s v="toys/posix/ps.c"/>
    <s v="infer"/>
    <s v="toybox_0_7_5"/>
    <x v="0"/>
    <n v="976"/>
    <x v="1"/>
  </r>
  <r>
    <n v="1793"/>
    <s v="toys/posix/ps.c"/>
    <s v="infer"/>
    <s v="toybox_0_7_5"/>
    <x v="2"/>
    <n v="976"/>
    <x v="1"/>
  </r>
  <r>
    <n v="143"/>
    <s v="toys/lsb/md5sum.c"/>
    <s v="infer"/>
    <s v="toybox_0_7_5"/>
    <x v="0"/>
    <n v="967"/>
    <x v="1"/>
  </r>
  <r>
    <n v="147"/>
    <s v="toys/lsb/md5sum.c"/>
    <s v="infer"/>
    <s v="toybox_0_7_5"/>
    <x v="0"/>
    <n v="967"/>
    <x v="1"/>
  </r>
  <r>
    <n v="157"/>
    <s v="toys/lsb/md5sum.c"/>
    <s v="infer"/>
    <s v="toybox_0_7_5"/>
    <x v="0"/>
    <n v="967"/>
    <x v="1"/>
  </r>
  <r>
    <n v="203"/>
    <s v="toys/lsb/md5sum.c"/>
    <s v="infer"/>
    <s v="toybox_0_7_5"/>
    <x v="0"/>
    <n v="967"/>
    <x v="1"/>
  </r>
  <r>
    <n v="63"/>
    <s v="lib/lsm.h"/>
    <s v="infer"/>
    <s v="toybox_0_7_5"/>
    <x v="0"/>
    <n v="936"/>
    <x v="1"/>
  </r>
  <r>
    <n v="251"/>
    <s v="toys/other/bzcat.c"/>
    <s v="infer"/>
    <s v="toybox_0_7_5"/>
    <x v="0"/>
    <n v="760"/>
    <x v="1"/>
  </r>
  <r>
    <n v="253"/>
    <s v="toys/other/bzcat.c"/>
    <s v="infer"/>
    <s v="toybox_0_7_5"/>
    <x v="0"/>
    <n v="760"/>
    <x v="1"/>
  </r>
  <r>
    <n v="254"/>
    <s v="toys/other/bzcat.c"/>
    <s v="infer"/>
    <s v="toybox_0_7_5"/>
    <x v="0"/>
    <n v="760"/>
    <x v="1"/>
  </r>
  <r>
    <n v="219"/>
    <s v="toys/other/lsattr.c"/>
    <s v="infer"/>
    <s v="toybox_0_7_5"/>
    <x v="2"/>
    <n v="754"/>
    <x v="1"/>
  </r>
  <r>
    <n v="238"/>
    <s v="toys/other/lsattr.c"/>
    <s v="infer"/>
    <s v="toybox_0_7_5"/>
    <x v="2"/>
    <n v="754"/>
    <x v="1"/>
  </r>
  <r>
    <n v="242"/>
    <s v="toys/other/lsattr.c"/>
    <s v="infer"/>
    <s v="toybox_0_7_5"/>
    <x v="2"/>
    <n v="754"/>
    <x v="1"/>
  </r>
  <r>
    <n v="150"/>
    <s v="toys/net/ftpget.c"/>
    <s v="infer"/>
    <s v="toybox_0_7_5"/>
    <x v="0"/>
    <n v="748"/>
    <x v="1"/>
  </r>
  <r>
    <n v="151"/>
    <s v="toys/net/ftpget.c"/>
    <s v="infer"/>
    <s v="toybox_0_7_5"/>
    <x v="0"/>
    <n v="748"/>
    <x v="1"/>
  </r>
  <r>
    <n v="203"/>
    <s v="toys/net/ftpget.c"/>
    <s v="infer"/>
    <s v="toybox_0_7_5"/>
    <x v="0"/>
    <n v="748"/>
    <x v="1"/>
  </r>
  <r>
    <n v="49"/>
    <s v="toys/other/taskset.c"/>
    <s v="infer"/>
    <s v="toybox_0_7_5"/>
    <x v="2"/>
    <n v="742"/>
    <x v="1"/>
  </r>
  <r>
    <n v="349"/>
    <s v="toys/posix/ls.c"/>
    <s v="infer"/>
    <s v="toybox_0_7_5"/>
    <x v="0"/>
    <n v="668"/>
    <x v="1"/>
  </r>
  <r>
    <n v="369"/>
    <s v="toys/posix/ls.c"/>
    <s v="infer"/>
    <s v="toybox_0_7_5"/>
    <x v="0"/>
    <n v="668"/>
    <x v="1"/>
  </r>
  <r>
    <n v="377"/>
    <s v="toys/posix/ls.c"/>
    <s v="infer"/>
    <s v="toybox_0_7_5"/>
    <x v="0"/>
    <n v="668"/>
    <x v="1"/>
  </r>
  <r>
    <n v="397"/>
    <s v="toys/posix/ls.c"/>
    <s v="infer"/>
    <s v="toybox_0_7_5"/>
    <x v="0"/>
    <n v="668"/>
    <x v="1"/>
  </r>
  <r>
    <n v="424"/>
    <s v="toys/posix/ls.c"/>
    <s v="infer"/>
    <s v="toybox_0_7_5"/>
    <x v="0"/>
    <n v="668"/>
    <x v="1"/>
  </r>
  <r>
    <n v="428"/>
    <s v="toys/posix/ls.c"/>
    <s v="infer"/>
    <s v="toybox_0_7_5"/>
    <x v="0"/>
    <n v="668"/>
    <x v="1"/>
  </r>
  <r>
    <n v="479"/>
    <s v="toys/posix/ls.c"/>
    <s v="infer"/>
    <s v="toybox_0_7_5"/>
    <x v="0"/>
    <n v="668"/>
    <x v="1"/>
  </r>
  <r>
    <n v="90"/>
    <s v="toys/net/netcat.c"/>
    <s v="infer"/>
    <s v="toybox_0_7_5"/>
    <x v="2"/>
    <n v="667"/>
    <x v="1"/>
  </r>
  <r>
    <n v="128"/>
    <s v="toys/posix/kill.c"/>
    <s v="infer"/>
    <s v="toybox_0_7_5"/>
    <x v="0"/>
    <n v="661"/>
    <x v="1"/>
  </r>
  <r>
    <n v="145"/>
    <s v="toys/posix/kill.c"/>
    <s v="infer"/>
    <s v="toybox_0_7_5"/>
    <x v="0"/>
    <n v="661"/>
    <x v="1"/>
  </r>
  <r>
    <n v="111"/>
    <s v="toys/lsb/passwd.c"/>
    <s v="infer"/>
    <s v="toybox_0_7_5"/>
    <x v="2"/>
    <n v="648"/>
    <x v="1"/>
  </r>
  <r>
    <n v="26"/>
    <s v="toys/posix/pwd.c"/>
    <s v="infer"/>
    <s v="toybox_0_7_5"/>
    <x v="1"/>
    <n v="530"/>
    <x v="1"/>
  </r>
  <r>
    <n v="113"/>
    <s v="toys/posix/find.c"/>
    <s v="infer"/>
    <s v="toybox_0_7_5"/>
    <x v="2"/>
    <n v="524"/>
    <x v="1"/>
  </r>
  <r>
    <n v="130"/>
    <s v="toys/posix/find.c"/>
    <s v="infer"/>
    <s v="toybox_0_7_5"/>
    <x v="2"/>
    <n v="524"/>
    <x v="1"/>
  </r>
  <r>
    <n v="40"/>
    <s v="toys/posix/uuencode.c"/>
    <s v="infer"/>
    <s v="toybox_0_7_5"/>
    <x v="2"/>
    <n v="519"/>
    <x v="1"/>
  </r>
  <r>
    <n v="287"/>
    <s v="toys/posix/cpio.c"/>
    <s v="infer"/>
    <s v="toybox_0_7_5"/>
    <x v="0"/>
    <n v="517"/>
    <x v="1"/>
  </r>
  <r>
    <n v="36"/>
    <s v="toys/other/mix.c"/>
    <s v="infer"/>
    <s v="toybox_0_7_5"/>
    <x v="2"/>
    <n v="516"/>
    <x v="1"/>
  </r>
  <r>
    <n v="72"/>
    <s v="toys/other/oneit.c"/>
    <s v="infer"/>
    <s v="toybox_0_7_5"/>
    <x v="4"/>
    <n v="516"/>
    <x v="1"/>
  </r>
  <r>
    <n v="73"/>
    <s v="toys/other/oneit.c"/>
    <s v="infer"/>
    <s v="toybox_0_7_5"/>
    <x v="4"/>
    <n v="516"/>
    <x v="1"/>
  </r>
  <r>
    <n v="89"/>
    <s v="toys/other/oneit.c"/>
    <s v="infer"/>
    <s v="toybox_0_7_5"/>
    <x v="2"/>
    <n v="516"/>
    <x v="1"/>
  </r>
  <r>
    <n v="193"/>
    <s v="toys/posix/date.c"/>
    <s v="infer"/>
    <s v="toybox_0_7_5"/>
    <x v="2"/>
    <n v="516"/>
    <x v="1"/>
  </r>
  <r>
    <n v="136"/>
    <s v="toys/posix/grep.c"/>
    <s v="infer"/>
    <s v="toybox_0_7_5"/>
    <x v="2"/>
    <n v="515"/>
    <x v="1"/>
  </r>
  <r>
    <n v="184"/>
    <s v="toys/posix/grep.c"/>
    <s v="infer"/>
    <s v="toybox_0_7_5"/>
    <x v="0"/>
    <n v="515"/>
    <x v="1"/>
  </r>
  <r>
    <n v="215"/>
    <s v="toys/posix/grep.c"/>
    <s v="infer"/>
    <s v="toybox_0_7_5"/>
    <x v="0"/>
    <n v="515"/>
    <x v="1"/>
  </r>
  <r>
    <n v="95"/>
    <s v="toys/posix/ulimit.c"/>
    <s v="infer"/>
    <s v="toybox_0_7_5"/>
    <x v="0"/>
    <n v="513"/>
    <x v="1"/>
  </r>
  <r>
    <n v="86"/>
    <s v="toys/other/pmap.c"/>
    <s v="infer"/>
    <s v="toybox_0_7_5"/>
    <x v="0"/>
    <n v="507"/>
    <x v="1"/>
  </r>
  <r>
    <n v="570"/>
    <s v="toys/posix/sed.c"/>
    <s v="infer"/>
    <s v="toybox_0_7_5"/>
    <x v="2"/>
    <n v="505"/>
    <x v="1"/>
  </r>
  <r>
    <n v="671"/>
    <s v="toys/posix/sed.c"/>
    <s v="infer"/>
    <s v="toybox_0_7_5"/>
    <x v="3"/>
    <n v="505"/>
    <x v="1"/>
  </r>
  <r>
    <n v="694"/>
    <s v="toys/posix/sed.c"/>
    <s v="infer"/>
    <s v="toybox_0_7_5"/>
    <x v="3"/>
    <n v="505"/>
    <x v="1"/>
  </r>
  <r>
    <n v="726"/>
    <s v="toys/posix/sed.c"/>
    <s v="infer"/>
    <s v="toybox_0_7_5"/>
    <x v="2"/>
    <n v="505"/>
    <x v="1"/>
  </r>
  <r>
    <n v="779"/>
    <s v="toys/posix/sed.c"/>
    <s v="infer"/>
    <s v="toybox_0_7_5"/>
    <x v="2"/>
    <n v="505"/>
    <x v="1"/>
  </r>
  <r>
    <n v="912"/>
    <s v="toys/posix/sed.c"/>
    <s v="infer"/>
    <s v="toybox_0_7_5"/>
    <x v="2"/>
    <n v="505"/>
    <x v="1"/>
  </r>
  <r>
    <n v="928"/>
    <s v="toys/posix/sed.c"/>
    <s v="infer"/>
    <s v="toybox_0_7_5"/>
    <x v="2"/>
    <n v="505"/>
    <x v="1"/>
  </r>
  <r>
    <n v="72"/>
    <s v="toys/other/modinfo.c"/>
    <s v="infer"/>
    <s v="toybox_0_7_5"/>
    <x v="0"/>
    <n v="504"/>
    <x v="1"/>
  </r>
  <r>
    <n v="314"/>
    <s v="toys/lsb/mount.c"/>
    <s v="infer"/>
    <s v="toybox_0_7_5"/>
    <x v="0"/>
    <n v="501"/>
    <x v="1"/>
  </r>
  <r>
    <n v="54"/>
    <s v="toys/other/uptime.c"/>
    <s v="infer"/>
    <s v="toybox_0_7_5"/>
    <x v="1"/>
    <n v="501"/>
    <x v="1"/>
  </r>
  <r>
    <n v="82"/>
    <s v="toys/posix/od.c"/>
    <s v="infer"/>
    <s v="toybox_0_7_5"/>
    <x v="0"/>
    <n v="499"/>
    <x v="1"/>
  </r>
  <r>
    <n v="85"/>
    <s v="toys/posix/od.c"/>
    <s v="infer"/>
    <s v="toybox_0_7_5"/>
    <x v="0"/>
    <n v="499"/>
    <x v="1"/>
  </r>
  <r>
    <n v="88"/>
    <s v="toys/posix/od.c"/>
    <s v="infer"/>
    <s v="toybox_0_7_5"/>
    <x v="0"/>
    <n v="499"/>
    <x v="1"/>
  </r>
  <r>
    <n v="92"/>
    <s v="toys/posix/od.c"/>
    <s v="infer"/>
    <s v="toybox_0_7_5"/>
    <x v="0"/>
    <n v="499"/>
    <x v="1"/>
  </r>
  <r>
    <n v="30"/>
    <s v="toys/android/setenforce.c"/>
    <s v="infer"/>
    <s v="toybox_0_7_5"/>
    <x v="0"/>
    <n v="492"/>
    <x v="1"/>
  </r>
  <r>
    <n v="20"/>
    <s v="toys/other/realpath.c"/>
    <s v="infer"/>
    <s v="toybox_0_7_5"/>
    <x v="2"/>
    <n v="491"/>
    <x v="1"/>
  </r>
  <r>
    <n v="27"/>
    <s v="toys/posix/nohup.c"/>
    <s v="infer"/>
    <s v="toybox_0_7_5"/>
    <x v="4"/>
    <n v="485"/>
    <x v="1"/>
  </r>
  <r>
    <n v="39"/>
    <s v="toys/posix/nohup.c"/>
    <s v="infer"/>
    <s v="toybox_0_7_5"/>
    <x v="4"/>
    <n v="485"/>
    <x v="1"/>
  </r>
  <r>
    <n v="82"/>
    <s v="toys/net/rfkill.c"/>
    <s v="infer"/>
    <s v="toybox_0_7_5"/>
    <x v="0"/>
    <n v="477"/>
    <x v="1"/>
  </r>
  <r>
    <n v="94"/>
    <s v="toys/net/rfkill.c"/>
    <s v="infer"/>
    <s v="toybox_0_7_5"/>
    <x v="0"/>
    <n v="477"/>
    <x v="1"/>
  </r>
  <r>
    <n v="115"/>
    <s v="toys/other/hwclock.c"/>
    <s v="infer"/>
    <s v="toybox_0_7_5"/>
    <x v="0"/>
    <n v="474"/>
    <x v="1"/>
  </r>
  <r>
    <n v="62"/>
    <s v="toys/posix/comm.c"/>
    <s v="infer"/>
    <s v="toybox_0_7_5"/>
    <x v="0"/>
    <n v="472"/>
    <x v="1"/>
  </r>
  <r>
    <n v="68"/>
    <s v="toys/posix/comm.c"/>
    <s v="infer"/>
    <s v="toybox_0_7_5"/>
    <x v="0"/>
    <n v="472"/>
    <x v="1"/>
  </r>
  <r>
    <n v="76"/>
    <s v="toys/posix/comm.c"/>
    <s v="infer"/>
    <s v="toybox_0_7_5"/>
    <x v="0"/>
    <n v="472"/>
    <x v="1"/>
  </r>
  <r>
    <n v="79"/>
    <s v="toys/posix/comm.c"/>
    <s v="infer"/>
    <s v="toybox_0_7_5"/>
    <x v="0"/>
    <n v="472"/>
    <x v="1"/>
  </r>
  <r>
    <n v="118"/>
    <s v="toys/net/ifconfig.c"/>
    <s v="infer"/>
    <s v="toybox_0_7_5"/>
    <x v="2"/>
    <n v="462"/>
    <x v="1"/>
  </r>
  <r>
    <n v="53"/>
    <s v="toys/other/mountpoint.c"/>
    <s v="infer"/>
    <s v="toybox_0_7_5"/>
    <x v="3"/>
    <n v="258"/>
    <x v="1"/>
  </r>
  <r>
    <n v="42"/>
    <s v="toys/other/nbd_client.c"/>
    <s v="infer"/>
    <s v="toybox_0_7_5"/>
    <x v="2"/>
    <n v="25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C95FC8-8234-FF45-9FB4-65EC72CAD8E4}" name="PivotTable8" cacheId="5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8" firstHeaderRow="1" firstDataRow="2" firstDataCol="1"/>
  <pivotFields count="7">
    <pivotField showAll="0"/>
    <pivotField showAll="0"/>
    <pivotField showAll="0"/>
    <pivotField showAll="0"/>
    <pivotField axis="axisRow" dataField="1" showAll="0">
      <items count="6">
        <item n="Dead_Store" x="2"/>
        <item n="Memory_Leak" x="3"/>
        <item n="Null_Deref" x="1"/>
        <item n="Resource_Leak" x="4"/>
        <item n="Uninitialized_Val" x="0"/>
        <item t="default"/>
      </items>
    </pivotField>
    <pivotField showAll="0"/>
    <pivotField axis="axisCol" showAll="0">
      <items count="3">
        <item n="Generic" x="0"/>
        <item n="Variability" x="1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type" fld="4" subtotal="count" baseField="0" baseItem="0"/>
  </dataFields>
  <chartFormats count="4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2C6F80-BDB8-914B-8668-41F4B4AC9EC1}" name="Table1" displayName="Table1" ref="A1:G159" totalsRowShown="0" headerRowDxfId="8" tableBorderDxfId="7">
  <autoFilter ref="A1:G159" xr:uid="{2CB50585-904D-3746-BADE-7901A1816B6C}">
    <filterColumn colId="5">
      <filters>
        <filter val="252"/>
        <filter val="258"/>
        <filter val="307"/>
        <filter val="337"/>
        <filter val="462"/>
        <filter val="472"/>
        <filter val="474"/>
        <filter val="477"/>
        <filter val="482"/>
        <filter val="485"/>
        <filter val="491"/>
        <filter val="492"/>
        <filter val="497"/>
        <filter val="499"/>
        <filter val="501"/>
        <filter val="503"/>
        <filter val="504"/>
        <filter val="505"/>
        <filter val="507"/>
        <filter val="513"/>
        <filter val="515"/>
        <filter val="516"/>
        <filter val="517"/>
        <filter val="519"/>
        <filter val="524"/>
        <filter val="527"/>
        <filter val="530"/>
        <filter val="648"/>
        <filter val="661"/>
        <filter val="667"/>
        <filter val="668"/>
        <filter val="742"/>
        <filter val="748"/>
        <filter val="754"/>
        <filter val="760"/>
        <filter val="936"/>
        <filter val="967"/>
        <filter val="976"/>
        <filter val="98"/>
      </filters>
    </filterColumn>
  </autoFilter>
  <sortState xmlns:xlrd2="http://schemas.microsoft.com/office/spreadsheetml/2017/richdata2" ref="A62:G159">
    <sortCondition ref="E1:E159"/>
  </sortState>
  <tableColumns count="7">
    <tableColumn id="1" xr3:uid="{CB1FE780-F8DA-D540-B166-432BC212DF21}" name="line" dataDxfId="6"/>
    <tableColumn id="2" xr3:uid="{C2D720FD-E0B2-0C49-A5D4-212ED55F1A4F}" name="filename" dataDxfId="5"/>
    <tableColumn id="3" xr3:uid="{C918D110-53D0-704D-AB6B-7DD52DC5CD04}" name="tool" dataDxfId="4"/>
    <tableColumn id="4" xr3:uid="{5F57BF39-39BE-5F47-9C8E-40F328E74E92}" name="target" dataDxfId="3"/>
    <tableColumn id="5" xr3:uid="{62F8D6D5-E749-CA43-9243-2F189D1512F9}" name="type" dataDxfId="2"/>
    <tableColumn id="6" xr3:uid="{167E8E5D-30C1-814B-A888-E5417215AB17}" name="num_configs" dataDxfId="1"/>
    <tableColumn id="7" xr3:uid="{B4646833-AEDB-8849-BBB1-FB19372DB8EC}" name="variabili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CDB3F-BC1D-454D-9211-E63C93FBCC26}">
  <dimension ref="A1:D8"/>
  <sheetViews>
    <sheetView workbookViewId="0">
      <selection activeCell="N34" sqref="N34"/>
    </sheetView>
  </sheetViews>
  <sheetFormatPr baseColWidth="10" defaultRowHeight="16" x14ac:dyDescent="0.2"/>
  <cols>
    <col min="1" max="1" width="20" bestFit="1" customWidth="1"/>
    <col min="2" max="2" width="15.5" bestFit="1" customWidth="1"/>
    <col min="3" max="3" width="5.6640625" bestFit="1" customWidth="1"/>
  </cols>
  <sheetData>
    <row r="1" spans="1:4" x14ac:dyDescent="0.2">
      <c r="A1" s="2" t="s">
        <v>70</v>
      </c>
      <c r="B1" s="2" t="s">
        <v>69</v>
      </c>
    </row>
    <row r="2" spans="1:4" x14ac:dyDescent="0.2">
      <c r="A2" s="2" t="s">
        <v>24</v>
      </c>
      <c r="B2" t="s">
        <v>76</v>
      </c>
      <c r="C2" t="s">
        <v>77</v>
      </c>
      <c r="D2" t="s">
        <v>25</v>
      </c>
    </row>
    <row r="3" spans="1:4" x14ac:dyDescent="0.2">
      <c r="A3" s="3" t="s">
        <v>75</v>
      </c>
      <c r="B3" s="1">
        <v>10</v>
      </c>
      <c r="C3" s="1">
        <v>26</v>
      </c>
      <c r="D3" s="1">
        <v>36</v>
      </c>
    </row>
    <row r="4" spans="1:4" x14ac:dyDescent="0.2">
      <c r="A4" s="3" t="s">
        <v>73</v>
      </c>
      <c r="B4" s="1">
        <v>2</v>
      </c>
      <c r="C4" s="1">
        <v>5</v>
      </c>
      <c r="D4" s="1">
        <v>7</v>
      </c>
    </row>
    <row r="5" spans="1:4" x14ac:dyDescent="0.2">
      <c r="A5" s="3" t="s">
        <v>74</v>
      </c>
      <c r="B5" s="1">
        <v>23</v>
      </c>
      <c r="C5" s="1">
        <v>13</v>
      </c>
      <c r="D5" s="1">
        <v>36</v>
      </c>
    </row>
    <row r="6" spans="1:4" x14ac:dyDescent="0.2">
      <c r="A6" s="3" t="s">
        <v>72</v>
      </c>
      <c r="B6" s="1">
        <v>4</v>
      </c>
      <c r="C6" s="1">
        <v>4</v>
      </c>
      <c r="D6" s="1">
        <v>8</v>
      </c>
    </row>
    <row r="7" spans="1:4" x14ac:dyDescent="0.2">
      <c r="A7" s="3" t="s">
        <v>71</v>
      </c>
      <c r="B7" s="1">
        <v>21</v>
      </c>
      <c r="C7" s="1">
        <v>50</v>
      </c>
      <c r="D7" s="1">
        <v>71</v>
      </c>
    </row>
    <row r="8" spans="1:4" x14ac:dyDescent="0.2">
      <c r="A8" s="3" t="s">
        <v>25</v>
      </c>
      <c r="B8" s="1">
        <v>60</v>
      </c>
      <c r="C8" s="1">
        <v>98</v>
      </c>
      <c r="D8" s="1">
        <v>158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59"/>
  <sheetViews>
    <sheetView tabSelected="1" topLeftCell="E70" workbookViewId="0">
      <selection activeCell="U111" sqref="U111"/>
    </sheetView>
  </sheetViews>
  <sheetFormatPr baseColWidth="10" defaultRowHeight="16" x14ac:dyDescent="0.2"/>
  <cols>
    <col min="5" max="5" width="16.83203125" customWidth="1"/>
    <col min="6" max="6" width="14" customWidth="1"/>
    <col min="7" max="7" width="11.83203125" customWidth="1"/>
    <col min="8" max="8" width="14.1640625" customWidth="1"/>
  </cols>
  <sheetData>
    <row r="1" spans="1:8" ht="17" thickTop="1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4"/>
    </row>
    <row r="2" spans="1:8" hidden="1" x14ac:dyDescent="0.2">
      <c r="A2" s="5">
        <v>276</v>
      </c>
      <c r="B2" s="5" t="s">
        <v>7</v>
      </c>
      <c r="C2" s="5" t="s">
        <v>8</v>
      </c>
      <c r="D2" s="5" t="s">
        <v>9</v>
      </c>
      <c r="E2" s="5" t="s">
        <v>10</v>
      </c>
      <c r="F2" s="5">
        <v>1000</v>
      </c>
      <c r="G2" s="5" t="b">
        <v>0</v>
      </c>
    </row>
    <row r="3" spans="1:8" hidden="1" x14ac:dyDescent="0.2">
      <c r="A3" s="6">
        <v>286</v>
      </c>
      <c r="B3" s="6" t="s">
        <v>7</v>
      </c>
      <c r="C3" s="6" t="s">
        <v>8</v>
      </c>
      <c r="D3" s="6" t="s">
        <v>9</v>
      </c>
      <c r="E3" s="6" t="s">
        <v>10</v>
      </c>
      <c r="F3" s="6">
        <v>1000</v>
      </c>
      <c r="G3" s="6" t="b">
        <v>0</v>
      </c>
    </row>
    <row r="4" spans="1:8" hidden="1" x14ac:dyDescent="0.2">
      <c r="A4" s="5">
        <v>301</v>
      </c>
      <c r="B4" s="5" t="s">
        <v>7</v>
      </c>
      <c r="C4" s="5" t="s">
        <v>8</v>
      </c>
      <c r="D4" s="5" t="s">
        <v>9</v>
      </c>
      <c r="E4" s="5" t="s">
        <v>10</v>
      </c>
      <c r="F4" s="5">
        <v>1000</v>
      </c>
      <c r="G4" s="5" t="b">
        <v>0</v>
      </c>
    </row>
    <row r="5" spans="1:8" hidden="1" x14ac:dyDescent="0.2">
      <c r="A5" s="6">
        <v>315</v>
      </c>
      <c r="B5" s="6" t="s">
        <v>7</v>
      </c>
      <c r="C5" s="6" t="s">
        <v>8</v>
      </c>
      <c r="D5" s="6" t="s">
        <v>9</v>
      </c>
      <c r="E5" s="6" t="s">
        <v>10</v>
      </c>
      <c r="F5" s="6">
        <v>1000</v>
      </c>
      <c r="G5" s="6" t="b">
        <v>0</v>
      </c>
    </row>
    <row r="6" spans="1:8" hidden="1" x14ac:dyDescent="0.2">
      <c r="A6" s="5">
        <v>326</v>
      </c>
      <c r="B6" s="5" t="s">
        <v>7</v>
      </c>
      <c r="C6" s="5" t="s">
        <v>8</v>
      </c>
      <c r="D6" s="5" t="s">
        <v>9</v>
      </c>
      <c r="E6" s="5" t="s">
        <v>10</v>
      </c>
      <c r="F6" s="5">
        <v>1000</v>
      </c>
      <c r="G6" s="5" t="b">
        <v>0</v>
      </c>
    </row>
    <row r="7" spans="1:8" hidden="1" x14ac:dyDescent="0.2">
      <c r="A7" s="6">
        <v>335</v>
      </c>
      <c r="B7" s="6" t="s">
        <v>7</v>
      </c>
      <c r="C7" s="6" t="s">
        <v>8</v>
      </c>
      <c r="D7" s="6" t="s">
        <v>9</v>
      </c>
      <c r="E7" s="6" t="s">
        <v>10</v>
      </c>
      <c r="F7" s="6">
        <v>1000</v>
      </c>
      <c r="G7" s="6" t="b">
        <v>0</v>
      </c>
    </row>
    <row r="8" spans="1:8" hidden="1" x14ac:dyDescent="0.2">
      <c r="A8" s="5">
        <v>344</v>
      </c>
      <c r="B8" s="5" t="s">
        <v>7</v>
      </c>
      <c r="C8" s="5" t="s">
        <v>8</v>
      </c>
      <c r="D8" s="5" t="s">
        <v>9</v>
      </c>
      <c r="E8" s="5" t="s">
        <v>10</v>
      </c>
      <c r="F8" s="5">
        <v>1000</v>
      </c>
      <c r="G8" s="5" t="b">
        <v>0</v>
      </c>
    </row>
    <row r="9" spans="1:8" hidden="1" x14ac:dyDescent="0.2">
      <c r="A9" s="6">
        <v>104</v>
      </c>
      <c r="B9" s="6" t="s">
        <v>11</v>
      </c>
      <c r="C9" s="6" t="s">
        <v>8</v>
      </c>
      <c r="D9" s="6" t="s">
        <v>9</v>
      </c>
      <c r="E9" s="6" t="s">
        <v>12</v>
      </c>
      <c r="F9" s="6">
        <v>1000</v>
      </c>
      <c r="G9" s="6" t="b">
        <v>0</v>
      </c>
    </row>
    <row r="10" spans="1:8" hidden="1" x14ac:dyDescent="0.2">
      <c r="A10" s="5">
        <v>105</v>
      </c>
      <c r="B10" s="5" t="s">
        <v>11</v>
      </c>
      <c r="C10" s="5" t="s">
        <v>8</v>
      </c>
      <c r="D10" s="5" t="s">
        <v>9</v>
      </c>
      <c r="E10" s="5" t="s">
        <v>12</v>
      </c>
      <c r="F10" s="5">
        <v>1000</v>
      </c>
      <c r="G10" s="5" t="b">
        <v>0</v>
      </c>
    </row>
    <row r="11" spans="1:8" hidden="1" x14ac:dyDescent="0.2">
      <c r="A11" s="6">
        <v>252</v>
      </c>
      <c r="B11" s="6" t="s">
        <v>11</v>
      </c>
      <c r="C11" s="6" t="s">
        <v>8</v>
      </c>
      <c r="D11" s="6" t="s">
        <v>9</v>
      </c>
      <c r="E11" s="6" t="s">
        <v>12</v>
      </c>
      <c r="F11" s="6">
        <v>1000</v>
      </c>
      <c r="G11" s="6" t="b">
        <v>0</v>
      </c>
    </row>
    <row r="12" spans="1:8" hidden="1" x14ac:dyDescent="0.2">
      <c r="A12" s="5">
        <v>265</v>
      </c>
      <c r="B12" s="5" t="s">
        <v>11</v>
      </c>
      <c r="C12" s="5" t="s">
        <v>8</v>
      </c>
      <c r="D12" s="5" t="s">
        <v>9</v>
      </c>
      <c r="E12" s="5" t="s">
        <v>12</v>
      </c>
      <c r="F12" s="5">
        <v>1000</v>
      </c>
      <c r="G12" s="5" t="b">
        <v>0</v>
      </c>
    </row>
    <row r="13" spans="1:8" hidden="1" x14ac:dyDescent="0.2">
      <c r="A13" s="6">
        <v>627</v>
      </c>
      <c r="B13" s="6" t="s">
        <v>11</v>
      </c>
      <c r="C13" s="6" t="s">
        <v>8</v>
      </c>
      <c r="D13" s="6" t="s">
        <v>9</v>
      </c>
      <c r="E13" s="6" t="s">
        <v>12</v>
      </c>
      <c r="F13" s="6">
        <v>1000</v>
      </c>
      <c r="G13" s="6" t="b">
        <v>0</v>
      </c>
    </row>
    <row r="14" spans="1:8" hidden="1" x14ac:dyDescent="0.2">
      <c r="A14" s="5">
        <v>826</v>
      </c>
      <c r="B14" s="5" t="s">
        <v>11</v>
      </c>
      <c r="C14" s="5" t="s">
        <v>8</v>
      </c>
      <c r="D14" s="5" t="s">
        <v>9</v>
      </c>
      <c r="E14" s="5" t="s">
        <v>12</v>
      </c>
      <c r="F14" s="5">
        <v>1000</v>
      </c>
      <c r="G14" s="5" t="b">
        <v>0</v>
      </c>
    </row>
    <row r="15" spans="1:8" hidden="1" x14ac:dyDescent="0.2">
      <c r="A15" s="6">
        <v>1112</v>
      </c>
      <c r="B15" s="6" t="s">
        <v>11</v>
      </c>
      <c r="C15" s="6" t="s">
        <v>8</v>
      </c>
      <c r="D15" s="6" t="s">
        <v>9</v>
      </c>
      <c r="E15" s="6" t="s">
        <v>12</v>
      </c>
      <c r="F15" s="6">
        <v>1000</v>
      </c>
      <c r="G15" s="6" t="b">
        <v>0</v>
      </c>
    </row>
    <row r="16" spans="1:8" hidden="1" x14ac:dyDescent="0.2">
      <c r="A16" s="5">
        <v>489</v>
      </c>
      <c r="B16" s="5" t="s">
        <v>13</v>
      </c>
      <c r="C16" s="5" t="s">
        <v>8</v>
      </c>
      <c r="D16" s="5" t="s">
        <v>9</v>
      </c>
      <c r="E16" s="5" t="s">
        <v>12</v>
      </c>
      <c r="F16" s="5">
        <v>1000</v>
      </c>
      <c r="G16" s="5" t="b">
        <v>0</v>
      </c>
    </row>
    <row r="17" spans="1:7" hidden="1" x14ac:dyDescent="0.2">
      <c r="A17" s="6">
        <v>614</v>
      </c>
      <c r="B17" s="6" t="s">
        <v>13</v>
      </c>
      <c r="C17" s="6" t="s">
        <v>8</v>
      </c>
      <c r="D17" s="6" t="s">
        <v>9</v>
      </c>
      <c r="E17" s="6" t="s">
        <v>12</v>
      </c>
      <c r="F17" s="6">
        <v>1000</v>
      </c>
      <c r="G17" s="6" t="b">
        <v>0</v>
      </c>
    </row>
    <row r="18" spans="1:7" hidden="1" x14ac:dyDescent="0.2">
      <c r="A18" s="5">
        <v>169</v>
      </c>
      <c r="B18" s="5" t="s">
        <v>19</v>
      </c>
      <c r="C18" s="5" t="s">
        <v>8</v>
      </c>
      <c r="D18" s="5" t="s">
        <v>9</v>
      </c>
      <c r="E18" s="5" t="s">
        <v>12</v>
      </c>
      <c r="F18" s="5">
        <v>1000</v>
      </c>
      <c r="G18" s="5" t="b">
        <v>0</v>
      </c>
    </row>
    <row r="19" spans="1:7" hidden="1" x14ac:dyDescent="0.2">
      <c r="A19" s="6">
        <v>457</v>
      </c>
      <c r="B19" s="6" t="s">
        <v>19</v>
      </c>
      <c r="C19" s="6" t="s">
        <v>8</v>
      </c>
      <c r="D19" s="6" t="s">
        <v>9</v>
      </c>
      <c r="E19" s="6" t="s">
        <v>12</v>
      </c>
      <c r="F19" s="6">
        <v>1000</v>
      </c>
      <c r="G19" s="6" t="b">
        <v>0</v>
      </c>
    </row>
    <row r="20" spans="1:7" hidden="1" x14ac:dyDescent="0.2">
      <c r="A20" s="5">
        <v>459</v>
      </c>
      <c r="B20" s="5" t="s">
        <v>19</v>
      </c>
      <c r="C20" s="5" t="s">
        <v>8</v>
      </c>
      <c r="D20" s="5" t="s">
        <v>9</v>
      </c>
      <c r="E20" s="5" t="s">
        <v>12</v>
      </c>
      <c r="F20" s="5">
        <v>1000</v>
      </c>
      <c r="G20" s="5" t="b">
        <v>0</v>
      </c>
    </row>
    <row r="21" spans="1:7" hidden="1" x14ac:dyDescent="0.2">
      <c r="A21" s="6">
        <v>464</v>
      </c>
      <c r="B21" s="6" t="s">
        <v>19</v>
      </c>
      <c r="C21" s="6" t="s">
        <v>8</v>
      </c>
      <c r="D21" s="6" t="s">
        <v>9</v>
      </c>
      <c r="E21" s="6" t="s">
        <v>12</v>
      </c>
      <c r="F21" s="6">
        <v>1000</v>
      </c>
      <c r="G21" s="6" t="b">
        <v>0</v>
      </c>
    </row>
    <row r="22" spans="1:7" hidden="1" x14ac:dyDescent="0.2">
      <c r="A22" s="5">
        <v>72</v>
      </c>
      <c r="B22" s="5" t="s">
        <v>20</v>
      </c>
      <c r="C22" s="5" t="s">
        <v>8</v>
      </c>
      <c r="D22" s="5" t="s">
        <v>9</v>
      </c>
      <c r="E22" s="5" t="s">
        <v>12</v>
      </c>
      <c r="F22" s="5">
        <v>1000</v>
      </c>
      <c r="G22" s="5" t="b">
        <v>0</v>
      </c>
    </row>
    <row r="23" spans="1:7" hidden="1" x14ac:dyDescent="0.2">
      <c r="A23" s="6">
        <v>115</v>
      </c>
      <c r="B23" s="6" t="s">
        <v>20</v>
      </c>
      <c r="C23" s="6" t="s">
        <v>8</v>
      </c>
      <c r="D23" s="6" t="s">
        <v>9</v>
      </c>
      <c r="E23" s="6" t="s">
        <v>12</v>
      </c>
      <c r="F23" s="6">
        <v>1000</v>
      </c>
      <c r="G23" s="6" t="b">
        <v>0</v>
      </c>
    </row>
    <row r="24" spans="1:7" hidden="1" x14ac:dyDescent="0.2">
      <c r="A24" s="5">
        <v>116</v>
      </c>
      <c r="B24" s="5" t="s">
        <v>20</v>
      </c>
      <c r="C24" s="5" t="s">
        <v>8</v>
      </c>
      <c r="D24" s="5" t="s">
        <v>9</v>
      </c>
      <c r="E24" s="5" t="s">
        <v>12</v>
      </c>
      <c r="F24" s="5">
        <v>1000</v>
      </c>
      <c r="G24" s="5" t="b">
        <v>0</v>
      </c>
    </row>
    <row r="25" spans="1:7" hidden="1" x14ac:dyDescent="0.2">
      <c r="A25" s="6">
        <v>169</v>
      </c>
      <c r="B25" s="6" t="s">
        <v>23</v>
      </c>
      <c r="C25" s="6" t="s">
        <v>8</v>
      </c>
      <c r="D25" s="6" t="s">
        <v>9</v>
      </c>
      <c r="E25" s="6" t="s">
        <v>12</v>
      </c>
      <c r="F25" s="6">
        <v>1000</v>
      </c>
      <c r="G25" s="6" t="b">
        <v>0</v>
      </c>
    </row>
    <row r="26" spans="1:7" hidden="1" x14ac:dyDescent="0.2">
      <c r="A26" s="5">
        <v>609</v>
      </c>
      <c r="B26" s="5" t="s">
        <v>23</v>
      </c>
      <c r="C26" s="5" t="s">
        <v>8</v>
      </c>
      <c r="D26" s="5" t="s">
        <v>9</v>
      </c>
      <c r="E26" s="5" t="s">
        <v>12</v>
      </c>
      <c r="F26" s="5">
        <v>1000</v>
      </c>
      <c r="G26" s="5" t="b">
        <v>0</v>
      </c>
    </row>
    <row r="27" spans="1:7" hidden="1" x14ac:dyDescent="0.2">
      <c r="A27" s="6">
        <v>1253</v>
      </c>
      <c r="B27" s="6" t="s">
        <v>23</v>
      </c>
      <c r="C27" s="6" t="s">
        <v>8</v>
      </c>
      <c r="D27" s="6" t="s">
        <v>9</v>
      </c>
      <c r="E27" s="6" t="s">
        <v>14</v>
      </c>
      <c r="F27" s="6">
        <v>1000</v>
      </c>
      <c r="G27" s="6" t="b">
        <v>0</v>
      </c>
    </row>
    <row r="28" spans="1:7" hidden="1" x14ac:dyDescent="0.2">
      <c r="A28" s="13">
        <v>145</v>
      </c>
      <c r="B28" s="13" t="s">
        <v>26</v>
      </c>
      <c r="C28" s="13" t="s">
        <v>8</v>
      </c>
      <c r="D28" s="13" t="s">
        <v>27</v>
      </c>
      <c r="E28" s="13" t="s">
        <v>14</v>
      </c>
      <c r="F28" s="13">
        <v>1000</v>
      </c>
      <c r="G28" s="13" t="b">
        <v>0</v>
      </c>
    </row>
    <row r="29" spans="1:7" hidden="1" x14ac:dyDescent="0.2">
      <c r="A29" s="10">
        <v>160</v>
      </c>
      <c r="B29" s="10" t="s">
        <v>26</v>
      </c>
      <c r="C29" s="10" t="s">
        <v>8</v>
      </c>
      <c r="D29" s="10" t="s">
        <v>27</v>
      </c>
      <c r="E29" s="10" t="s">
        <v>14</v>
      </c>
      <c r="F29" s="10">
        <v>1000</v>
      </c>
      <c r="G29" s="10" t="b">
        <v>0</v>
      </c>
    </row>
    <row r="30" spans="1:7" hidden="1" x14ac:dyDescent="0.2">
      <c r="A30" s="13">
        <v>286</v>
      </c>
      <c r="B30" s="13" t="s">
        <v>26</v>
      </c>
      <c r="C30" s="13" t="s">
        <v>8</v>
      </c>
      <c r="D30" s="13" t="s">
        <v>27</v>
      </c>
      <c r="E30" s="13" t="s">
        <v>14</v>
      </c>
      <c r="F30" s="13">
        <v>1000</v>
      </c>
      <c r="G30" s="13" t="b">
        <v>0</v>
      </c>
    </row>
    <row r="31" spans="1:7" hidden="1" x14ac:dyDescent="0.2">
      <c r="A31" s="10">
        <v>625</v>
      </c>
      <c r="B31" s="10" t="s">
        <v>28</v>
      </c>
      <c r="C31" s="10" t="s">
        <v>8</v>
      </c>
      <c r="D31" s="10" t="s">
        <v>27</v>
      </c>
      <c r="E31" s="10" t="s">
        <v>29</v>
      </c>
      <c r="F31" s="10">
        <v>1000</v>
      </c>
      <c r="G31" s="10" t="b">
        <v>0</v>
      </c>
    </row>
    <row r="32" spans="1:7" hidden="1" x14ac:dyDescent="0.2">
      <c r="A32" s="13">
        <v>707</v>
      </c>
      <c r="B32" s="13" t="s">
        <v>28</v>
      </c>
      <c r="C32" s="13" t="s">
        <v>8</v>
      </c>
      <c r="D32" s="13" t="s">
        <v>27</v>
      </c>
      <c r="E32" s="13" t="s">
        <v>14</v>
      </c>
      <c r="F32" s="13">
        <v>1000</v>
      </c>
      <c r="G32" s="13" t="b">
        <v>0</v>
      </c>
    </row>
    <row r="33" spans="1:7" hidden="1" x14ac:dyDescent="0.2">
      <c r="A33" s="10">
        <v>769</v>
      </c>
      <c r="B33" s="10" t="s">
        <v>28</v>
      </c>
      <c r="C33" s="10" t="s">
        <v>8</v>
      </c>
      <c r="D33" s="10" t="s">
        <v>27</v>
      </c>
      <c r="E33" s="10" t="s">
        <v>14</v>
      </c>
      <c r="F33" s="10">
        <v>1000</v>
      </c>
      <c r="G33" s="10" t="b">
        <v>0</v>
      </c>
    </row>
    <row r="34" spans="1:7" hidden="1" x14ac:dyDescent="0.2">
      <c r="A34" s="13">
        <v>1257</v>
      </c>
      <c r="B34" s="13" t="s">
        <v>28</v>
      </c>
      <c r="C34" s="13" t="s">
        <v>8</v>
      </c>
      <c r="D34" s="13" t="s">
        <v>27</v>
      </c>
      <c r="E34" s="13" t="s">
        <v>16</v>
      </c>
      <c r="F34" s="13">
        <v>1000</v>
      </c>
      <c r="G34" s="13" t="b">
        <v>0</v>
      </c>
    </row>
    <row r="35" spans="1:7" hidden="1" x14ac:dyDescent="0.2">
      <c r="A35" s="10">
        <v>1268</v>
      </c>
      <c r="B35" s="10" t="s">
        <v>28</v>
      </c>
      <c r="C35" s="10" t="s">
        <v>8</v>
      </c>
      <c r="D35" s="10" t="s">
        <v>27</v>
      </c>
      <c r="E35" s="10" t="s">
        <v>16</v>
      </c>
      <c r="F35" s="10">
        <v>1000</v>
      </c>
      <c r="G35" s="10" t="b">
        <v>0</v>
      </c>
    </row>
    <row r="36" spans="1:7" hidden="1" x14ac:dyDescent="0.2">
      <c r="A36" s="13">
        <v>33</v>
      </c>
      <c r="B36" s="13" t="s">
        <v>30</v>
      </c>
      <c r="C36" s="13" t="s">
        <v>8</v>
      </c>
      <c r="D36" s="13" t="s">
        <v>27</v>
      </c>
      <c r="E36" s="13" t="s">
        <v>14</v>
      </c>
      <c r="F36" s="13">
        <v>1000</v>
      </c>
      <c r="G36" s="13" t="b">
        <v>0</v>
      </c>
    </row>
    <row r="37" spans="1:7" hidden="1" x14ac:dyDescent="0.2">
      <c r="A37" s="10">
        <v>127</v>
      </c>
      <c r="B37" s="10" t="s">
        <v>30</v>
      </c>
      <c r="C37" s="10" t="s">
        <v>8</v>
      </c>
      <c r="D37" s="10" t="s">
        <v>27</v>
      </c>
      <c r="E37" s="10" t="s">
        <v>12</v>
      </c>
      <c r="F37" s="10">
        <v>1000</v>
      </c>
      <c r="G37" s="10" t="b">
        <v>0</v>
      </c>
    </row>
    <row r="38" spans="1:7" hidden="1" x14ac:dyDescent="0.2">
      <c r="A38" s="13">
        <v>101</v>
      </c>
      <c r="B38" s="13" t="s">
        <v>31</v>
      </c>
      <c r="C38" s="13" t="s">
        <v>8</v>
      </c>
      <c r="D38" s="13" t="s">
        <v>27</v>
      </c>
      <c r="E38" s="13" t="s">
        <v>14</v>
      </c>
      <c r="F38" s="13">
        <v>1000</v>
      </c>
      <c r="G38" s="13" t="b">
        <v>0</v>
      </c>
    </row>
    <row r="39" spans="1:7" hidden="1" x14ac:dyDescent="0.2">
      <c r="A39" s="10">
        <v>213</v>
      </c>
      <c r="B39" s="10" t="s">
        <v>31</v>
      </c>
      <c r="C39" s="10" t="s">
        <v>8</v>
      </c>
      <c r="D39" s="10" t="s">
        <v>27</v>
      </c>
      <c r="E39" s="10" t="s">
        <v>10</v>
      </c>
      <c r="F39" s="10">
        <v>1000</v>
      </c>
      <c r="G39" s="10" t="b">
        <v>0</v>
      </c>
    </row>
    <row r="40" spans="1:7" hidden="1" x14ac:dyDescent="0.2">
      <c r="A40" s="13">
        <v>223</v>
      </c>
      <c r="B40" s="13" t="s">
        <v>31</v>
      </c>
      <c r="C40" s="13" t="s">
        <v>8</v>
      </c>
      <c r="D40" s="13" t="s">
        <v>27</v>
      </c>
      <c r="E40" s="13" t="s">
        <v>10</v>
      </c>
      <c r="F40" s="13">
        <v>1000</v>
      </c>
      <c r="G40" s="13" t="b">
        <v>0</v>
      </c>
    </row>
    <row r="41" spans="1:7" hidden="1" x14ac:dyDescent="0.2">
      <c r="A41" s="10">
        <v>225</v>
      </c>
      <c r="B41" s="10" t="s">
        <v>31</v>
      </c>
      <c r="C41" s="10" t="s">
        <v>8</v>
      </c>
      <c r="D41" s="10" t="s">
        <v>27</v>
      </c>
      <c r="E41" s="10" t="s">
        <v>10</v>
      </c>
      <c r="F41" s="10">
        <v>1000</v>
      </c>
      <c r="G41" s="10" t="b">
        <v>0</v>
      </c>
    </row>
    <row r="42" spans="1:7" hidden="1" x14ac:dyDescent="0.2">
      <c r="A42" s="13">
        <v>227</v>
      </c>
      <c r="B42" s="13" t="s">
        <v>31</v>
      </c>
      <c r="C42" s="13" t="s">
        <v>8</v>
      </c>
      <c r="D42" s="13" t="s">
        <v>27</v>
      </c>
      <c r="E42" s="13" t="s">
        <v>10</v>
      </c>
      <c r="F42" s="13">
        <v>1000</v>
      </c>
      <c r="G42" s="13" t="b">
        <v>0</v>
      </c>
    </row>
    <row r="43" spans="1:7" hidden="1" x14ac:dyDescent="0.2">
      <c r="A43" s="10">
        <v>228</v>
      </c>
      <c r="B43" s="10" t="s">
        <v>31</v>
      </c>
      <c r="C43" s="10" t="s">
        <v>8</v>
      </c>
      <c r="D43" s="10" t="s">
        <v>27</v>
      </c>
      <c r="E43" s="10" t="s">
        <v>10</v>
      </c>
      <c r="F43" s="10">
        <v>1000</v>
      </c>
      <c r="G43" s="10" t="b">
        <v>0</v>
      </c>
    </row>
    <row r="44" spans="1:7" hidden="1" x14ac:dyDescent="0.2">
      <c r="A44" s="13">
        <v>232</v>
      </c>
      <c r="B44" s="13" t="s">
        <v>31</v>
      </c>
      <c r="C44" s="13" t="s">
        <v>8</v>
      </c>
      <c r="D44" s="13" t="s">
        <v>27</v>
      </c>
      <c r="E44" s="13" t="s">
        <v>10</v>
      </c>
      <c r="F44" s="13">
        <v>1000</v>
      </c>
      <c r="G44" s="13" t="b">
        <v>0</v>
      </c>
    </row>
    <row r="45" spans="1:7" hidden="1" x14ac:dyDescent="0.2">
      <c r="A45" s="10">
        <v>233</v>
      </c>
      <c r="B45" s="10" t="s">
        <v>31</v>
      </c>
      <c r="C45" s="10" t="s">
        <v>8</v>
      </c>
      <c r="D45" s="10" t="s">
        <v>27</v>
      </c>
      <c r="E45" s="10" t="s">
        <v>10</v>
      </c>
      <c r="F45" s="10">
        <v>1000</v>
      </c>
      <c r="G45" s="10" t="b">
        <v>0</v>
      </c>
    </row>
    <row r="46" spans="1:7" hidden="1" x14ac:dyDescent="0.2">
      <c r="A46" s="13">
        <v>234</v>
      </c>
      <c r="B46" s="13" t="s">
        <v>31</v>
      </c>
      <c r="C46" s="13" t="s">
        <v>8</v>
      </c>
      <c r="D46" s="13" t="s">
        <v>27</v>
      </c>
      <c r="E46" s="13" t="s">
        <v>10</v>
      </c>
      <c r="F46" s="13">
        <v>1000</v>
      </c>
      <c r="G46" s="13" t="b">
        <v>0</v>
      </c>
    </row>
    <row r="47" spans="1:7" hidden="1" x14ac:dyDescent="0.2">
      <c r="A47" s="10">
        <v>263</v>
      </c>
      <c r="B47" s="10" t="s">
        <v>31</v>
      </c>
      <c r="C47" s="10" t="s">
        <v>8</v>
      </c>
      <c r="D47" s="10" t="s">
        <v>27</v>
      </c>
      <c r="E47" s="10" t="s">
        <v>10</v>
      </c>
      <c r="F47" s="10">
        <v>1000</v>
      </c>
      <c r="G47" s="10" t="b">
        <v>0</v>
      </c>
    </row>
    <row r="48" spans="1:7" hidden="1" x14ac:dyDescent="0.2">
      <c r="A48" s="7">
        <v>264</v>
      </c>
      <c r="B48" s="7" t="s">
        <v>31</v>
      </c>
      <c r="C48" s="7" t="s">
        <v>8</v>
      </c>
      <c r="D48" s="7" t="s">
        <v>27</v>
      </c>
      <c r="E48" s="7" t="s">
        <v>10</v>
      </c>
      <c r="F48" s="7">
        <v>1000</v>
      </c>
      <c r="G48" s="7" t="b">
        <v>0</v>
      </c>
    </row>
    <row r="49" spans="1:7" hidden="1" x14ac:dyDescent="0.2">
      <c r="A49" s="8">
        <v>373</v>
      </c>
      <c r="B49" s="8" t="s">
        <v>31</v>
      </c>
      <c r="C49" s="8" t="s">
        <v>8</v>
      </c>
      <c r="D49" s="8" t="s">
        <v>27</v>
      </c>
      <c r="E49" s="8" t="s">
        <v>29</v>
      </c>
      <c r="F49" s="8">
        <v>1000</v>
      </c>
      <c r="G49" s="8" t="b">
        <v>0</v>
      </c>
    </row>
    <row r="50" spans="1:7" hidden="1" x14ac:dyDescent="0.2">
      <c r="A50" s="7">
        <v>383</v>
      </c>
      <c r="B50" s="7" t="s">
        <v>31</v>
      </c>
      <c r="C50" s="7" t="s">
        <v>8</v>
      </c>
      <c r="D50" s="7" t="s">
        <v>27</v>
      </c>
      <c r="E50" s="7" t="s">
        <v>29</v>
      </c>
      <c r="F50" s="7">
        <v>1000</v>
      </c>
      <c r="G50" s="7" t="b">
        <v>0</v>
      </c>
    </row>
    <row r="51" spans="1:7" hidden="1" x14ac:dyDescent="0.2">
      <c r="A51" s="8">
        <v>389</v>
      </c>
      <c r="B51" s="8" t="s">
        <v>31</v>
      </c>
      <c r="C51" s="8" t="s">
        <v>8</v>
      </c>
      <c r="D51" s="8" t="s">
        <v>27</v>
      </c>
      <c r="E51" s="8" t="s">
        <v>29</v>
      </c>
      <c r="F51" s="8">
        <v>1000</v>
      </c>
      <c r="G51" s="8" t="b">
        <v>0</v>
      </c>
    </row>
    <row r="52" spans="1:7" hidden="1" x14ac:dyDescent="0.2">
      <c r="A52" s="7">
        <v>458</v>
      </c>
      <c r="B52" s="7" t="s">
        <v>31</v>
      </c>
      <c r="C52" s="7" t="s">
        <v>8</v>
      </c>
      <c r="D52" s="7" t="s">
        <v>27</v>
      </c>
      <c r="E52" s="7" t="s">
        <v>12</v>
      </c>
      <c r="F52" s="7">
        <v>1000</v>
      </c>
      <c r="G52" s="7" t="b">
        <v>0</v>
      </c>
    </row>
    <row r="53" spans="1:7" hidden="1" x14ac:dyDescent="0.2">
      <c r="A53" s="8">
        <v>736</v>
      </c>
      <c r="B53" s="8" t="s">
        <v>31</v>
      </c>
      <c r="C53" s="8" t="s">
        <v>8</v>
      </c>
      <c r="D53" s="8" t="s">
        <v>27</v>
      </c>
      <c r="E53" s="8" t="s">
        <v>10</v>
      </c>
      <c r="F53" s="8">
        <v>1000</v>
      </c>
      <c r="G53" s="8" t="b">
        <v>0</v>
      </c>
    </row>
    <row r="54" spans="1:7" hidden="1" x14ac:dyDescent="0.2">
      <c r="A54" s="7">
        <v>737</v>
      </c>
      <c r="B54" s="7" t="s">
        <v>31</v>
      </c>
      <c r="C54" s="7" t="s">
        <v>8</v>
      </c>
      <c r="D54" s="7" t="s">
        <v>27</v>
      </c>
      <c r="E54" s="7" t="s">
        <v>10</v>
      </c>
      <c r="F54" s="7">
        <v>1000</v>
      </c>
      <c r="G54" s="7" t="b">
        <v>0</v>
      </c>
    </row>
    <row r="55" spans="1:7" hidden="1" x14ac:dyDescent="0.2">
      <c r="A55" s="8">
        <v>790</v>
      </c>
      <c r="B55" s="8" t="s">
        <v>31</v>
      </c>
      <c r="C55" s="8" t="s">
        <v>8</v>
      </c>
      <c r="D55" s="8" t="s">
        <v>27</v>
      </c>
      <c r="E55" s="8" t="s">
        <v>10</v>
      </c>
      <c r="F55" s="8">
        <v>1000</v>
      </c>
      <c r="G55" s="8" t="b">
        <v>0</v>
      </c>
    </row>
    <row r="56" spans="1:7" hidden="1" x14ac:dyDescent="0.2">
      <c r="A56" s="7">
        <v>794</v>
      </c>
      <c r="B56" s="7" t="s">
        <v>31</v>
      </c>
      <c r="C56" s="7" t="s">
        <v>8</v>
      </c>
      <c r="D56" s="7" t="s">
        <v>27</v>
      </c>
      <c r="E56" s="7" t="s">
        <v>10</v>
      </c>
      <c r="F56" s="7">
        <v>1000</v>
      </c>
      <c r="G56" s="7" t="b">
        <v>0</v>
      </c>
    </row>
    <row r="57" spans="1:7" hidden="1" x14ac:dyDescent="0.2">
      <c r="A57" s="8">
        <v>52</v>
      </c>
      <c r="B57" s="8" t="s">
        <v>32</v>
      </c>
      <c r="C57" s="8" t="s">
        <v>8</v>
      </c>
      <c r="D57" s="8" t="s">
        <v>27</v>
      </c>
      <c r="E57" s="8" t="s">
        <v>14</v>
      </c>
      <c r="F57" s="8">
        <v>1000</v>
      </c>
      <c r="G57" s="8" t="b">
        <v>0</v>
      </c>
    </row>
    <row r="58" spans="1:7" hidden="1" x14ac:dyDescent="0.2">
      <c r="A58" s="7">
        <v>53</v>
      </c>
      <c r="B58" s="7" t="s">
        <v>32</v>
      </c>
      <c r="C58" s="7" t="s">
        <v>8</v>
      </c>
      <c r="D58" s="7" t="s">
        <v>27</v>
      </c>
      <c r="E58" s="7" t="s">
        <v>14</v>
      </c>
      <c r="F58" s="7">
        <v>1000</v>
      </c>
      <c r="G58" s="7" t="b">
        <v>0</v>
      </c>
    </row>
    <row r="59" spans="1:7" hidden="1" x14ac:dyDescent="0.2">
      <c r="A59" s="8">
        <v>92</v>
      </c>
      <c r="B59" s="8" t="s">
        <v>33</v>
      </c>
      <c r="C59" s="8" t="s">
        <v>8</v>
      </c>
      <c r="D59" s="8" t="s">
        <v>27</v>
      </c>
      <c r="E59" s="8" t="s">
        <v>12</v>
      </c>
      <c r="F59" s="8">
        <v>1000</v>
      </c>
      <c r="G59" s="8" t="b">
        <v>0</v>
      </c>
    </row>
    <row r="60" spans="1:7" hidden="1" x14ac:dyDescent="0.2">
      <c r="A60" s="7">
        <v>101</v>
      </c>
      <c r="B60" s="7" t="s">
        <v>33</v>
      </c>
      <c r="C60" s="7" t="s">
        <v>8</v>
      </c>
      <c r="D60" s="7" t="s">
        <v>27</v>
      </c>
      <c r="E60" s="7" t="s">
        <v>12</v>
      </c>
      <c r="F60" s="7">
        <v>1000</v>
      </c>
      <c r="G60" s="7" t="b">
        <v>0</v>
      </c>
    </row>
    <row r="61" spans="1:7" hidden="1" x14ac:dyDescent="0.2">
      <c r="A61" s="8">
        <v>126</v>
      </c>
      <c r="B61" s="8" t="s">
        <v>33</v>
      </c>
      <c r="C61" s="8" t="s">
        <v>8</v>
      </c>
      <c r="D61" s="8" t="s">
        <v>27</v>
      </c>
      <c r="E61" s="8" t="s">
        <v>12</v>
      </c>
      <c r="F61" s="8">
        <v>1000</v>
      </c>
      <c r="G61" s="8" t="b">
        <v>0</v>
      </c>
    </row>
    <row r="62" spans="1:7" x14ac:dyDescent="0.2">
      <c r="A62" s="7">
        <v>448</v>
      </c>
      <c r="B62" s="7" t="s">
        <v>34</v>
      </c>
      <c r="C62" s="7" t="s">
        <v>8</v>
      </c>
      <c r="D62" s="7" t="s">
        <v>27</v>
      </c>
      <c r="E62" s="7" t="s">
        <v>14</v>
      </c>
      <c r="F62" s="7">
        <v>976</v>
      </c>
      <c r="G62" s="7" t="b">
        <v>1</v>
      </c>
    </row>
    <row r="63" spans="1:7" x14ac:dyDescent="0.2">
      <c r="A63" s="8">
        <v>1506</v>
      </c>
      <c r="B63" s="8" t="s">
        <v>34</v>
      </c>
      <c r="C63" s="8" t="s">
        <v>8</v>
      </c>
      <c r="D63" s="8" t="s">
        <v>27</v>
      </c>
      <c r="E63" s="8" t="s">
        <v>14</v>
      </c>
      <c r="F63" s="8">
        <v>976</v>
      </c>
      <c r="G63" s="8" t="b">
        <v>1</v>
      </c>
    </row>
    <row r="64" spans="1:7" x14ac:dyDescent="0.2">
      <c r="A64" s="7">
        <v>1513</v>
      </c>
      <c r="B64" s="7" t="s">
        <v>34</v>
      </c>
      <c r="C64" s="7" t="s">
        <v>8</v>
      </c>
      <c r="D64" s="7" t="s">
        <v>27</v>
      </c>
      <c r="E64" s="7" t="s">
        <v>14</v>
      </c>
      <c r="F64" s="7">
        <v>976</v>
      </c>
      <c r="G64" s="7" t="b">
        <v>1</v>
      </c>
    </row>
    <row r="65" spans="1:20" x14ac:dyDescent="0.2">
      <c r="A65" s="7">
        <v>1793</v>
      </c>
      <c r="B65" s="7" t="s">
        <v>34</v>
      </c>
      <c r="C65" s="7" t="s">
        <v>8</v>
      </c>
      <c r="D65" s="7" t="s">
        <v>27</v>
      </c>
      <c r="E65" s="7" t="s">
        <v>14</v>
      </c>
      <c r="F65" s="7">
        <v>976</v>
      </c>
      <c r="G65" s="7" t="b">
        <v>1</v>
      </c>
    </row>
    <row r="66" spans="1:20" x14ac:dyDescent="0.2">
      <c r="A66" s="8">
        <v>219</v>
      </c>
      <c r="B66" s="8" t="s">
        <v>38</v>
      </c>
      <c r="C66" s="8" t="s">
        <v>8</v>
      </c>
      <c r="D66" s="8" t="s">
        <v>27</v>
      </c>
      <c r="E66" s="8" t="s">
        <v>14</v>
      </c>
      <c r="F66" s="8">
        <v>754</v>
      </c>
      <c r="G66" s="8" t="b">
        <v>1</v>
      </c>
    </row>
    <row r="67" spans="1:20" x14ac:dyDescent="0.2">
      <c r="A67" s="7">
        <v>238</v>
      </c>
      <c r="B67" s="7" t="s">
        <v>38</v>
      </c>
      <c r="C67" s="7" t="s">
        <v>8</v>
      </c>
      <c r="D67" s="7" t="s">
        <v>27</v>
      </c>
      <c r="E67" s="7" t="s">
        <v>14</v>
      </c>
      <c r="F67" s="7">
        <v>754</v>
      </c>
      <c r="G67" s="7" t="b">
        <v>1</v>
      </c>
      <c r="P67" t="s">
        <v>78</v>
      </c>
    </row>
    <row r="68" spans="1:20" x14ac:dyDescent="0.2">
      <c r="A68" s="8">
        <v>242</v>
      </c>
      <c r="B68" s="8" t="s">
        <v>38</v>
      </c>
      <c r="C68" s="8" t="s">
        <v>8</v>
      </c>
      <c r="D68" s="8" t="s">
        <v>27</v>
      </c>
      <c r="E68" s="8" t="s">
        <v>14</v>
      </c>
      <c r="F68" s="8">
        <v>754</v>
      </c>
      <c r="G68" s="8" t="b">
        <v>1</v>
      </c>
      <c r="J68" s="11" t="s">
        <v>14</v>
      </c>
      <c r="K68" s="11" t="s">
        <v>16</v>
      </c>
      <c r="L68" s="12" t="s">
        <v>12</v>
      </c>
      <c r="M68" s="11" t="s">
        <v>29</v>
      </c>
      <c r="N68" s="11" t="s">
        <v>10</v>
      </c>
      <c r="P68" s="11" t="s">
        <v>14</v>
      </c>
      <c r="Q68" s="11" t="s">
        <v>16</v>
      </c>
      <c r="R68" s="12" t="s">
        <v>12</v>
      </c>
      <c r="S68" s="11" t="s">
        <v>29</v>
      </c>
      <c r="T68" s="11" t="s">
        <v>10</v>
      </c>
    </row>
    <row r="69" spans="1:20" x14ac:dyDescent="0.2">
      <c r="A69" s="8">
        <v>49</v>
      </c>
      <c r="B69" s="8" t="s">
        <v>40</v>
      </c>
      <c r="C69" s="8" t="s">
        <v>8</v>
      </c>
      <c r="D69" s="8" t="s">
        <v>27</v>
      </c>
      <c r="E69" s="8" t="s">
        <v>14</v>
      </c>
      <c r="F69" s="8">
        <v>742</v>
      </c>
      <c r="G69" s="8" t="b">
        <v>1</v>
      </c>
      <c r="J69" s="11">
        <v>976</v>
      </c>
      <c r="K69" s="11">
        <v>505</v>
      </c>
      <c r="L69" s="12">
        <v>530</v>
      </c>
      <c r="M69" s="11">
        <v>516</v>
      </c>
      <c r="N69" s="11">
        <v>976</v>
      </c>
      <c r="P69">
        <f>MIN(J69:J94)</f>
        <v>98</v>
      </c>
      <c r="Q69">
        <f>MIN(K69:K73)</f>
        <v>258</v>
      </c>
      <c r="R69">
        <f>MIN(L69:L81)</f>
        <v>307</v>
      </c>
      <c r="S69">
        <f>MIN(M69:M72)</f>
        <v>485</v>
      </c>
      <c r="T69">
        <f>MIN(N69:N118)</f>
        <v>472</v>
      </c>
    </row>
    <row r="70" spans="1:20" x14ac:dyDescent="0.2">
      <c r="A70" s="8">
        <v>90</v>
      </c>
      <c r="B70" s="8" t="s">
        <v>42</v>
      </c>
      <c r="C70" s="8" t="s">
        <v>8</v>
      </c>
      <c r="D70" s="8" t="s">
        <v>27</v>
      </c>
      <c r="E70" s="8" t="s">
        <v>14</v>
      </c>
      <c r="F70" s="8">
        <v>667</v>
      </c>
      <c r="G70" s="8" t="b">
        <v>1</v>
      </c>
      <c r="J70" s="12">
        <v>976</v>
      </c>
      <c r="K70" s="11">
        <v>505</v>
      </c>
      <c r="L70" s="11">
        <v>527</v>
      </c>
      <c r="M70" s="11">
        <v>516</v>
      </c>
      <c r="N70" s="11">
        <v>976</v>
      </c>
      <c r="P70">
        <f>_xlfn.QUARTILE.INC(J69:J94,1)</f>
        <v>505</v>
      </c>
      <c r="Q70">
        <f>_xlfn.QUARTILE.INC(K69:K73,1)</f>
        <v>307</v>
      </c>
      <c r="R70">
        <f>_xlfn.QUARTILE.INC(L69:L81,1)</f>
        <v>485</v>
      </c>
      <c r="S70">
        <f>_xlfn.QUARTILE.INC(M69:M72,1)</f>
        <v>485</v>
      </c>
      <c r="T70">
        <f>_xlfn.QUARTILE.INC(N69:N118,1)</f>
        <v>501.75</v>
      </c>
    </row>
    <row r="71" spans="1:20" x14ac:dyDescent="0.2">
      <c r="A71" s="7">
        <v>111</v>
      </c>
      <c r="B71" s="7" t="s">
        <v>44</v>
      </c>
      <c r="C71" s="7" t="s">
        <v>8</v>
      </c>
      <c r="D71" s="7" t="s">
        <v>27</v>
      </c>
      <c r="E71" s="7" t="s">
        <v>14</v>
      </c>
      <c r="F71" s="7">
        <v>648</v>
      </c>
      <c r="G71" s="7" t="b">
        <v>1</v>
      </c>
      <c r="J71" s="11">
        <v>976</v>
      </c>
      <c r="K71" s="11">
        <v>482</v>
      </c>
      <c r="L71" s="12">
        <v>527</v>
      </c>
      <c r="M71" s="11">
        <v>485</v>
      </c>
      <c r="N71" s="11">
        <v>976</v>
      </c>
      <c r="P71">
        <f>_xlfn.QUARTILE.INC(J69:J94,2)</f>
        <v>517.5</v>
      </c>
      <c r="Q71">
        <f>_xlfn.QUARTILE.INC(K69:K73,2)</f>
        <v>482</v>
      </c>
      <c r="R71">
        <f>_xlfn.QUARTILE.INC(L69:L81,2)</f>
        <v>501</v>
      </c>
      <c r="S71">
        <f>_xlfn.QUARTILE.INC(M69:M72,2)</f>
        <v>500.5</v>
      </c>
      <c r="T71">
        <f>_xlfn.QUARTILE.INC(N69:N118,2)</f>
        <v>594</v>
      </c>
    </row>
    <row r="72" spans="1:20" x14ac:dyDescent="0.2">
      <c r="A72" s="7">
        <v>113</v>
      </c>
      <c r="B72" s="7" t="s">
        <v>46</v>
      </c>
      <c r="C72" s="7" t="s">
        <v>8</v>
      </c>
      <c r="D72" s="7" t="s">
        <v>27</v>
      </c>
      <c r="E72" s="7" t="s">
        <v>14</v>
      </c>
      <c r="F72" s="7">
        <v>524</v>
      </c>
      <c r="G72" s="7" t="b">
        <v>1</v>
      </c>
      <c r="J72" s="11">
        <v>976</v>
      </c>
      <c r="K72" s="11">
        <v>307</v>
      </c>
      <c r="L72" s="11">
        <v>503</v>
      </c>
      <c r="M72" s="12">
        <v>485</v>
      </c>
      <c r="N72" s="11">
        <v>976</v>
      </c>
      <c r="P72">
        <f>_xlfn.QUARTILE.INC(J69:J94,3)</f>
        <v>751</v>
      </c>
      <c r="Q72">
        <f>_xlfn.QUARTILE.INC(K69:K73,3)</f>
        <v>505</v>
      </c>
      <c r="R72">
        <f>_xlfn.QUARTILE.INC(L69:L81,3)</f>
        <v>503</v>
      </c>
      <c r="S72">
        <f>_xlfn.QUARTILE.INC(M69:M72,3)</f>
        <v>516</v>
      </c>
      <c r="T72">
        <f>_xlfn.QUARTILE.INC(N69:N118,3)</f>
        <v>757</v>
      </c>
    </row>
    <row r="73" spans="1:20" x14ac:dyDescent="0.2">
      <c r="A73" s="8">
        <v>130</v>
      </c>
      <c r="B73" s="8" t="s">
        <v>46</v>
      </c>
      <c r="C73" s="8" t="s">
        <v>8</v>
      </c>
      <c r="D73" s="8" t="s">
        <v>27</v>
      </c>
      <c r="E73" s="8" t="s">
        <v>14</v>
      </c>
      <c r="F73" s="8">
        <v>524</v>
      </c>
      <c r="G73" s="8" t="b">
        <v>1</v>
      </c>
      <c r="J73" s="11">
        <v>754</v>
      </c>
      <c r="K73" s="11">
        <v>258</v>
      </c>
      <c r="L73" s="12">
        <v>501</v>
      </c>
      <c r="N73" s="11">
        <v>976</v>
      </c>
      <c r="P73">
        <f>MAX(J69:J94)</f>
        <v>976</v>
      </c>
      <c r="Q73">
        <f>MAX(K69:K73)</f>
        <v>505</v>
      </c>
      <c r="R73">
        <f>MAX(L69:L81)</f>
        <v>530</v>
      </c>
      <c r="S73">
        <f>MAX(M69:M72)</f>
        <v>516</v>
      </c>
      <c r="T73">
        <f>MAX(N69:N118)</f>
        <v>976</v>
      </c>
    </row>
    <row r="74" spans="1:20" x14ac:dyDescent="0.2">
      <c r="A74" s="7">
        <v>40</v>
      </c>
      <c r="B74" s="7" t="s">
        <v>47</v>
      </c>
      <c r="C74" s="7" t="s">
        <v>8</v>
      </c>
      <c r="D74" s="7" t="s">
        <v>27</v>
      </c>
      <c r="E74" s="7" t="s">
        <v>14</v>
      </c>
      <c r="F74" s="7">
        <v>519</v>
      </c>
      <c r="G74" s="7" t="b">
        <v>1</v>
      </c>
      <c r="J74" s="11">
        <v>754</v>
      </c>
      <c r="L74" s="11">
        <v>501</v>
      </c>
      <c r="N74" s="12">
        <v>967</v>
      </c>
    </row>
    <row r="75" spans="1:20" x14ac:dyDescent="0.2">
      <c r="A75" s="7">
        <v>36</v>
      </c>
      <c r="B75" s="7" t="s">
        <v>49</v>
      </c>
      <c r="C75" s="7" t="s">
        <v>8</v>
      </c>
      <c r="D75" s="7" t="s">
        <v>27</v>
      </c>
      <c r="E75" s="7" t="s">
        <v>14</v>
      </c>
      <c r="F75" s="7">
        <v>516</v>
      </c>
      <c r="G75" s="7" t="b">
        <v>1</v>
      </c>
      <c r="J75" s="11">
        <v>754</v>
      </c>
      <c r="L75" s="12">
        <v>501</v>
      </c>
      <c r="N75" s="11">
        <v>967</v>
      </c>
    </row>
    <row r="76" spans="1:20" x14ac:dyDescent="0.2">
      <c r="A76" s="8">
        <v>89</v>
      </c>
      <c r="B76" s="8" t="s">
        <v>50</v>
      </c>
      <c r="C76" s="8" t="s">
        <v>8</v>
      </c>
      <c r="D76" s="8" t="s">
        <v>27</v>
      </c>
      <c r="E76" s="8" t="s">
        <v>14</v>
      </c>
      <c r="F76" s="8">
        <v>516</v>
      </c>
      <c r="G76" s="8" t="b">
        <v>1</v>
      </c>
      <c r="J76" s="12">
        <v>742</v>
      </c>
      <c r="L76" s="11">
        <v>501</v>
      </c>
      <c r="N76" s="12">
        <v>967</v>
      </c>
      <c r="P76" t="s">
        <v>79</v>
      </c>
    </row>
    <row r="77" spans="1:20" x14ac:dyDescent="0.2">
      <c r="A77" s="7">
        <v>193</v>
      </c>
      <c r="B77" s="7" t="s">
        <v>51</v>
      </c>
      <c r="C77" s="7" t="s">
        <v>8</v>
      </c>
      <c r="D77" s="7" t="s">
        <v>27</v>
      </c>
      <c r="E77" s="7" t="s">
        <v>14</v>
      </c>
      <c r="F77" s="7">
        <v>516</v>
      </c>
      <c r="G77" s="7" t="b">
        <v>1</v>
      </c>
      <c r="J77" s="11">
        <v>667</v>
      </c>
      <c r="L77" s="11">
        <v>497</v>
      </c>
      <c r="N77" s="11">
        <v>967</v>
      </c>
      <c r="P77" s="11" t="s">
        <v>75</v>
      </c>
      <c r="Q77" s="11" t="s">
        <v>73</v>
      </c>
      <c r="R77" s="12" t="s">
        <v>74</v>
      </c>
      <c r="S77" s="11" t="s">
        <v>72</v>
      </c>
      <c r="T77" s="11" t="s">
        <v>71</v>
      </c>
    </row>
    <row r="78" spans="1:20" x14ac:dyDescent="0.2">
      <c r="A78" s="8">
        <v>136</v>
      </c>
      <c r="B78" s="8" t="s">
        <v>52</v>
      </c>
      <c r="C78" s="8" t="s">
        <v>8</v>
      </c>
      <c r="D78" s="8" t="s">
        <v>27</v>
      </c>
      <c r="E78" s="8" t="s">
        <v>14</v>
      </c>
      <c r="F78" s="8">
        <v>515</v>
      </c>
      <c r="G78" s="8" t="b">
        <v>1</v>
      </c>
      <c r="J78" s="11">
        <v>648</v>
      </c>
      <c r="L78" s="11">
        <v>485</v>
      </c>
      <c r="N78" s="12">
        <v>936</v>
      </c>
      <c r="P78">
        <v>98</v>
      </c>
      <c r="Q78">
        <v>258</v>
      </c>
      <c r="R78">
        <v>307</v>
      </c>
      <c r="S78">
        <v>485</v>
      </c>
      <c r="T78">
        <v>472</v>
      </c>
    </row>
    <row r="79" spans="1:20" x14ac:dyDescent="0.2">
      <c r="A79" s="7">
        <v>570</v>
      </c>
      <c r="B79" s="7" t="s">
        <v>55</v>
      </c>
      <c r="C79" s="7" t="s">
        <v>8</v>
      </c>
      <c r="D79" s="7" t="s">
        <v>27</v>
      </c>
      <c r="E79" s="7" t="s">
        <v>14</v>
      </c>
      <c r="F79" s="7">
        <v>505</v>
      </c>
      <c r="G79" s="7" t="b">
        <v>1</v>
      </c>
      <c r="J79" s="11">
        <v>524</v>
      </c>
      <c r="L79" s="12">
        <v>482</v>
      </c>
      <c r="N79" s="11">
        <v>760</v>
      </c>
      <c r="P79">
        <f>P70-P69</f>
        <v>407</v>
      </c>
      <c r="Q79">
        <f t="shared" ref="Q79:T79" si="0">Q70-Q69</f>
        <v>49</v>
      </c>
      <c r="R79">
        <f t="shared" si="0"/>
        <v>178</v>
      </c>
      <c r="S79">
        <f t="shared" si="0"/>
        <v>0</v>
      </c>
      <c r="T79">
        <f t="shared" si="0"/>
        <v>29.75</v>
      </c>
    </row>
    <row r="80" spans="1:20" x14ac:dyDescent="0.2">
      <c r="A80" s="8">
        <v>726</v>
      </c>
      <c r="B80" s="8" t="s">
        <v>55</v>
      </c>
      <c r="C80" s="8" t="s">
        <v>8</v>
      </c>
      <c r="D80" s="8" t="s">
        <v>27</v>
      </c>
      <c r="E80" s="8" t="s">
        <v>14</v>
      </c>
      <c r="F80" s="8">
        <v>505</v>
      </c>
      <c r="G80" s="8" t="b">
        <v>1</v>
      </c>
      <c r="J80" s="12">
        <v>524</v>
      </c>
      <c r="L80" s="11">
        <v>337</v>
      </c>
      <c r="N80" s="12">
        <v>760</v>
      </c>
      <c r="P80">
        <f>P71-P70</f>
        <v>12.5</v>
      </c>
      <c r="Q80">
        <f t="shared" ref="Q80:T80" si="1">Q71-Q70</f>
        <v>175</v>
      </c>
      <c r="R80">
        <f t="shared" si="1"/>
        <v>16</v>
      </c>
      <c r="S80">
        <f t="shared" si="1"/>
        <v>15.5</v>
      </c>
      <c r="T80">
        <f t="shared" si="1"/>
        <v>92.25</v>
      </c>
    </row>
    <row r="81" spans="1:20" x14ac:dyDescent="0.2">
      <c r="A81" s="7">
        <v>779</v>
      </c>
      <c r="B81" s="7" t="s">
        <v>55</v>
      </c>
      <c r="C81" s="7" t="s">
        <v>8</v>
      </c>
      <c r="D81" s="7" t="s">
        <v>27</v>
      </c>
      <c r="E81" s="7" t="s">
        <v>14</v>
      </c>
      <c r="F81" s="7">
        <v>505</v>
      </c>
      <c r="G81" s="7" t="b">
        <v>1</v>
      </c>
      <c r="J81" s="11">
        <v>519</v>
      </c>
      <c r="L81" s="12">
        <v>307</v>
      </c>
      <c r="N81" s="11">
        <v>760</v>
      </c>
      <c r="P81">
        <f>P72-P71</f>
        <v>233.5</v>
      </c>
      <c r="Q81">
        <f t="shared" ref="Q81:T81" si="2">Q72-Q71</f>
        <v>23</v>
      </c>
      <c r="R81">
        <f t="shared" si="2"/>
        <v>2</v>
      </c>
      <c r="S81">
        <f t="shared" si="2"/>
        <v>15.5</v>
      </c>
      <c r="T81">
        <f t="shared" si="2"/>
        <v>163</v>
      </c>
    </row>
    <row r="82" spans="1:20" x14ac:dyDescent="0.2">
      <c r="A82" s="8">
        <v>912</v>
      </c>
      <c r="B82" s="8" t="s">
        <v>55</v>
      </c>
      <c r="C82" s="8" t="s">
        <v>8</v>
      </c>
      <c r="D82" s="8" t="s">
        <v>27</v>
      </c>
      <c r="E82" s="8" t="s">
        <v>14</v>
      </c>
      <c r="F82" s="8">
        <v>505</v>
      </c>
      <c r="G82" s="8" t="b">
        <v>1</v>
      </c>
      <c r="J82" s="11">
        <v>516</v>
      </c>
      <c r="N82" s="11">
        <v>748</v>
      </c>
      <c r="P82">
        <f>P73-P72</f>
        <v>225</v>
      </c>
      <c r="Q82">
        <f t="shared" ref="Q82:T82" si="3">Q73-Q72</f>
        <v>0</v>
      </c>
      <c r="R82">
        <f t="shared" si="3"/>
        <v>27</v>
      </c>
      <c r="S82">
        <f t="shared" si="3"/>
        <v>0</v>
      </c>
      <c r="T82">
        <f t="shared" si="3"/>
        <v>219</v>
      </c>
    </row>
    <row r="83" spans="1:20" x14ac:dyDescent="0.2">
      <c r="A83" s="7">
        <v>928</v>
      </c>
      <c r="B83" s="7" t="s">
        <v>55</v>
      </c>
      <c r="C83" s="7" t="s">
        <v>8</v>
      </c>
      <c r="D83" s="7" t="s">
        <v>27</v>
      </c>
      <c r="E83" s="7" t="s">
        <v>14</v>
      </c>
      <c r="F83" s="7">
        <v>505</v>
      </c>
      <c r="G83" s="7" t="b">
        <v>1</v>
      </c>
      <c r="J83" s="11">
        <v>516</v>
      </c>
      <c r="N83" s="11">
        <v>748</v>
      </c>
    </row>
    <row r="84" spans="1:20" x14ac:dyDescent="0.2">
      <c r="A84" s="8">
        <v>20</v>
      </c>
      <c r="B84" s="8" t="s">
        <v>61</v>
      </c>
      <c r="C84" s="8" t="s">
        <v>8</v>
      </c>
      <c r="D84" s="8" t="s">
        <v>27</v>
      </c>
      <c r="E84" s="8" t="s">
        <v>14</v>
      </c>
      <c r="F84" s="8">
        <v>491</v>
      </c>
      <c r="G84" s="8" t="b">
        <v>1</v>
      </c>
      <c r="J84" s="11">
        <v>516</v>
      </c>
      <c r="N84" s="11">
        <v>748</v>
      </c>
    </row>
    <row r="85" spans="1:20" x14ac:dyDescent="0.2">
      <c r="A85" s="8">
        <v>118</v>
      </c>
      <c r="B85" s="8" t="s">
        <v>66</v>
      </c>
      <c r="C85" s="8" t="s">
        <v>8</v>
      </c>
      <c r="D85" s="8" t="s">
        <v>27</v>
      </c>
      <c r="E85" s="8" t="s">
        <v>14</v>
      </c>
      <c r="F85" s="8">
        <v>462</v>
      </c>
      <c r="G85" s="8" t="b">
        <v>1</v>
      </c>
      <c r="J85" s="11">
        <v>515</v>
      </c>
      <c r="N85" s="11">
        <v>668</v>
      </c>
    </row>
    <row r="86" spans="1:20" x14ac:dyDescent="0.2">
      <c r="A86" s="8">
        <v>42</v>
      </c>
      <c r="B86" s="8" t="s">
        <v>68</v>
      </c>
      <c r="C86" s="8" t="s">
        <v>8</v>
      </c>
      <c r="D86" s="8" t="s">
        <v>27</v>
      </c>
      <c r="E86" s="8" t="s">
        <v>14</v>
      </c>
      <c r="F86" s="8">
        <v>252</v>
      </c>
      <c r="G86" s="8" t="b">
        <v>1</v>
      </c>
      <c r="J86" s="11">
        <v>505</v>
      </c>
      <c r="N86" s="12">
        <v>668</v>
      </c>
    </row>
    <row r="87" spans="1:20" x14ac:dyDescent="0.2">
      <c r="A87" s="12">
        <v>295</v>
      </c>
      <c r="B87" s="12" t="s">
        <v>13</v>
      </c>
      <c r="C87" s="12" t="s">
        <v>8</v>
      </c>
      <c r="D87" s="12" t="s">
        <v>9</v>
      </c>
      <c r="E87" s="12" t="s">
        <v>14</v>
      </c>
      <c r="F87" s="12">
        <v>98</v>
      </c>
      <c r="G87" s="12" t="b">
        <v>1</v>
      </c>
      <c r="J87" s="11">
        <v>505</v>
      </c>
      <c r="N87" s="11">
        <v>668</v>
      </c>
    </row>
    <row r="88" spans="1:20" x14ac:dyDescent="0.2">
      <c r="A88" s="8">
        <v>671</v>
      </c>
      <c r="B88" s="8" t="s">
        <v>55</v>
      </c>
      <c r="C88" s="8" t="s">
        <v>8</v>
      </c>
      <c r="D88" s="8" t="s">
        <v>27</v>
      </c>
      <c r="E88" s="8" t="s">
        <v>16</v>
      </c>
      <c r="F88" s="8">
        <v>505</v>
      </c>
      <c r="G88" s="8" t="b">
        <v>1</v>
      </c>
      <c r="J88" s="11">
        <v>505</v>
      </c>
      <c r="N88" s="12">
        <v>668</v>
      </c>
    </row>
    <row r="89" spans="1:20" x14ac:dyDescent="0.2">
      <c r="A89" s="7">
        <v>694</v>
      </c>
      <c r="B89" s="7" t="s">
        <v>55</v>
      </c>
      <c r="C89" s="7" t="s">
        <v>8</v>
      </c>
      <c r="D89" s="7" t="s">
        <v>27</v>
      </c>
      <c r="E89" s="7" t="s">
        <v>16</v>
      </c>
      <c r="F89" s="7">
        <v>505</v>
      </c>
      <c r="G89" s="7" t="b">
        <v>1</v>
      </c>
      <c r="J89" s="11">
        <v>505</v>
      </c>
      <c r="N89" s="11">
        <v>668</v>
      </c>
    </row>
    <row r="90" spans="1:20" x14ac:dyDescent="0.2">
      <c r="A90" s="11">
        <v>330</v>
      </c>
      <c r="B90" s="11" t="s">
        <v>20</v>
      </c>
      <c r="C90" s="11" t="s">
        <v>8</v>
      </c>
      <c r="D90" s="11" t="s">
        <v>9</v>
      </c>
      <c r="E90" s="11" t="s">
        <v>16</v>
      </c>
      <c r="F90" s="11">
        <v>482</v>
      </c>
      <c r="G90" s="11" t="b">
        <v>1</v>
      </c>
      <c r="J90" s="11">
        <v>505</v>
      </c>
      <c r="N90" s="12">
        <v>668</v>
      </c>
    </row>
    <row r="91" spans="1:20" x14ac:dyDescent="0.2">
      <c r="A91" s="11">
        <v>135</v>
      </c>
      <c r="B91" s="11" t="s">
        <v>15</v>
      </c>
      <c r="C91" s="11" t="s">
        <v>8</v>
      </c>
      <c r="D91" s="11" t="s">
        <v>9</v>
      </c>
      <c r="E91" s="11" t="s">
        <v>16</v>
      </c>
      <c r="F91" s="11">
        <v>307</v>
      </c>
      <c r="G91" s="11" t="b">
        <v>1</v>
      </c>
      <c r="J91" s="11">
        <v>491</v>
      </c>
      <c r="N91" s="11">
        <v>668</v>
      </c>
    </row>
    <row r="92" spans="1:20" x14ac:dyDescent="0.2">
      <c r="A92" s="7">
        <v>53</v>
      </c>
      <c r="B92" s="7" t="s">
        <v>67</v>
      </c>
      <c r="C92" s="7" t="s">
        <v>8</v>
      </c>
      <c r="D92" s="7" t="s">
        <v>27</v>
      </c>
      <c r="E92" s="7" t="s">
        <v>16</v>
      </c>
      <c r="F92" s="7">
        <v>258</v>
      </c>
      <c r="G92" s="7" t="b">
        <v>1</v>
      </c>
      <c r="J92" s="12">
        <v>462</v>
      </c>
      <c r="N92" s="11">
        <v>661</v>
      </c>
    </row>
    <row r="93" spans="1:20" x14ac:dyDescent="0.2">
      <c r="A93" s="8">
        <v>26</v>
      </c>
      <c r="B93" s="8" t="s">
        <v>45</v>
      </c>
      <c r="C93" s="8" t="s">
        <v>8</v>
      </c>
      <c r="D93" s="8" t="s">
        <v>27</v>
      </c>
      <c r="E93" s="8" t="s">
        <v>12</v>
      </c>
      <c r="F93" s="8">
        <v>530</v>
      </c>
      <c r="G93" s="8" t="b">
        <v>1</v>
      </c>
      <c r="J93" s="11">
        <v>252</v>
      </c>
      <c r="N93" s="11">
        <v>661</v>
      </c>
    </row>
    <row r="94" spans="1:20" x14ac:dyDescent="0.2">
      <c r="A94" s="11">
        <v>476</v>
      </c>
      <c r="B94" s="11" t="s">
        <v>13</v>
      </c>
      <c r="C94" s="11" t="s">
        <v>8</v>
      </c>
      <c r="D94" s="11" t="s">
        <v>9</v>
      </c>
      <c r="E94" s="11" t="s">
        <v>12</v>
      </c>
      <c r="F94" s="11">
        <v>527</v>
      </c>
      <c r="G94" s="11" t="b">
        <v>1</v>
      </c>
      <c r="J94" s="12">
        <v>98</v>
      </c>
      <c r="N94" s="11">
        <v>527</v>
      </c>
    </row>
    <row r="95" spans="1:20" x14ac:dyDescent="0.2">
      <c r="A95" s="12">
        <v>479</v>
      </c>
      <c r="B95" s="12" t="s">
        <v>13</v>
      </c>
      <c r="C95" s="12" t="s">
        <v>8</v>
      </c>
      <c r="D95" s="12" t="s">
        <v>9</v>
      </c>
      <c r="E95" s="12" t="s">
        <v>12</v>
      </c>
      <c r="F95" s="12">
        <v>527</v>
      </c>
      <c r="G95" s="12" t="b">
        <v>1</v>
      </c>
      <c r="N95" s="11">
        <v>527</v>
      </c>
    </row>
    <row r="96" spans="1:20" x14ac:dyDescent="0.2">
      <c r="A96" s="11">
        <v>1373</v>
      </c>
      <c r="B96" s="11" t="s">
        <v>11</v>
      </c>
      <c r="C96" s="11" t="s">
        <v>8</v>
      </c>
      <c r="D96" s="11" t="s">
        <v>9</v>
      </c>
      <c r="E96" s="11" t="s">
        <v>12</v>
      </c>
      <c r="F96" s="11">
        <v>503</v>
      </c>
      <c r="G96" s="11" t="b">
        <v>1</v>
      </c>
      <c r="N96" s="11">
        <v>527</v>
      </c>
    </row>
    <row r="97" spans="1:14" x14ac:dyDescent="0.2">
      <c r="A97" s="12">
        <v>173</v>
      </c>
      <c r="B97" s="12" t="s">
        <v>22</v>
      </c>
      <c r="C97" s="12" t="s">
        <v>8</v>
      </c>
      <c r="D97" s="12" t="s">
        <v>9</v>
      </c>
      <c r="E97" s="12" t="s">
        <v>12</v>
      </c>
      <c r="F97" s="12">
        <v>501</v>
      </c>
      <c r="G97" s="12" t="b">
        <v>1</v>
      </c>
      <c r="N97" s="11">
        <v>527</v>
      </c>
    </row>
    <row r="98" spans="1:14" x14ac:dyDescent="0.2">
      <c r="A98" s="11">
        <v>177</v>
      </c>
      <c r="B98" s="11" t="s">
        <v>22</v>
      </c>
      <c r="C98" s="11" t="s">
        <v>8</v>
      </c>
      <c r="D98" s="11" t="s">
        <v>9</v>
      </c>
      <c r="E98" s="11" t="s">
        <v>12</v>
      </c>
      <c r="F98" s="11">
        <v>501</v>
      </c>
      <c r="G98" s="11" t="b">
        <v>1</v>
      </c>
      <c r="N98" s="11">
        <v>527</v>
      </c>
    </row>
    <row r="99" spans="1:14" x14ac:dyDescent="0.2">
      <c r="A99" s="12">
        <v>288</v>
      </c>
      <c r="B99" s="12" t="s">
        <v>22</v>
      </c>
      <c r="C99" s="12" t="s">
        <v>8</v>
      </c>
      <c r="D99" s="12" t="s">
        <v>9</v>
      </c>
      <c r="E99" s="12" t="s">
        <v>12</v>
      </c>
      <c r="F99" s="12">
        <v>501</v>
      </c>
      <c r="G99" s="12" t="b">
        <v>1</v>
      </c>
      <c r="N99" s="11">
        <v>527</v>
      </c>
    </row>
    <row r="100" spans="1:14" x14ac:dyDescent="0.2">
      <c r="A100" s="8">
        <v>54</v>
      </c>
      <c r="B100" s="8" t="s">
        <v>58</v>
      </c>
      <c r="C100" s="8" t="s">
        <v>8</v>
      </c>
      <c r="D100" s="8" t="s">
        <v>27</v>
      </c>
      <c r="E100" s="8" t="s">
        <v>12</v>
      </c>
      <c r="F100" s="8">
        <v>501</v>
      </c>
      <c r="G100" s="8" t="b">
        <v>1</v>
      </c>
      <c r="N100" s="12">
        <v>517</v>
      </c>
    </row>
    <row r="101" spans="1:14" x14ac:dyDescent="0.2">
      <c r="A101" s="11">
        <v>1319</v>
      </c>
      <c r="B101" s="11" t="s">
        <v>11</v>
      </c>
      <c r="C101" s="11" t="s">
        <v>8</v>
      </c>
      <c r="D101" s="11" t="s">
        <v>9</v>
      </c>
      <c r="E101" s="11" t="s">
        <v>12</v>
      </c>
      <c r="F101" s="11">
        <v>497</v>
      </c>
      <c r="G101" s="11" t="b">
        <v>1</v>
      </c>
      <c r="N101" s="11">
        <v>515</v>
      </c>
    </row>
    <row r="102" spans="1:14" x14ac:dyDescent="0.2">
      <c r="A102" s="12">
        <v>69</v>
      </c>
      <c r="B102" s="12" t="s">
        <v>21</v>
      </c>
      <c r="C102" s="12" t="s">
        <v>8</v>
      </c>
      <c r="D102" s="12" t="s">
        <v>9</v>
      </c>
      <c r="E102" s="12" t="s">
        <v>12</v>
      </c>
      <c r="F102" s="12">
        <v>485</v>
      </c>
      <c r="G102" s="12" t="b">
        <v>1</v>
      </c>
      <c r="N102" s="12">
        <v>515</v>
      </c>
    </row>
    <row r="103" spans="1:14" x14ac:dyDescent="0.2">
      <c r="A103" s="12">
        <v>406</v>
      </c>
      <c r="B103" s="12" t="s">
        <v>20</v>
      </c>
      <c r="C103" s="12" t="s">
        <v>8</v>
      </c>
      <c r="D103" s="12" t="s">
        <v>9</v>
      </c>
      <c r="E103" s="12" t="s">
        <v>12</v>
      </c>
      <c r="F103" s="12">
        <v>482</v>
      </c>
      <c r="G103" s="12" t="b">
        <v>1</v>
      </c>
      <c r="N103" s="11">
        <v>513</v>
      </c>
    </row>
    <row r="104" spans="1:14" x14ac:dyDescent="0.2">
      <c r="A104" s="11">
        <v>151</v>
      </c>
      <c r="B104" s="11" t="s">
        <v>18</v>
      </c>
      <c r="C104" s="11" t="s">
        <v>8</v>
      </c>
      <c r="D104" s="11" t="s">
        <v>9</v>
      </c>
      <c r="E104" s="11" t="s">
        <v>12</v>
      </c>
      <c r="F104" s="11">
        <v>337</v>
      </c>
      <c r="G104" s="11" t="b">
        <v>1</v>
      </c>
      <c r="N104" s="12">
        <v>507</v>
      </c>
    </row>
    <row r="105" spans="1:14" x14ac:dyDescent="0.2">
      <c r="A105" s="12">
        <v>117</v>
      </c>
      <c r="B105" s="12" t="s">
        <v>15</v>
      </c>
      <c r="C105" s="12" t="s">
        <v>8</v>
      </c>
      <c r="D105" s="12" t="s">
        <v>9</v>
      </c>
      <c r="E105" s="12" t="s">
        <v>12</v>
      </c>
      <c r="F105" s="12">
        <v>307</v>
      </c>
      <c r="G105" s="12" t="b">
        <v>1</v>
      </c>
      <c r="N105" s="11">
        <v>504</v>
      </c>
    </row>
    <row r="106" spans="1:14" x14ac:dyDescent="0.2">
      <c r="A106" s="8">
        <v>72</v>
      </c>
      <c r="B106" s="8" t="s">
        <v>50</v>
      </c>
      <c r="C106" s="8" t="s">
        <v>8</v>
      </c>
      <c r="D106" s="8" t="s">
        <v>27</v>
      </c>
      <c r="E106" s="8" t="s">
        <v>29</v>
      </c>
      <c r="F106" s="8">
        <v>516</v>
      </c>
      <c r="G106" s="8" t="b">
        <v>1</v>
      </c>
      <c r="N106" s="11">
        <v>501</v>
      </c>
    </row>
    <row r="107" spans="1:14" x14ac:dyDescent="0.2">
      <c r="A107" s="7">
        <v>73</v>
      </c>
      <c r="B107" s="7" t="s">
        <v>50</v>
      </c>
      <c r="C107" s="7" t="s">
        <v>8</v>
      </c>
      <c r="D107" s="7" t="s">
        <v>27</v>
      </c>
      <c r="E107" s="7" t="s">
        <v>29</v>
      </c>
      <c r="F107" s="7">
        <v>516</v>
      </c>
      <c r="G107" s="7" t="b">
        <v>1</v>
      </c>
      <c r="N107" s="11">
        <v>499</v>
      </c>
    </row>
    <row r="108" spans="1:14" x14ac:dyDescent="0.2">
      <c r="A108" s="7">
        <v>27</v>
      </c>
      <c r="B108" s="7" t="s">
        <v>62</v>
      </c>
      <c r="C108" s="7" t="s">
        <v>8</v>
      </c>
      <c r="D108" s="7" t="s">
        <v>27</v>
      </c>
      <c r="E108" s="7" t="s">
        <v>29</v>
      </c>
      <c r="F108" s="7">
        <v>485</v>
      </c>
      <c r="G108" s="7" t="b">
        <v>1</v>
      </c>
      <c r="N108" s="12">
        <v>499</v>
      </c>
    </row>
    <row r="109" spans="1:14" x14ac:dyDescent="0.2">
      <c r="A109" s="8">
        <v>39</v>
      </c>
      <c r="B109" s="8" t="s">
        <v>62</v>
      </c>
      <c r="C109" s="8" t="s">
        <v>8</v>
      </c>
      <c r="D109" s="8" t="s">
        <v>27</v>
      </c>
      <c r="E109" s="8" t="s">
        <v>29</v>
      </c>
      <c r="F109" s="8">
        <v>485</v>
      </c>
      <c r="G109" s="8" t="b">
        <v>1</v>
      </c>
      <c r="N109" s="11">
        <v>499</v>
      </c>
    </row>
    <row r="110" spans="1:14" x14ac:dyDescent="0.2">
      <c r="A110" s="8">
        <v>1453</v>
      </c>
      <c r="B110" s="8" t="s">
        <v>34</v>
      </c>
      <c r="C110" s="8" t="s">
        <v>8</v>
      </c>
      <c r="D110" s="8" t="s">
        <v>27</v>
      </c>
      <c r="E110" s="8" t="s">
        <v>10</v>
      </c>
      <c r="F110" s="8">
        <v>976</v>
      </c>
      <c r="G110" s="8" t="b">
        <v>1</v>
      </c>
      <c r="N110" s="12">
        <v>499</v>
      </c>
    </row>
    <row r="111" spans="1:14" x14ac:dyDescent="0.2">
      <c r="A111" s="7">
        <v>1456</v>
      </c>
      <c r="B111" s="7" t="s">
        <v>34</v>
      </c>
      <c r="C111" s="7" t="s">
        <v>8</v>
      </c>
      <c r="D111" s="7" t="s">
        <v>27</v>
      </c>
      <c r="E111" s="7" t="s">
        <v>10</v>
      </c>
      <c r="F111" s="7">
        <v>976</v>
      </c>
      <c r="G111" s="7" t="b">
        <v>1</v>
      </c>
      <c r="N111" s="11">
        <v>492</v>
      </c>
    </row>
    <row r="112" spans="1:14" x14ac:dyDescent="0.2">
      <c r="A112" s="8">
        <v>1464</v>
      </c>
      <c r="B112" s="8" t="s">
        <v>34</v>
      </c>
      <c r="C112" s="8" t="s">
        <v>8</v>
      </c>
      <c r="D112" s="8" t="s">
        <v>27</v>
      </c>
      <c r="E112" s="8" t="s">
        <v>10</v>
      </c>
      <c r="F112" s="8">
        <v>976</v>
      </c>
      <c r="G112" s="8" t="b">
        <v>1</v>
      </c>
      <c r="N112" s="11">
        <v>477</v>
      </c>
    </row>
    <row r="113" spans="1:14" x14ac:dyDescent="0.2">
      <c r="A113" s="7">
        <v>1468</v>
      </c>
      <c r="B113" s="7" t="s">
        <v>34</v>
      </c>
      <c r="C113" s="7" t="s">
        <v>8</v>
      </c>
      <c r="D113" s="7" t="s">
        <v>27</v>
      </c>
      <c r="E113" s="7" t="s">
        <v>10</v>
      </c>
      <c r="F113" s="7">
        <v>976</v>
      </c>
      <c r="G113" s="7" t="b">
        <v>1</v>
      </c>
      <c r="N113" s="11">
        <v>477</v>
      </c>
    </row>
    <row r="114" spans="1:14" x14ac:dyDescent="0.2">
      <c r="A114" s="8">
        <v>1514</v>
      </c>
      <c r="B114" s="8" t="s">
        <v>34</v>
      </c>
      <c r="C114" s="8" t="s">
        <v>8</v>
      </c>
      <c r="D114" s="8" t="s">
        <v>27</v>
      </c>
      <c r="E114" s="8" t="s">
        <v>10</v>
      </c>
      <c r="F114" s="8">
        <v>976</v>
      </c>
      <c r="G114" s="8" t="b">
        <v>1</v>
      </c>
      <c r="N114" s="11">
        <v>474</v>
      </c>
    </row>
    <row r="115" spans="1:14" x14ac:dyDescent="0.2">
      <c r="A115" s="8">
        <v>143</v>
      </c>
      <c r="B115" s="8" t="s">
        <v>35</v>
      </c>
      <c r="C115" s="8" t="s">
        <v>8</v>
      </c>
      <c r="D115" s="8" t="s">
        <v>27</v>
      </c>
      <c r="E115" s="8" t="s">
        <v>10</v>
      </c>
      <c r="F115" s="8">
        <v>967</v>
      </c>
      <c r="G115" s="8" t="b">
        <v>1</v>
      </c>
      <c r="N115" s="11">
        <v>472</v>
      </c>
    </row>
    <row r="116" spans="1:14" x14ac:dyDescent="0.2">
      <c r="A116" s="7">
        <v>147</v>
      </c>
      <c r="B116" s="7" t="s">
        <v>35</v>
      </c>
      <c r="C116" s="7" t="s">
        <v>8</v>
      </c>
      <c r="D116" s="7" t="s">
        <v>27</v>
      </c>
      <c r="E116" s="7" t="s">
        <v>10</v>
      </c>
      <c r="F116" s="7">
        <v>967</v>
      </c>
      <c r="G116" s="7" t="b">
        <v>1</v>
      </c>
      <c r="N116" s="11">
        <v>472</v>
      </c>
    </row>
    <row r="117" spans="1:14" x14ac:dyDescent="0.2">
      <c r="A117" s="8">
        <v>157</v>
      </c>
      <c r="B117" s="8" t="s">
        <v>35</v>
      </c>
      <c r="C117" s="8" t="s">
        <v>8</v>
      </c>
      <c r="D117" s="8" t="s">
        <v>27</v>
      </c>
      <c r="E117" s="8" t="s">
        <v>10</v>
      </c>
      <c r="F117" s="8">
        <v>967</v>
      </c>
      <c r="G117" s="8" t="b">
        <v>1</v>
      </c>
      <c r="N117" s="11">
        <v>472</v>
      </c>
    </row>
    <row r="118" spans="1:14" x14ac:dyDescent="0.2">
      <c r="A118" s="7">
        <v>203</v>
      </c>
      <c r="B118" s="7" t="s">
        <v>35</v>
      </c>
      <c r="C118" s="7" t="s">
        <v>8</v>
      </c>
      <c r="D118" s="7" t="s">
        <v>27</v>
      </c>
      <c r="E118" s="7" t="s">
        <v>10</v>
      </c>
      <c r="F118" s="7">
        <v>967</v>
      </c>
      <c r="G118" s="7" t="b">
        <v>1</v>
      </c>
      <c r="N118" s="11">
        <v>472</v>
      </c>
    </row>
    <row r="119" spans="1:14" x14ac:dyDescent="0.2">
      <c r="A119" s="8">
        <v>63</v>
      </c>
      <c r="B119" s="8" t="s">
        <v>36</v>
      </c>
      <c r="C119" s="8" t="s">
        <v>8</v>
      </c>
      <c r="D119" s="8" t="s">
        <v>27</v>
      </c>
      <c r="E119" s="8" t="s">
        <v>10</v>
      </c>
      <c r="F119" s="8">
        <v>936</v>
      </c>
      <c r="G119" s="8" t="b">
        <v>1</v>
      </c>
    </row>
    <row r="120" spans="1:14" x14ac:dyDescent="0.2">
      <c r="A120" s="7">
        <v>251</v>
      </c>
      <c r="B120" s="7" t="s">
        <v>37</v>
      </c>
      <c r="C120" s="7" t="s">
        <v>8</v>
      </c>
      <c r="D120" s="7" t="s">
        <v>27</v>
      </c>
      <c r="E120" s="7" t="s">
        <v>10</v>
      </c>
      <c r="F120" s="7">
        <v>760</v>
      </c>
      <c r="G120" s="7" t="b">
        <v>1</v>
      </c>
    </row>
    <row r="121" spans="1:14" x14ac:dyDescent="0.2">
      <c r="A121" s="8">
        <v>253</v>
      </c>
      <c r="B121" s="8" t="s">
        <v>37</v>
      </c>
      <c r="C121" s="8" t="s">
        <v>8</v>
      </c>
      <c r="D121" s="8" t="s">
        <v>27</v>
      </c>
      <c r="E121" s="8" t="s">
        <v>10</v>
      </c>
      <c r="F121" s="8">
        <v>760</v>
      </c>
      <c r="G121" s="8" t="b">
        <v>1</v>
      </c>
    </row>
    <row r="122" spans="1:14" x14ac:dyDescent="0.2">
      <c r="A122" s="7">
        <v>254</v>
      </c>
      <c r="B122" s="7" t="s">
        <v>37</v>
      </c>
      <c r="C122" s="7" t="s">
        <v>8</v>
      </c>
      <c r="D122" s="7" t="s">
        <v>27</v>
      </c>
      <c r="E122" s="7" t="s">
        <v>10</v>
      </c>
      <c r="F122" s="7">
        <v>760</v>
      </c>
      <c r="G122" s="7" t="b">
        <v>1</v>
      </c>
    </row>
    <row r="123" spans="1:14" x14ac:dyDescent="0.2">
      <c r="A123" s="7">
        <v>150</v>
      </c>
      <c r="B123" s="7" t="s">
        <v>39</v>
      </c>
      <c r="C123" s="7" t="s">
        <v>8</v>
      </c>
      <c r="D123" s="7" t="s">
        <v>27</v>
      </c>
      <c r="E123" s="7" t="s">
        <v>10</v>
      </c>
      <c r="F123" s="7">
        <v>748</v>
      </c>
      <c r="G123" s="7" t="b">
        <v>1</v>
      </c>
    </row>
    <row r="124" spans="1:14" x14ac:dyDescent="0.2">
      <c r="A124" s="8">
        <v>151</v>
      </c>
      <c r="B124" s="8" t="s">
        <v>39</v>
      </c>
      <c r="C124" s="8" t="s">
        <v>8</v>
      </c>
      <c r="D124" s="8" t="s">
        <v>27</v>
      </c>
      <c r="E124" s="8" t="s">
        <v>10</v>
      </c>
      <c r="F124" s="8">
        <v>748</v>
      </c>
      <c r="G124" s="8" t="b">
        <v>1</v>
      </c>
    </row>
    <row r="125" spans="1:14" x14ac:dyDescent="0.2">
      <c r="A125" s="7">
        <v>203</v>
      </c>
      <c r="B125" s="7" t="s">
        <v>39</v>
      </c>
      <c r="C125" s="7" t="s">
        <v>8</v>
      </c>
      <c r="D125" s="7" t="s">
        <v>27</v>
      </c>
      <c r="E125" s="7" t="s">
        <v>10</v>
      </c>
      <c r="F125" s="7">
        <v>748</v>
      </c>
      <c r="G125" s="7" t="b">
        <v>1</v>
      </c>
    </row>
    <row r="126" spans="1:14" x14ac:dyDescent="0.2">
      <c r="A126" s="7">
        <v>349</v>
      </c>
      <c r="B126" s="7" t="s">
        <v>41</v>
      </c>
      <c r="C126" s="7" t="s">
        <v>8</v>
      </c>
      <c r="D126" s="7" t="s">
        <v>27</v>
      </c>
      <c r="E126" s="7" t="s">
        <v>10</v>
      </c>
      <c r="F126" s="7">
        <v>668</v>
      </c>
      <c r="G126" s="7" t="b">
        <v>1</v>
      </c>
    </row>
    <row r="127" spans="1:14" x14ac:dyDescent="0.2">
      <c r="A127" s="8">
        <v>369</v>
      </c>
      <c r="B127" s="8" t="s">
        <v>41</v>
      </c>
      <c r="C127" s="8" t="s">
        <v>8</v>
      </c>
      <c r="D127" s="8" t="s">
        <v>27</v>
      </c>
      <c r="E127" s="8" t="s">
        <v>10</v>
      </c>
      <c r="F127" s="8">
        <v>668</v>
      </c>
      <c r="G127" s="8" t="b">
        <v>1</v>
      </c>
    </row>
    <row r="128" spans="1:14" x14ac:dyDescent="0.2">
      <c r="A128" s="7">
        <v>377</v>
      </c>
      <c r="B128" s="7" t="s">
        <v>41</v>
      </c>
      <c r="C128" s="7" t="s">
        <v>8</v>
      </c>
      <c r="D128" s="7" t="s">
        <v>27</v>
      </c>
      <c r="E128" s="7" t="s">
        <v>10</v>
      </c>
      <c r="F128" s="7">
        <v>668</v>
      </c>
      <c r="G128" s="7" t="b">
        <v>1</v>
      </c>
    </row>
    <row r="129" spans="1:7" x14ac:dyDescent="0.2">
      <c r="A129" s="8">
        <v>397</v>
      </c>
      <c r="B129" s="8" t="s">
        <v>41</v>
      </c>
      <c r="C129" s="8" t="s">
        <v>8</v>
      </c>
      <c r="D129" s="8" t="s">
        <v>27</v>
      </c>
      <c r="E129" s="8" t="s">
        <v>10</v>
      </c>
      <c r="F129" s="8">
        <v>668</v>
      </c>
      <c r="G129" s="8" t="b">
        <v>1</v>
      </c>
    </row>
    <row r="130" spans="1:7" x14ac:dyDescent="0.2">
      <c r="A130" s="7">
        <v>424</v>
      </c>
      <c r="B130" s="7" t="s">
        <v>41</v>
      </c>
      <c r="C130" s="7" t="s">
        <v>8</v>
      </c>
      <c r="D130" s="7" t="s">
        <v>27</v>
      </c>
      <c r="E130" s="7" t="s">
        <v>10</v>
      </c>
      <c r="F130" s="7">
        <v>668</v>
      </c>
      <c r="G130" s="7" t="b">
        <v>1</v>
      </c>
    </row>
    <row r="131" spans="1:7" x14ac:dyDescent="0.2">
      <c r="A131" s="8">
        <v>428</v>
      </c>
      <c r="B131" s="8" t="s">
        <v>41</v>
      </c>
      <c r="C131" s="8" t="s">
        <v>8</v>
      </c>
      <c r="D131" s="8" t="s">
        <v>27</v>
      </c>
      <c r="E131" s="8" t="s">
        <v>10</v>
      </c>
      <c r="F131" s="8">
        <v>668</v>
      </c>
      <c r="G131" s="8" t="b">
        <v>1</v>
      </c>
    </row>
    <row r="132" spans="1:7" x14ac:dyDescent="0.2">
      <c r="A132" s="7">
        <v>479</v>
      </c>
      <c r="B132" s="7" t="s">
        <v>41</v>
      </c>
      <c r="C132" s="7" t="s">
        <v>8</v>
      </c>
      <c r="D132" s="7" t="s">
        <v>27</v>
      </c>
      <c r="E132" s="7" t="s">
        <v>10</v>
      </c>
      <c r="F132" s="7">
        <v>668</v>
      </c>
      <c r="G132" s="7" t="b">
        <v>1</v>
      </c>
    </row>
    <row r="133" spans="1:7" x14ac:dyDescent="0.2">
      <c r="A133" s="7">
        <v>128</v>
      </c>
      <c r="B133" s="7" t="s">
        <v>43</v>
      </c>
      <c r="C133" s="7" t="s">
        <v>8</v>
      </c>
      <c r="D133" s="7" t="s">
        <v>27</v>
      </c>
      <c r="E133" s="7" t="s">
        <v>10</v>
      </c>
      <c r="F133" s="7">
        <v>661</v>
      </c>
      <c r="G133" s="7" t="b">
        <v>1</v>
      </c>
    </row>
    <row r="134" spans="1:7" x14ac:dyDescent="0.2">
      <c r="A134" s="8">
        <v>145</v>
      </c>
      <c r="B134" s="8" t="s">
        <v>43</v>
      </c>
      <c r="C134" s="8" t="s">
        <v>8</v>
      </c>
      <c r="D134" s="8" t="s">
        <v>27</v>
      </c>
      <c r="E134" s="8" t="s">
        <v>10</v>
      </c>
      <c r="F134" s="8">
        <v>661</v>
      </c>
      <c r="G134" s="8" t="b">
        <v>1</v>
      </c>
    </row>
    <row r="135" spans="1:7" x14ac:dyDescent="0.2">
      <c r="A135" s="11">
        <v>633</v>
      </c>
      <c r="B135" s="11" t="s">
        <v>17</v>
      </c>
      <c r="C135" s="11" t="s">
        <v>8</v>
      </c>
      <c r="D135" s="11" t="s">
        <v>9</v>
      </c>
      <c r="E135" s="11" t="s">
        <v>10</v>
      </c>
      <c r="F135" s="11">
        <v>527</v>
      </c>
      <c r="G135" s="11" t="b">
        <v>1</v>
      </c>
    </row>
    <row r="136" spans="1:7" x14ac:dyDescent="0.2">
      <c r="A136" s="12">
        <v>640</v>
      </c>
      <c r="B136" s="12" t="s">
        <v>17</v>
      </c>
      <c r="C136" s="12" t="s">
        <v>8</v>
      </c>
      <c r="D136" s="12" t="s">
        <v>9</v>
      </c>
      <c r="E136" s="12" t="s">
        <v>10</v>
      </c>
      <c r="F136" s="12">
        <v>527</v>
      </c>
      <c r="G136" s="12" t="b">
        <v>1</v>
      </c>
    </row>
    <row r="137" spans="1:7" x14ac:dyDescent="0.2">
      <c r="A137" s="11">
        <v>641</v>
      </c>
      <c r="B137" s="11" t="s">
        <v>17</v>
      </c>
      <c r="C137" s="11" t="s">
        <v>8</v>
      </c>
      <c r="D137" s="11" t="s">
        <v>9</v>
      </c>
      <c r="E137" s="11" t="s">
        <v>10</v>
      </c>
      <c r="F137" s="11">
        <v>527</v>
      </c>
      <c r="G137" s="11" t="b">
        <v>1</v>
      </c>
    </row>
    <row r="138" spans="1:7" x14ac:dyDescent="0.2">
      <c r="A138" s="12">
        <v>669</v>
      </c>
      <c r="B138" s="12" t="s">
        <v>17</v>
      </c>
      <c r="C138" s="12" t="s">
        <v>8</v>
      </c>
      <c r="D138" s="12" t="s">
        <v>9</v>
      </c>
      <c r="E138" s="12" t="s">
        <v>10</v>
      </c>
      <c r="F138" s="12">
        <v>527</v>
      </c>
      <c r="G138" s="12" t="b">
        <v>1</v>
      </c>
    </row>
    <row r="139" spans="1:7" x14ac:dyDescent="0.2">
      <c r="A139" s="11">
        <v>670</v>
      </c>
      <c r="B139" s="11" t="s">
        <v>17</v>
      </c>
      <c r="C139" s="11" t="s">
        <v>8</v>
      </c>
      <c r="D139" s="11" t="s">
        <v>9</v>
      </c>
      <c r="E139" s="11" t="s">
        <v>10</v>
      </c>
      <c r="F139" s="11">
        <v>527</v>
      </c>
      <c r="G139" s="11" t="b">
        <v>1</v>
      </c>
    </row>
    <row r="140" spans="1:7" x14ac:dyDescent="0.2">
      <c r="A140" s="12">
        <v>671</v>
      </c>
      <c r="B140" s="12" t="s">
        <v>17</v>
      </c>
      <c r="C140" s="12" t="s">
        <v>8</v>
      </c>
      <c r="D140" s="12" t="s">
        <v>9</v>
      </c>
      <c r="E140" s="12" t="s">
        <v>10</v>
      </c>
      <c r="F140" s="12">
        <v>527</v>
      </c>
      <c r="G140" s="12" t="b">
        <v>1</v>
      </c>
    </row>
    <row r="141" spans="1:7" x14ac:dyDescent="0.2">
      <c r="A141" s="8">
        <v>287</v>
      </c>
      <c r="B141" s="8" t="s">
        <v>48</v>
      </c>
      <c r="C141" s="8" t="s">
        <v>8</v>
      </c>
      <c r="D141" s="8" t="s">
        <v>27</v>
      </c>
      <c r="E141" s="8" t="s">
        <v>10</v>
      </c>
      <c r="F141" s="8">
        <v>517</v>
      </c>
      <c r="G141" s="8" t="b">
        <v>1</v>
      </c>
    </row>
    <row r="142" spans="1:7" x14ac:dyDescent="0.2">
      <c r="A142" s="7">
        <v>184</v>
      </c>
      <c r="B142" s="7" t="s">
        <v>52</v>
      </c>
      <c r="C142" s="7" t="s">
        <v>8</v>
      </c>
      <c r="D142" s="7" t="s">
        <v>27</v>
      </c>
      <c r="E142" s="7" t="s">
        <v>10</v>
      </c>
      <c r="F142" s="7">
        <v>515</v>
      </c>
      <c r="G142" s="7" t="b">
        <v>1</v>
      </c>
    </row>
    <row r="143" spans="1:7" x14ac:dyDescent="0.2">
      <c r="A143" s="8">
        <v>215</v>
      </c>
      <c r="B143" s="8" t="s">
        <v>52</v>
      </c>
      <c r="C143" s="8" t="s">
        <v>8</v>
      </c>
      <c r="D143" s="8" t="s">
        <v>27</v>
      </c>
      <c r="E143" s="8" t="s">
        <v>10</v>
      </c>
      <c r="F143" s="8">
        <v>515</v>
      </c>
      <c r="G143" s="8" t="b">
        <v>1</v>
      </c>
    </row>
    <row r="144" spans="1:7" x14ac:dyDescent="0.2">
      <c r="A144" s="7">
        <v>95</v>
      </c>
      <c r="B144" s="7" t="s">
        <v>53</v>
      </c>
      <c r="C144" s="7" t="s">
        <v>8</v>
      </c>
      <c r="D144" s="7" t="s">
        <v>27</v>
      </c>
      <c r="E144" s="7" t="s">
        <v>10</v>
      </c>
      <c r="F144" s="7">
        <v>513</v>
      </c>
      <c r="G144" s="7" t="b">
        <v>1</v>
      </c>
    </row>
    <row r="145" spans="1:7" x14ac:dyDescent="0.2">
      <c r="A145" s="8">
        <v>86</v>
      </c>
      <c r="B145" s="8" t="s">
        <v>54</v>
      </c>
      <c r="C145" s="8" t="s">
        <v>8</v>
      </c>
      <c r="D145" s="8" t="s">
        <v>27</v>
      </c>
      <c r="E145" s="8" t="s">
        <v>10</v>
      </c>
      <c r="F145" s="8">
        <v>507</v>
      </c>
      <c r="G145" s="8" t="b">
        <v>1</v>
      </c>
    </row>
    <row r="146" spans="1:7" x14ac:dyDescent="0.2">
      <c r="A146" s="8">
        <v>72</v>
      </c>
      <c r="B146" s="8" t="s">
        <v>56</v>
      </c>
      <c r="C146" s="8" t="s">
        <v>8</v>
      </c>
      <c r="D146" s="8" t="s">
        <v>27</v>
      </c>
      <c r="E146" s="8" t="s">
        <v>10</v>
      </c>
      <c r="F146" s="8">
        <v>504</v>
      </c>
      <c r="G146" s="8" t="b">
        <v>1</v>
      </c>
    </row>
    <row r="147" spans="1:7" x14ac:dyDescent="0.2">
      <c r="A147" s="7">
        <v>314</v>
      </c>
      <c r="B147" s="7" t="s">
        <v>57</v>
      </c>
      <c r="C147" s="7" t="s">
        <v>8</v>
      </c>
      <c r="D147" s="7" t="s">
        <v>27</v>
      </c>
      <c r="E147" s="7" t="s">
        <v>10</v>
      </c>
      <c r="F147" s="7">
        <v>501</v>
      </c>
      <c r="G147" s="7" t="b">
        <v>1</v>
      </c>
    </row>
    <row r="148" spans="1:7" x14ac:dyDescent="0.2">
      <c r="A148" s="7">
        <v>82</v>
      </c>
      <c r="B148" s="7" t="s">
        <v>59</v>
      </c>
      <c r="C148" s="7" t="s">
        <v>8</v>
      </c>
      <c r="D148" s="7" t="s">
        <v>27</v>
      </c>
      <c r="E148" s="7" t="s">
        <v>10</v>
      </c>
      <c r="F148" s="7">
        <v>499</v>
      </c>
      <c r="G148" s="7" t="b">
        <v>1</v>
      </c>
    </row>
    <row r="149" spans="1:7" x14ac:dyDescent="0.2">
      <c r="A149" s="8">
        <v>85</v>
      </c>
      <c r="B149" s="8" t="s">
        <v>59</v>
      </c>
      <c r="C149" s="8" t="s">
        <v>8</v>
      </c>
      <c r="D149" s="8" t="s">
        <v>27</v>
      </c>
      <c r="E149" s="8" t="s">
        <v>10</v>
      </c>
      <c r="F149" s="8">
        <v>499</v>
      </c>
      <c r="G149" s="8" t="b">
        <v>1</v>
      </c>
    </row>
    <row r="150" spans="1:7" x14ac:dyDescent="0.2">
      <c r="A150" s="7">
        <v>88</v>
      </c>
      <c r="B150" s="7" t="s">
        <v>59</v>
      </c>
      <c r="C150" s="7" t="s">
        <v>8</v>
      </c>
      <c r="D150" s="7" t="s">
        <v>27</v>
      </c>
      <c r="E150" s="7" t="s">
        <v>10</v>
      </c>
      <c r="F150" s="7">
        <v>499</v>
      </c>
      <c r="G150" s="7" t="b">
        <v>1</v>
      </c>
    </row>
    <row r="151" spans="1:7" x14ac:dyDescent="0.2">
      <c r="A151" s="8">
        <v>92</v>
      </c>
      <c r="B151" s="8" t="s">
        <v>59</v>
      </c>
      <c r="C151" s="8" t="s">
        <v>8</v>
      </c>
      <c r="D151" s="8" t="s">
        <v>27</v>
      </c>
      <c r="E151" s="8" t="s">
        <v>10</v>
      </c>
      <c r="F151" s="8">
        <v>499</v>
      </c>
      <c r="G151" s="8" t="b">
        <v>1</v>
      </c>
    </row>
    <row r="152" spans="1:7" x14ac:dyDescent="0.2">
      <c r="A152" s="7">
        <v>30</v>
      </c>
      <c r="B152" s="7" t="s">
        <v>60</v>
      </c>
      <c r="C152" s="7" t="s">
        <v>8</v>
      </c>
      <c r="D152" s="7" t="s">
        <v>27</v>
      </c>
      <c r="E152" s="7" t="s">
        <v>10</v>
      </c>
      <c r="F152" s="7">
        <v>492</v>
      </c>
      <c r="G152" s="7" t="b">
        <v>1</v>
      </c>
    </row>
    <row r="153" spans="1:7" x14ac:dyDescent="0.2">
      <c r="A153" s="7">
        <v>82</v>
      </c>
      <c r="B153" s="7" t="s">
        <v>63</v>
      </c>
      <c r="C153" s="7" t="s">
        <v>8</v>
      </c>
      <c r="D153" s="7" t="s">
        <v>27</v>
      </c>
      <c r="E153" s="7" t="s">
        <v>10</v>
      </c>
      <c r="F153" s="7">
        <v>477</v>
      </c>
      <c r="G153" s="7" t="b">
        <v>1</v>
      </c>
    </row>
    <row r="154" spans="1:7" x14ac:dyDescent="0.2">
      <c r="A154" s="8">
        <v>94</v>
      </c>
      <c r="B154" s="8" t="s">
        <v>63</v>
      </c>
      <c r="C154" s="8" t="s">
        <v>8</v>
      </c>
      <c r="D154" s="8" t="s">
        <v>27</v>
      </c>
      <c r="E154" s="8" t="s">
        <v>10</v>
      </c>
      <c r="F154" s="8">
        <v>477</v>
      </c>
      <c r="G154" s="8" t="b">
        <v>1</v>
      </c>
    </row>
    <row r="155" spans="1:7" x14ac:dyDescent="0.2">
      <c r="A155" s="7">
        <v>115</v>
      </c>
      <c r="B155" s="7" t="s">
        <v>64</v>
      </c>
      <c r="C155" s="7" t="s">
        <v>8</v>
      </c>
      <c r="D155" s="7" t="s">
        <v>27</v>
      </c>
      <c r="E155" s="7" t="s">
        <v>10</v>
      </c>
      <c r="F155" s="7">
        <v>474</v>
      </c>
      <c r="G155" s="7" t="b">
        <v>1</v>
      </c>
    </row>
    <row r="156" spans="1:7" x14ac:dyDescent="0.2">
      <c r="A156" s="8">
        <v>62</v>
      </c>
      <c r="B156" s="8" t="s">
        <v>65</v>
      </c>
      <c r="C156" s="8" t="s">
        <v>8</v>
      </c>
      <c r="D156" s="8" t="s">
        <v>27</v>
      </c>
      <c r="E156" s="8" t="s">
        <v>10</v>
      </c>
      <c r="F156" s="8">
        <v>472</v>
      </c>
      <c r="G156" s="8" t="b">
        <v>1</v>
      </c>
    </row>
    <row r="157" spans="1:7" x14ac:dyDescent="0.2">
      <c r="A157" s="7">
        <v>68</v>
      </c>
      <c r="B157" s="7" t="s">
        <v>65</v>
      </c>
      <c r="C157" s="7" t="s">
        <v>8</v>
      </c>
      <c r="D157" s="7" t="s">
        <v>27</v>
      </c>
      <c r="E157" s="7" t="s">
        <v>10</v>
      </c>
      <c r="F157" s="7">
        <v>472</v>
      </c>
      <c r="G157" s="7" t="b">
        <v>1</v>
      </c>
    </row>
    <row r="158" spans="1:7" x14ac:dyDescent="0.2">
      <c r="A158" s="8">
        <v>76</v>
      </c>
      <c r="B158" s="8" t="s">
        <v>65</v>
      </c>
      <c r="C158" s="8" t="s">
        <v>8</v>
      </c>
      <c r="D158" s="8" t="s">
        <v>27</v>
      </c>
      <c r="E158" s="8" t="s">
        <v>10</v>
      </c>
      <c r="F158" s="8">
        <v>472</v>
      </c>
      <c r="G158" s="8" t="b">
        <v>1</v>
      </c>
    </row>
    <row r="159" spans="1:7" x14ac:dyDescent="0.2">
      <c r="A159" s="13">
        <v>79</v>
      </c>
      <c r="B159" s="13" t="s">
        <v>65</v>
      </c>
      <c r="C159" s="13" t="s">
        <v>8</v>
      </c>
      <c r="D159" s="13" t="s">
        <v>27</v>
      </c>
      <c r="E159" s="13" t="s">
        <v>10</v>
      </c>
      <c r="F159" s="13">
        <v>472</v>
      </c>
      <c r="G159" s="13" t="b">
        <v>1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axtls_2_1_4_infer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Wei, Shiyi</dc:creator>
  <cp:lastModifiedBy>Wei, Shiyi</cp:lastModifiedBy>
  <dcterms:created xsi:type="dcterms:W3CDTF">2019-02-17T01:28:59Z</dcterms:created>
  <dcterms:modified xsi:type="dcterms:W3CDTF">2019-02-17T19:43:54Z</dcterms:modified>
</cp:coreProperties>
</file>