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463B41F3-CDF5-404B-AF92-C1ED52599706}" xr6:coauthVersionLast="41" xr6:coauthVersionMax="41" xr10:uidLastSave="{00000000-0000-0000-0000-000000000000}"/>
  <bookViews>
    <workbookView xWindow="1160" yWindow="620" windowWidth="27640" windowHeight="15560" activeTab="1" xr2:uid="{4A3EDA78-1737-2A4C-9A32-3BE6F981E472}"/>
  </bookViews>
  <sheets>
    <sheet name="Sheet2" sheetId="2" r:id="rId1"/>
    <sheet name="Sheet4" sheetId="4" r:id="rId2"/>
    <sheet name="Sheet1" sheetId="1" r:id="rId3"/>
  </sheets>
  <calcPr calcId="191029"/>
  <pivotCaches>
    <pivotCache cacheId="65" r:id="rId4"/>
    <pivotCache cacheId="7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1" l="1"/>
  <c r="I17" i="1"/>
  <c r="I16" i="1"/>
  <c r="L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</calcChain>
</file>

<file path=xl/sharedStrings.xml><?xml version="1.0" encoding="utf-8"?>
<sst xmlns="http://schemas.openxmlformats.org/spreadsheetml/2006/main" count="549" uniqueCount="166">
  <si>
    <t>line</t>
  </si>
  <si>
    <t>filename</t>
  </si>
  <si>
    <t>tool</t>
  </si>
  <si>
    <t>target</t>
  </si>
  <si>
    <t>type</t>
  </si>
  <si>
    <t>num_configs</t>
  </si>
  <si>
    <t>classification</t>
  </si>
  <si>
    <t>variability</t>
  </si>
  <si>
    <t>features</t>
  </si>
  <si>
    <t>common_fail</t>
  </si>
  <si>
    <t>common_pass</t>
  </si>
  <si>
    <t>asn1.c</t>
  </si>
  <si>
    <t>clang</t>
  </si>
  <si>
    <t>axtls_2_1_4</t>
  </si>
  <si>
    <t>Memory error</t>
  </si>
  <si>
    <t>generic</t>
  </si>
  <si>
    <t>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</t>
  </si>
  <si>
    <t>CONFIG_BIGINT_CRT</t>
  </si>
  <si>
    <t>CONFIG_BIGINT_CRT,</t>
  </si>
  <si>
    <t>-CONFIG_BIGINT_CRT,</t>
  </si>
  <si>
    <t>axtlswrap.c</t>
  </si>
  <si>
    <t>Security</t>
  </si>
  <si>
    <t>CONFIG_AXTLSWRAP</t>
  </si>
  <si>
    <t>CONFIG_AXTLSWRAP,</t>
  </si>
  <si>
    <t>-CONFIG_AXTLSWRAP,</t>
  </si>
  <si>
    <t>Logic error</t>
  </si>
  <si>
    <t>htpasswd.c</t>
  </si>
  <si>
    <t>CONFIG_HTTP_HAS_AUTHORIZATION</t>
  </si>
  <si>
    <t>CONFIG_HTTP_HAS_AUTHORIZATION,</t>
  </si>
  <si>
    <t>-CONFIG_HTTP_HAS_AUTHORIZATION,</t>
  </si>
  <si>
    <t>proc.c</t>
  </si>
  <si>
    <t>CONFIG_HTTP_CGI_EXTENSIONS and CONFIG_HTTP_HAS_CGI and CONFIG_HTTP_CGI_LAUNCHER</t>
  </si>
  <si>
    <t>CONFIG_HTTP_CGI_EXTENSIONS,CONFIG_HTTP_HAS_CGI,CONFIG_HTTP_CGI_LAUNCHER,</t>
  </si>
  <si>
    <t>-CONFIG_HTTP_CGI_LAUNCHER,-CONFIG_HTTP_HAS_CGI,-CONFIG_HTTP_CGI_EXTENSIONS,</t>
  </si>
  <si>
    <t>crypto/bigint.c</t>
  </si>
  <si>
    <t>infer</t>
  </si>
  <si>
    <t>NULL_DEREFERENCE</t>
  </si>
  <si>
    <t>CONFIG_BIGINT_SLIDING_WINDOW</t>
  </si>
  <si>
    <t>CONFIG_BIGINT_SLIDING_WINDOW,</t>
  </si>
  <si>
    <t>-CONFIG_BIGINT_SLIDING_WINDOW,</t>
  </si>
  <si>
    <t>httpd/axhttpd.c</t>
  </si>
  <si>
    <t>httpd/htpasswd.c</t>
  </si>
  <si>
    <t>CONFIG_HTTP_HAS_AUTHORIZATION and -CONFIG_C_SAMPLES</t>
  </si>
  <si>
    <t>CONFIG_HTTP_HAS_AUTHORIZATION,-CONFIG_C_SAMPLES,</t>
  </si>
  <si>
    <t>MEMORY_LEAK</t>
  </si>
  <si>
    <t>ssl/asn1.c</t>
  </si>
  <si>
    <t>ssl/loader.c</t>
  </si>
  <si>
    <t>CONFIG_SSL_HAS_PEM</t>
  </si>
  <si>
    <t>CONFIG_SSL_HAS_PEM,</t>
  </si>
  <si>
    <t>-CONFIG_SSL_HAS_PEM,</t>
  </si>
  <si>
    <t>ssl/openssl.c</t>
  </si>
  <si>
    <t>CONFIG_OPENSSL_COMPATIBLE</t>
  </si>
  <si>
    <t>CONFIG_OPENSSL_COMPATIBLE,</t>
  </si>
  <si>
    <t>-CONFIG_OPENSSL_COMPATIBLE,</t>
  </si>
  <si>
    <t>ssl/p12.c</t>
  </si>
  <si>
    <t>CONFIG_SSL_USE_PKCS12</t>
  </si>
  <si>
    <t>CONFIG_SSL_USE_PKCS12,</t>
  </si>
  <si>
    <t>-CONFIG_SSL_USE_PKCS12,</t>
  </si>
  <si>
    <t>ssl/tls1.c</t>
  </si>
  <si>
    <t>fdisk_sgi.c</t>
  </si>
  <si>
    <t>cppcheck</t>
  </si>
  <si>
    <t>busybox_1_28_0</t>
  </si>
  <si>
    <t xml:space="preserve"> (error) Array 'freelist[17]' accessed at index 17, which is out of bounds.</t>
  </si>
  <si>
    <t>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</t>
  </si>
  <si>
    <t>read_key.c</t>
  </si>
  <si>
    <t xml:space="preserve"> (error) Shifting a negative value is undefined behaviour</t>
  </si>
  <si>
    <t>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</t>
  </si>
  <si>
    <t>split-include.c</t>
  </si>
  <si>
    <t xml:space="preserve"> (error) Memory leak</t>
  </si>
  <si>
    <t>chvt.c</t>
  </si>
  <si>
    <t>toybox_0_7_5</t>
  </si>
  <si>
    <t>CONFIG_CHVT</t>
  </si>
  <si>
    <t>CONFIG_CHVT,</t>
  </si>
  <si>
    <t>-CONFIG_CHVT,</t>
  </si>
  <si>
    <t>date.c</t>
  </si>
  <si>
    <t>CONFIG_DATE</t>
  </si>
  <si>
    <t>CONFIG_DATE,</t>
  </si>
  <si>
    <t>-CONFIG_DATE,</t>
  </si>
  <si>
    <t>hwclock.c</t>
  </si>
  <si>
    <t>CONFIG_HWCLOCK</t>
  </si>
  <si>
    <t>CONFIG_HWCLOCK,</t>
  </si>
  <si>
    <t>-CONFIG_HWCLOCK,</t>
  </si>
  <si>
    <t>id.c</t>
  </si>
  <si>
    <t>CONFIG_TOYBOX_SELINUX,-CONFIG_TOYBOX_FREE,-CONFIG_TOYBOX_LSM_NONE,</t>
  </si>
  <si>
    <t>lib_xwrap.c</t>
  </si>
  <si>
    <t>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</t>
  </si>
  <si>
    <t>losetup.c</t>
  </si>
  <si>
    <t>CONFIG_LOSETUP</t>
  </si>
  <si>
    <t>CONFIG_LOSETUP,</t>
  </si>
  <si>
    <t>-CONFIG_LOSETUP,</t>
  </si>
  <si>
    <t>netcat.c</t>
  </si>
  <si>
    <t>CONFIG_NETCAT</t>
  </si>
  <si>
    <t>CONFIG_NETCAT,</t>
  </si>
  <si>
    <t>CONFIG_TOYBOX_SELINUX,-CONFIG_NETCAT,-CONFIG_TOYBOX_LSM_NONE,-CONFIG_NETCAT_LISTEN,</t>
  </si>
  <si>
    <t>CONFIG_NETCAT and CONFIG_NETCAT_LISTEN</t>
  </si>
  <si>
    <t>CONFIG_NETCAT,CONFIG_NETCAT_LISTEN,</t>
  </si>
  <si>
    <t>-CONFIG_NETCAT_LISTEN,</t>
  </si>
  <si>
    <t>oneit.c</t>
  </si>
  <si>
    <t>CONFIG_ONEIT</t>
  </si>
  <si>
    <t>CONFIG_TOYBOX_SELINUX,CONFIG_ONEIT,-CONFIG_TOYBOX_LSM_NONE,</t>
  </si>
  <si>
    <t>-CONFIG_ONEIT,</t>
  </si>
  <si>
    <t>setsid.c</t>
  </si>
  <si>
    <t>CONFIG_SETSID</t>
  </si>
  <si>
    <t>CONFIG_SETSID,</t>
  </si>
  <si>
    <t>-CONFIG_SETSID,</t>
  </si>
  <si>
    <t>switch_root.c</t>
  </si>
  <si>
    <t>CONFIG_SWITCH_ROOT</t>
  </si>
  <si>
    <t>CONFIG_SWITCH_ROOT,</t>
  </si>
  <si>
    <t>-CONFIG_SWITCH_ROOT,</t>
  </si>
  <si>
    <t>time.c</t>
  </si>
  <si>
    <t>CONFIG_TOYBOX_FLOAT and -CONFIG_SORT_BIG and -CONFIG_SLEEP and CONFIG_TIME</t>
  </si>
  <si>
    <t>CONFIG_TOYBOX_FLOAT,-CONFIG_SORT_BIG,-CONFIG_SLEEP,CONFIG_TIME,</t>
  </si>
  <si>
    <t>-CONFIG_TIME,</t>
  </si>
  <si>
    <t>timeout.c</t>
  </si>
  <si>
    <t>CONFIG_TIMEOUT and CONFIG_TOYBOX_FLOAT and -CONFIG_SORT_BIG and -CONFIG_SLEEP</t>
  </si>
  <si>
    <t>CONFIG_TIMEOUT,CONFIG_TOYBOX_FLOAT,-CONFIG_SORT_BIG,-CONFIG_SLEEP,</t>
  </si>
  <si>
    <t>-CONFIG_TIMEOUT,</t>
  </si>
  <si>
    <t>uudecode.c</t>
  </si>
  <si>
    <t>CONFIG_UUDECODE</t>
  </si>
  <si>
    <t>CONFIG_UUDECODE,</t>
  </si>
  <si>
    <t>-CONFIG_UUDECODE,CONFIG_TOYBOX_SELINUX,-CONFIG_TOYBOX_LSM_NONE,</t>
  </si>
  <si>
    <t>vmstat.c</t>
  </si>
  <si>
    <t>CONFIG_VMSTAT</t>
  </si>
  <si>
    <t>CONFIG_VMSTAT,</t>
  </si>
  <si>
    <t>-CONFIG_VMSTAT,</t>
  </si>
  <si>
    <t>xargs.c</t>
  </si>
  <si>
    <t>CONFIG_XARGS</t>
  </si>
  <si>
    <t>CONFIG_XARGS,</t>
  </si>
  <si>
    <t>-CONFIG_XARGS,-CONFIG_XARGS_PEDANTIC,</t>
  </si>
  <si>
    <t>bzcat.c</t>
  </si>
  <si>
    <t xml:space="preserve"> (error) Possible null pointer dereference</t>
  </si>
  <si>
    <t>check</t>
  </si>
  <si>
    <t xml:space="preserve"> (error) Uninitialized variable</t>
  </si>
  <si>
    <t>netstat.c</t>
  </si>
  <si>
    <t xml:space="preserve"> (error) Resource leak</t>
  </si>
  <si>
    <t>CONFIG_NETSTAT</t>
  </si>
  <si>
    <t>CONFIG_NETSTAT,</t>
  </si>
  <si>
    <t>-CONFIG_NETSTAT,</t>
  </si>
  <si>
    <t>lib/lib.c</t>
  </si>
  <si>
    <t>RESOURCE_LEAK</t>
  </si>
  <si>
    <t>scripts/mkflags.c</t>
  </si>
  <si>
    <t>toys/other/mountpoint.c</t>
  </si>
  <si>
    <t>-CONFIG_TOYBOX_FREE,CONFIG_MOUNTPOINT,</t>
  </si>
  <si>
    <t>toys/other/oneit.c</t>
  </si>
  <si>
    <t>toys/other/uptime.c</t>
  </si>
  <si>
    <t>CONFIG_UPTIME</t>
  </si>
  <si>
    <t>CONFIG_UPTIME,</t>
  </si>
  <si>
    <t>-CONFIG_UPTIME,</t>
  </si>
  <si>
    <t>toys/posix/nohup.c</t>
  </si>
  <si>
    <t>CONFIG_NOHUP</t>
  </si>
  <si>
    <t>CONFIG_NOHUP,</t>
  </si>
  <si>
    <t>CONFIG_TOYBOX_SELINUX,-CONFIG_NOHUP,-CONFIG_TOYBOX_LSM_NONE,</t>
  </si>
  <si>
    <t>Count of variability</t>
  </si>
  <si>
    <t>Row Labels</t>
  </si>
  <si>
    <t>FALSE</t>
  </si>
  <si>
    <t>TRUE</t>
  </si>
  <si>
    <t>Grand Total</t>
  </si>
  <si>
    <t>Column Labels</t>
  </si>
  <si>
    <t>clang Total</t>
  </si>
  <si>
    <t>cppcheck Total</t>
  </si>
  <si>
    <t>infer Total</t>
  </si>
  <si>
    <t>Sum of num_configs</t>
  </si>
  <si>
    <t>ID</t>
  </si>
  <si>
    <t>axtls</t>
  </si>
  <si>
    <t>toybox</t>
  </si>
  <si>
    <t>busybox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</si>
</sst>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3" xfId="0" applyFont="1" applyFill="1" applyBorder="1"/>
    <xf numFmtId="0" fontId="1" fillId="3" borderId="4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3" borderId="0" xfId="0" applyFont="1" applyFill="1" applyBorder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[bug_dataset.xlsx]Sheet4!PivotTable13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pattFill prst="wdUp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6"/>
        <c:spPr>
          <a:pattFill prst="dkHorz">
            <a:fgClr>
              <a:schemeClr val="bg1">
                <a:lumMod val="65000"/>
              </a:schemeClr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7"/>
        <c:spPr>
          <a:pattFill prst="wd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clang - axtls</c:v>
                </c:pt>
              </c:strCache>
            </c:strRef>
          </c:tx>
          <c:spPr>
            <a:pattFill prst="wd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Sheet4!$B$6:$B$56</c:f>
              <c:numCache>
                <c:formatCode>General</c:formatCode>
                <c:ptCount val="50"/>
                <c:pt idx="6">
                  <c:v>468</c:v>
                </c:pt>
                <c:pt idx="35">
                  <c:v>519</c:v>
                </c:pt>
                <c:pt idx="39">
                  <c:v>527</c:v>
                </c:pt>
                <c:pt idx="40">
                  <c:v>527</c:v>
                </c:pt>
                <c:pt idx="43">
                  <c:v>529</c:v>
                </c:pt>
                <c:pt idx="44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5-CF47-9D98-4165FEF65399}"/>
            </c:ext>
          </c:extLst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clang - toybox</c:v>
                </c:pt>
              </c:strCache>
            </c:strRef>
          </c:tx>
          <c:spPr>
            <a:pattFill prst="dkHorz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Sheet4!$C$6:$C$56</c:f>
              <c:numCache>
                <c:formatCode>General</c:formatCode>
                <c:ptCount val="50"/>
                <c:pt idx="1">
                  <c:v>298</c:v>
                </c:pt>
                <c:pt idx="4">
                  <c:v>355</c:v>
                </c:pt>
                <c:pt idx="5">
                  <c:v>355</c:v>
                </c:pt>
                <c:pt idx="7">
                  <c:v>474</c:v>
                </c:pt>
                <c:pt idx="9">
                  <c:v>478</c:v>
                </c:pt>
                <c:pt idx="16">
                  <c:v>493</c:v>
                </c:pt>
                <c:pt idx="18">
                  <c:v>494</c:v>
                </c:pt>
                <c:pt idx="21">
                  <c:v>497</c:v>
                </c:pt>
                <c:pt idx="27">
                  <c:v>516</c:v>
                </c:pt>
                <c:pt idx="28">
                  <c:v>516</c:v>
                </c:pt>
                <c:pt idx="29">
                  <c:v>516</c:v>
                </c:pt>
                <c:pt idx="33">
                  <c:v>517</c:v>
                </c:pt>
                <c:pt idx="36">
                  <c:v>520</c:v>
                </c:pt>
                <c:pt idx="45">
                  <c:v>536</c:v>
                </c:pt>
                <c:pt idx="47">
                  <c:v>667</c:v>
                </c:pt>
                <c:pt idx="48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5-CF47-9D98-4165FEF65399}"/>
            </c:ext>
          </c:extLst>
        </c:ser>
        <c:ser>
          <c:idx val="2"/>
          <c:order val="2"/>
          <c:tx>
            <c:strRef>
              <c:f>Sheet4!$E$3:$E$5</c:f>
              <c:strCache>
                <c:ptCount val="1"/>
                <c:pt idx="0">
                  <c:v>cppcheck - busybox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Sheet4!$E$6:$E$56</c:f>
              <c:numCache>
                <c:formatCode>General</c:formatCode>
                <c:ptCount val="50"/>
                <c:pt idx="14">
                  <c:v>486</c:v>
                </c:pt>
                <c:pt idx="15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5-CF47-9D98-4165FEF65399}"/>
            </c:ext>
          </c:extLst>
        </c:ser>
        <c:ser>
          <c:idx val="3"/>
          <c:order val="3"/>
          <c:tx>
            <c:strRef>
              <c:f>Sheet4!$F$3:$F$5</c:f>
              <c:strCache>
                <c:ptCount val="1"/>
                <c:pt idx="0">
                  <c:v>cppcheck - toybox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Sheet4!$F$6:$F$56</c:f>
              <c:numCache>
                <c:formatCode>General</c:formatCode>
                <c:ptCount val="50"/>
                <c:pt idx="8">
                  <c:v>474</c:v>
                </c:pt>
                <c:pt idx="17">
                  <c:v>493</c:v>
                </c:pt>
                <c:pt idx="19">
                  <c:v>494</c:v>
                </c:pt>
                <c:pt idx="30">
                  <c:v>516</c:v>
                </c:pt>
                <c:pt idx="34">
                  <c:v>517</c:v>
                </c:pt>
                <c:pt idx="37">
                  <c:v>520</c:v>
                </c:pt>
                <c:pt idx="38">
                  <c:v>522</c:v>
                </c:pt>
                <c:pt idx="46">
                  <c:v>536</c:v>
                </c:pt>
                <c:pt idx="49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55-CF47-9D98-4165FEF65399}"/>
            </c:ext>
          </c:extLst>
        </c:ser>
        <c:ser>
          <c:idx val="4"/>
          <c:order val="4"/>
          <c:tx>
            <c:strRef>
              <c:f>Sheet4!$H$3:$H$5</c:f>
              <c:strCache>
                <c:ptCount val="1"/>
                <c:pt idx="0">
                  <c:v>infer - axtls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Sheet4!$H$6:$H$56</c:f>
              <c:numCache>
                <c:formatCode>General</c:formatCode>
                <c:ptCount val="50"/>
                <c:pt idx="2">
                  <c:v>307</c:v>
                </c:pt>
                <c:pt idx="3">
                  <c:v>307</c:v>
                </c:pt>
                <c:pt idx="10">
                  <c:v>482</c:v>
                </c:pt>
                <c:pt idx="11">
                  <c:v>485</c:v>
                </c:pt>
                <c:pt idx="20">
                  <c:v>497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6">
                  <c:v>503</c:v>
                </c:pt>
                <c:pt idx="41">
                  <c:v>527</c:v>
                </c:pt>
                <c:pt idx="42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55-CF47-9D98-4165FEF65399}"/>
            </c:ext>
          </c:extLst>
        </c:ser>
        <c:ser>
          <c:idx val="5"/>
          <c:order val="5"/>
          <c:tx>
            <c:strRef>
              <c:f>Sheet4!$I$3:$I$5</c:f>
              <c:strCache>
                <c:ptCount val="1"/>
                <c:pt idx="0">
                  <c:v>infer - toybox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Sheet4!$I$6:$I$56</c:f>
              <c:numCache>
                <c:formatCode>General</c:formatCode>
                <c:ptCount val="50"/>
                <c:pt idx="0">
                  <c:v>258</c:v>
                </c:pt>
                <c:pt idx="12">
                  <c:v>485</c:v>
                </c:pt>
                <c:pt idx="13">
                  <c:v>485</c:v>
                </c:pt>
                <c:pt idx="25">
                  <c:v>501</c:v>
                </c:pt>
                <c:pt idx="31">
                  <c:v>516</c:v>
                </c:pt>
                <c:pt idx="32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55-CF47-9D98-4165FEF6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77671039"/>
        <c:axId val="971268239"/>
      </c:barChart>
      <c:catAx>
        <c:axId val="5776710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Variability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971268239"/>
        <c:crosses val="autoZero"/>
        <c:auto val="1"/>
        <c:lblAlgn val="ctr"/>
        <c:lblOffset val="100"/>
        <c:noMultiLvlLbl val="0"/>
      </c:catAx>
      <c:valAx>
        <c:axId val="9712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7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76200</xdr:rowOff>
    </xdr:from>
    <xdr:to>
      <xdr:col>14</xdr:col>
      <xdr:colOff>736600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C29A5-4171-B84E-96AE-2A8952576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ug_datase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3.613212037038" createdVersion="6" refreshedVersion="6" minRefreshableVersion="3" recordCount="77" xr:uid="{87D1BC5B-7126-E141-94B9-3B6EF136AB15}">
  <cacheSource type="worksheet">
    <worksheetSource ref="A1:K78" sheet="Sheet1" r:id="rId2"/>
  </cacheSource>
  <cacheFields count="11">
    <cacheField name="line" numFmtId="0">
      <sharedItems containsSemiMixedTypes="0" containsString="0" containsNumber="1" containsInteger="1" minValue="22" maxValue="1373"/>
    </cacheField>
    <cacheField name="filename" numFmtId="0">
      <sharedItems/>
    </cacheField>
    <cacheField name="tool" numFmtId="0">
      <sharedItems count="3">
        <s v="clang"/>
        <s v="infer"/>
        <s v="cppcheck"/>
      </sharedItems>
    </cacheField>
    <cacheField name="target" numFmtId="0">
      <sharedItems count="3">
        <s v="axtls_2_1_4"/>
        <s v="busybox_1_28_0"/>
        <s v="toybox_0_7_5"/>
      </sharedItems>
    </cacheField>
    <cacheField name="type" numFmtId="0">
      <sharedItems/>
    </cacheField>
    <cacheField name="num_configs" numFmtId="0">
      <sharedItems containsSemiMixedTypes="0" containsString="0" containsNumber="1" containsInteger="1" minValue="258" maxValue="1000" count="27">
        <n v="1000"/>
        <n v="519"/>
        <n v="529"/>
        <n v="468"/>
        <n v="527"/>
        <n v="497"/>
        <n v="503"/>
        <n v="307"/>
        <n v="482"/>
        <n v="485"/>
        <n v="501"/>
        <n v="486"/>
        <n v="520"/>
        <n v="516"/>
        <n v="474"/>
        <n v="478"/>
        <n v="536"/>
        <n v="667"/>
        <n v="298"/>
        <n v="493"/>
        <n v="355"/>
        <n v="494"/>
        <n v="517"/>
        <n v="675"/>
        <n v="694"/>
        <n v="522"/>
        <n v="258"/>
      </sharedItems>
    </cacheField>
    <cacheField name="classification" numFmtId="0">
      <sharedItems/>
    </cacheField>
    <cacheField name="variability" numFmtId="0">
      <sharedItems count="2">
        <b v="0"/>
        <b v="1"/>
      </sharedItems>
    </cacheField>
    <cacheField name="features" numFmtId="0">
      <sharedItems/>
    </cacheField>
    <cacheField name="common_fail" numFmtId="0">
      <sharedItems containsBlank="1" longText="1"/>
    </cacheField>
    <cacheField name="common_pa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3.620246759259" createdVersion="6" refreshedVersion="6" minRefreshableVersion="3" recordCount="77" xr:uid="{3B0412DA-E58F-634C-9F70-F2FE17C3F765}">
  <cacheSource type="worksheet">
    <worksheetSource name="Table2"/>
  </cacheSource>
  <cacheFields count="12">
    <cacheField name="line" numFmtId="0">
      <sharedItems containsSemiMixedTypes="0" containsString="0" containsNumber="1" containsInteger="1" minValue="22" maxValue="1373"/>
    </cacheField>
    <cacheField name="filename" numFmtId="0">
      <sharedItems/>
    </cacheField>
    <cacheField name="tool" numFmtId="0">
      <sharedItems count="3">
        <s v="infer"/>
        <s v="clang"/>
        <s v="cppcheck"/>
      </sharedItems>
    </cacheField>
    <cacheField name="target" numFmtId="0">
      <sharedItems count="3">
        <s v="toybox_0_7_5"/>
        <s v="axtls_2_1_4"/>
        <s v="busybox_1_28_0"/>
      </sharedItems>
    </cacheField>
    <cacheField name="type" numFmtId="0">
      <sharedItems/>
    </cacheField>
    <cacheField name="num_configs" numFmtId="0">
      <sharedItems containsSemiMixedTypes="0" containsString="0" containsNumber="1" containsInteger="1" minValue="258" maxValue="1000"/>
    </cacheField>
    <cacheField name="classification" numFmtId="0">
      <sharedItems/>
    </cacheField>
    <cacheField name="variability" numFmtId="0">
      <sharedItems count="2">
        <b v="1"/>
        <b v="0"/>
      </sharedItems>
    </cacheField>
    <cacheField name="features" numFmtId="0">
      <sharedItems/>
    </cacheField>
    <cacheField name="common_fail" numFmtId="0">
      <sharedItems containsBlank="1" longText="1"/>
    </cacheField>
    <cacheField name="common_pass" numFmtId="0">
      <sharedItems containsBlank="1"/>
    </cacheField>
    <cacheField name="ID" numFmtId="0">
      <sharedItems containsSemiMixedTypes="0" containsString="0" containsNumber="1" containsInteger="1" minValue="1" maxValue="77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287"/>
    <s v="asn1.c"/>
    <x v="0"/>
    <x v="0"/>
    <s v="Memory error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297"/>
    <s v="asn1.c"/>
    <x v="0"/>
    <x v="0"/>
    <s v="Memory error"/>
    <x v="1"/>
    <b v="1"/>
    <x v="1"/>
    <s v="CONFIG_BIGINT_CRT"/>
    <s v="CONFIG_BIGINT_CRT,"/>
    <s v="-CONFIG_BIGINT_CRT,"/>
  </r>
  <r>
    <n v="164"/>
    <s v="axtlswrap.c"/>
    <x v="0"/>
    <x v="0"/>
    <s v="Security"/>
    <x v="2"/>
    <b v="1"/>
    <x v="1"/>
    <s v="CONFIG_AXTLSWRAP"/>
    <s v="CONFIG_AXTLSWRAP,"/>
    <s v="-CONFIG_AXTLSWRAP,"/>
  </r>
  <r>
    <n v="368"/>
    <s v="axtlswrap.c"/>
    <x v="0"/>
    <x v="0"/>
    <s v="Logic error"/>
    <x v="2"/>
    <b v="1"/>
    <x v="1"/>
    <s v="CONFIG_AXTLSWRAP"/>
    <s v="CONFIG_AXTLSWRAP,"/>
    <s v="-CONFIG_AXTLSWRAP,"/>
  </r>
  <r>
    <n v="136"/>
    <s v="htpasswd.c"/>
    <x v="0"/>
    <x v="0"/>
    <s v="Memory error"/>
    <x v="3"/>
    <b v="1"/>
    <x v="1"/>
    <s v="CONFIG_HTTP_HAS_AUTHORIZATION"/>
    <s v="CONFIG_HTTP_HAS_AUTHORIZATION,"/>
    <s v="-CONFIG_HTTP_HAS_AUTHORIZATION,"/>
  </r>
  <r>
    <n v="628"/>
    <s v="proc.c"/>
    <x v="0"/>
    <x v="0"/>
    <s v="Security"/>
    <x v="4"/>
    <b v="1"/>
    <x v="1"/>
    <s v="CONFIG_HTTP_CGI_EXTENSIONS and CONFIG_HTTP_HAS_CGI and CONFIG_HTTP_CGI_LAUNCHER"/>
    <s v="CONFIG_HTTP_CGI_EXTENSIONS,CONFIG_HTTP_HAS_CGI,CONFIG_HTTP_CGI_LAUNCHER,"/>
    <s v="-CONFIG_HTTP_CGI_LAUNCHER,-CONFIG_HTTP_HAS_CGI,-CONFIG_HTTP_CGI_EXTENSIONS,"/>
  </r>
  <r>
    <n v="662"/>
    <s v="proc.c"/>
    <x v="0"/>
    <x v="0"/>
    <s v="Logic error"/>
    <x v="4"/>
    <b v="1"/>
    <x v="1"/>
    <s v="CONFIG_HTTP_CGI_EXTENSIONS and CONFIG_HTTP_HAS_CGI and CONFIG_HTTP_CGI_LAUNCHER"/>
    <s v="CONFIG_HTTP_CGI_EXTENSIONS,CONFIG_HTTP_HAS_CGI,CONFIG_HTTP_CGI_LAUNCHER,"/>
    <s v="-CONFIG_HTTP_CGI_LAUNCHER,-CONFIG_HTTP_HAS_CGI,-CONFIG_HTTP_CGI_EXTENSIONS,"/>
  </r>
  <r>
    <n v="104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05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252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265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627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826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112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319"/>
    <s v="crypto/bigint.c"/>
    <x v="1"/>
    <x v="0"/>
    <s v="NULL_DEREFERENCE"/>
    <x v="5"/>
    <b v="1"/>
    <x v="1"/>
    <s v="CONFIG_BIGINT_SLIDING_WINDOW"/>
    <s v="CONFIG_BIGINT_SLIDING_WINDOW,"/>
    <s v="-CONFIG_BIGINT_SLIDING_WINDOW,"/>
  </r>
  <r>
    <n v="1373"/>
    <s v="crypto/bigint.c"/>
    <x v="1"/>
    <x v="0"/>
    <s v="NULL_DEREFERENCE"/>
    <x v="6"/>
    <b v="1"/>
    <x v="1"/>
    <e v="#NAME?"/>
    <s v="-CONFIG_BIGINT_SLIDING_WINDOW,"/>
    <s v="CONFIG_BIGINT_SLIDING_WINDOW,"/>
  </r>
  <r>
    <n v="476"/>
    <s v="httpd/axhttpd.c"/>
    <x v="1"/>
    <x v="0"/>
    <s v="NULL_DEREFERENCE"/>
    <x v="4"/>
    <b v="1"/>
    <x v="1"/>
    <s v="CONFIG_HTTP_CGI_EXTENSIONS and CONFIG_HTTP_HAS_CGI and CONFIG_HTTP_CGI_LAUNCHER"/>
    <s v="CONFIG_HTTP_CGI_EXTENSIONS,CONFIG_HTTP_HAS_CGI,CONFIG_HTTP_CGI_LAUNCHER,"/>
    <s v="-CONFIG_HTTP_CGI_LAUNCHER,-CONFIG_HTTP_HAS_CGI,-CONFIG_HTTP_CGI_EXTENSIONS,"/>
  </r>
  <r>
    <n v="479"/>
    <s v="httpd/axhttpd.c"/>
    <x v="1"/>
    <x v="0"/>
    <s v="NULL_DEREFERENCE"/>
    <x v="4"/>
    <b v="1"/>
    <x v="1"/>
    <s v="CONFIG_HTTP_CGI_EXTENSIONS and CONFIG_HTTP_HAS_CGI and CONFIG_HTTP_CGI_LAUNCHER"/>
    <s v="CONFIG_HTTP_CGI_EXTENSIONS,CONFIG_HTTP_HAS_CGI,CONFIG_HTTP_CGI_LAUNCHER,"/>
    <s v="-CONFIG_HTTP_CGI_LAUNCHER,-CONFIG_HTTP_HAS_CGI,-CONFIG_HTTP_CGI_EXTENSIONS,"/>
  </r>
  <r>
    <n v="489"/>
    <s v="httpd/axhttpd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614"/>
    <s v="httpd/axhttpd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17"/>
    <s v="httpd/htpasswd.c"/>
    <x v="1"/>
    <x v="0"/>
    <s v="NULL_DEREFERENCE"/>
    <x v="7"/>
    <b v="1"/>
    <x v="1"/>
    <s v="CONFIG_HTTP_HAS_AUTHORIZATION and -CONFIG_C_SAMPLES"/>
    <s v="CONFIG_HTTP_HAS_AUTHORIZATION,-CONFIG_C_SAMPLES,"/>
    <m/>
  </r>
  <r>
    <n v="135"/>
    <s v="httpd/htpasswd.c"/>
    <x v="1"/>
    <x v="0"/>
    <s v="MEMORY_LEAK"/>
    <x v="7"/>
    <b v="1"/>
    <x v="1"/>
    <s v="CONFIG_HTTP_HAS_AUTHORIZATION and -CONFIG_C_SAMPLES"/>
    <s v="CONFIG_HTTP_HAS_AUTHORIZATION,-CONFIG_C_SAMPLES,"/>
    <m/>
  </r>
  <r>
    <n v="169"/>
    <s v="ssl/asn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457"/>
    <s v="ssl/asn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459"/>
    <s v="ssl/asn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464"/>
    <s v="ssl/asn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72"/>
    <s v="ssl/loader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15"/>
    <s v="ssl/loader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16"/>
    <s v="ssl/loader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406"/>
    <s v="ssl/loader.c"/>
    <x v="1"/>
    <x v="0"/>
    <s v="NULL_DEREFERENCE"/>
    <x v="8"/>
    <b v="1"/>
    <x v="1"/>
    <s v="CONFIG_SSL_HAS_PEM"/>
    <s v="CONFIG_SSL_HAS_PEM,"/>
    <s v="-CONFIG_SSL_HAS_PEM,"/>
  </r>
  <r>
    <n v="69"/>
    <s v="ssl/openssl.c"/>
    <x v="1"/>
    <x v="0"/>
    <s v="NULL_DEREFERENCE"/>
    <x v="9"/>
    <b v="1"/>
    <x v="1"/>
    <s v="CONFIG_OPENSSL_COMPATIBLE"/>
    <s v="CONFIG_OPENSSL_COMPATIBLE,"/>
    <s v="-CONFIG_OPENSSL_COMPATIBLE,"/>
  </r>
  <r>
    <n v="173"/>
    <s v="ssl/p12.c"/>
    <x v="1"/>
    <x v="0"/>
    <s v="NULL_DEREFERENCE"/>
    <x v="10"/>
    <b v="1"/>
    <x v="1"/>
    <s v="CONFIG_SSL_USE_PKCS12"/>
    <s v="CONFIG_SSL_USE_PKCS12,"/>
    <s v="-CONFIG_SSL_USE_PKCS12,"/>
  </r>
  <r>
    <n v="177"/>
    <s v="ssl/p12.c"/>
    <x v="1"/>
    <x v="0"/>
    <s v="NULL_DEREFERENCE"/>
    <x v="10"/>
    <b v="1"/>
    <x v="1"/>
    <s v="CONFIG_SSL_USE_PKCS12"/>
    <s v="CONFIG_SSL_USE_PKCS12,"/>
    <s v="-CONFIG_SSL_USE_PKCS12,"/>
  </r>
  <r>
    <n v="288"/>
    <s v="ssl/p12.c"/>
    <x v="1"/>
    <x v="0"/>
    <s v="NULL_DEREFERENCE"/>
    <x v="10"/>
    <b v="1"/>
    <x v="1"/>
    <s v="CONFIG_SSL_USE_PKCS12"/>
    <s v="CONFIG_SSL_USE_PKCS12,"/>
    <s v="-CONFIG_SSL_USE_PKCS12,"/>
  </r>
  <r>
    <n v="169"/>
    <s v="ssl/tls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609"/>
    <s v="ssl/tls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38"/>
    <s v="fdisk_sgi.c"/>
    <x v="2"/>
    <x v="1"/>
    <s v=" (error) Array 'freelist[17]' accessed at index 17, which is out of bounds."/>
    <x v="11"/>
    <b v="1"/>
    <x v="1"/>
    <e v="#NAME?"/>
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<m/>
  </r>
  <r>
    <n v="139"/>
    <s v="fdisk_sgi.c"/>
    <x v="2"/>
    <x v="1"/>
    <s v=" (error) Array 'freelist[17]' accessed at index 17, which is out of bounds."/>
    <x v="11"/>
    <b v="1"/>
    <x v="1"/>
    <e v="#NAME?"/>
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<m/>
  </r>
  <r>
    <n v="262"/>
    <s v="read_key.c"/>
    <x v="2"/>
    <x v="1"/>
    <s v=" (error) Shifting a negative value is undefined behaviour"/>
    <x v="0"/>
    <b v="1"/>
    <x v="0"/>
    <s v="generic"/>
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<m/>
  </r>
  <r>
    <n v="227"/>
    <s v="split-include.c"/>
    <x v="2"/>
    <x v="1"/>
    <s v=" (error) Memory leak"/>
    <x v="0"/>
    <b v="1"/>
    <x v="0"/>
    <s v="generic"/>
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<m/>
  </r>
  <r>
    <n v="24"/>
    <s v="chvt.c"/>
    <x v="0"/>
    <x v="2"/>
    <s v="Logic error"/>
    <x v="12"/>
    <b v="1"/>
    <x v="1"/>
    <s v="CONFIG_CHVT"/>
    <s v="CONFIG_CHVT,"/>
    <s v="-CONFIG_CHVT,"/>
  </r>
  <r>
    <n v="137"/>
    <s v="date.c"/>
    <x v="0"/>
    <x v="2"/>
    <s v="Logic error"/>
    <x v="13"/>
    <b v="1"/>
    <x v="1"/>
    <s v="CONFIG_DATE"/>
    <s v="CONFIG_DATE,"/>
    <s v="-CONFIG_DATE,"/>
  </r>
  <r>
    <n v="89"/>
    <s v="hwclock.c"/>
    <x v="0"/>
    <x v="2"/>
    <s v="Logic error"/>
    <x v="14"/>
    <b v="1"/>
    <x v="1"/>
    <s v="CONFIG_HWCLOCK"/>
    <s v="CONFIG_HWCLOCK,"/>
    <s v="-CONFIG_HWCLOCK,"/>
  </r>
  <r>
    <n v="159"/>
    <s v="id.c"/>
    <x v="0"/>
    <x v="2"/>
    <s v="Memory error"/>
    <x v="15"/>
    <b v="1"/>
    <x v="1"/>
    <e v="#NAME?"/>
    <s v="CONFIG_TOYBOX_SELINUX,-CONFIG_TOYBOX_FREE,-CONFIG_TOYBOX_LSM_NONE,"/>
    <m/>
  </r>
  <r>
    <n v="218"/>
    <s v="lib_xwrap.c"/>
    <x v="0"/>
    <x v="2"/>
    <s v="Security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64"/>
    <s v="losetup.c"/>
    <x v="0"/>
    <x v="2"/>
    <s v="Logic error"/>
    <x v="16"/>
    <b v="1"/>
    <x v="1"/>
    <s v="CONFIG_LOSETUP"/>
    <s v="CONFIG_LOSETUP,"/>
    <s v="-CONFIG_LOSETUP,"/>
  </r>
  <r>
    <n v="178"/>
    <s v="netcat.c"/>
    <x v="0"/>
    <x v="2"/>
    <s v="Security"/>
    <x v="17"/>
    <b v="1"/>
    <x v="1"/>
    <s v="CONFIG_NETCAT"/>
    <s v="CONFIG_NETCAT,"/>
    <s v="CONFIG_TOYBOX_SELINUX,-CONFIG_NETCAT,-CONFIG_TOYBOX_LSM_NONE,-CONFIG_NETCAT_LISTEN,"/>
  </r>
  <r>
    <n v="186"/>
    <s v="netcat.c"/>
    <x v="0"/>
    <x v="2"/>
    <s v="Logic error"/>
    <x v="18"/>
    <b v="1"/>
    <x v="1"/>
    <s v="CONFIG_NETCAT and CONFIG_NETCAT_LISTEN"/>
    <s v="CONFIG_NETCAT,CONFIG_NETCAT_LISTEN,"/>
    <s v="-CONFIG_NETCAT_LISTEN,"/>
  </r>
  <r>
    <n v="60"/>
    <s v="oneit.c"/>
    <x v="0"/>
    <x v="2"/>
    <s v="Security"/>
    <x v="13"/>
    <b v="1"/>
    <x v="1"/>
    <s v="CONFIG_ONEIT"/>
    <s v="CONFIG_TOYBOX_SELINUX,CONFIG_ONEIT,-CONFIG_TOYBOX_LSM_NONE,"/>
    <s v="-CONFIG_ONEIT,"/>
  </r>
  <r>
    <n v="82"/>
    <s v="oneit.c"/>
    <x v="0"/>
    <x v="2"/>
    <s v="Security"/>
    <x v="13"/>
    <b v="1"/>
    <x v="1"/>
    <s v="CONFIG_ONEIT"/>
    <s v="CONFIG_TOYBOX_SELINUX,CONFIG_ONEIT,-CONFIG_TOYBOX_LSM_NONE,"/>
    <s v="-CONFIG_ONEIT,"/>
  </r>
  <r>
    <n v="22"/>
    <s v="setsid.c"/>
    <x v="0"/>
    <x v="2"/>
    <s v="Logic error"/>
    <x v="5"/>
    <b v="1"/>
    <x v="1"/>
    <s v="CONFIG_SETSID"/>
    <s v="CONFIG_SETSID,"/>
    <s v="-CONFIG_SETSID,"/>
  </r>
  <r>
    <n v="49"/>
    <s v="switch_root.c"/>
    <x v="0"/>
    <x v="2"/>
    <s v="Logic error"/>
    <x v="19"/>
    <b v="1"/>
    <x v="1"/>
    <s v="CONFIG_SWITCH_ROOT"/>
    <s v="CONFIG_SWITCH_ROOT,"/>
    <s v="-CONFIG_SWITCH_ROOT,"/>
  </r>
  <r>
    <n v="31"/>
    <s v="time.c"/>
    <x v="0"/>
    <x v="2"/>
    <s v="Logic error"/>
    <x v="20"/>
    <b v="1"/>
    <x v="1"/>
    <s v="CONFIG_TOYBOX_FLOAT and -CONFIG_SORT_BIG and -CONFIG_SLEEP and CONFIG_TIME"/>
    <s v="CONFIG_TOYBOX_FLOAT,-CONFIG_SORT_BIG,-CONFIG_SLEEP,CONFIG_TIME,"/>
    <s v="-CONFIG_TIME,"/>
  </r>
  <r>
    <n v="66"/>
    <s v="timeout.c"/>
    <x v="0"/>
    <x v="2"/>
    <s v="Logic error"/>
    <x v="20"/>
    <b v="1"/>
    <x v="1"/>
    <s v="CONFIG_TIMEOUT and CONFIG_TOYBOX_FLOAT and -CONFIG_SORT_BIG and -CONFIG_SLEEP"/>
    <s v="CONFIG_TIMEOUT,CONFIG_TOYBOX_FLOAT,-CONFIG_SORT_BIG,-CONFIG_SLEEP,"/>
    <s v="-CONFIG_TIMEOUT,"/>
  </r>
  <r>
    <n v="29"/>
    <s v="uudecode.c"/>
    <x v="0"/>
    <x v="2"/>
    <s v="Logic error"/>
    <x v="21"/>
    <b v="1"/>
    <x v="1"/>
    <s v="CONFIG_UUDECODE"/>
    <s v="CONFIG_UUDECODE,"/>
    <s v="-CONFIG_UUDECODE,CONFIG_TOYBOX_SELINUX,-CONFIG_TOYBOX_LSM_NONE,"/>
  </r>
  <r>
    <n v="51"/>
    <s v="vmstat.c"/>
    <x v="0"/>
    <x v="2"/>
    <s v="Logic error"/>
    <x v="22"/>
    <b v="1"/>
    <x v="1"/>
    <s v="CONFIG_VMSTAT"/>
    <s v="CONFIG_VMSTAT,"/>
    <s v="-CONFIG_VMSTAT,"/>
  </r>
  <r>
    <n v="184"/>
    <s v="xargs.c"/>
    <x v="0"/>
    <x v="2"/>
    <s v="Logic error"/>
    <x v="23"/>
    <b v="1"/>
    <x v="1"/>
    <s v="CONFIG_XARGS"/>
    <s v="CONFIG_XARGS,"/>
    <s v="-CONFIG_XARGS,-CONFIG_XARGS_PEDANTIC,"/>
  </r>
  <r>
    <n v="586"/>
    <s v="bzcat.c"/>
    <x v="2"/>
    <x v="2"/>
    <s v=" (error) Possible null pointer dereference"/>
    <x v="24"/>
    <b v="1"/>
    <x v="1"/>
    <s v="check"/>
    <m/>
    <m/>
  </r>
  <r>
    <n v="24"/>
    <s v="chvt.c"/>
    <x v="2"/>
    <x v="2"/>
    <s v=" (error) Uninitialized variable"/>
    <x v="12"/>
    <b v="1"/>
    <x v="1"/>
    <s v="CONFIG_CHVT"/>
    <s v="CONFIG_CHVT,"/>
    <s v="-CONFIG_CHVT,"/>
  </r>
  <r>
    <n v="137"/>
    <s v="date.c"/>
    <x v="2"/>
    <x v="2"/>
    <s v=" (error) Uninitialized variable"/>
    <x v="13"/>
    <b v="1"/>
    <x v="1"/>
    <s v="CONFIG_DATE"/>
    <s v="CONFIG_DATE,"/>
    <s v="-CONFIG_DATE,"/>
  </r>
  <r>
    <n v="89"/>
    <s v="hwclock.c"/>
    <x v="2"/>
    <x v="2"/>
    <s v=" (error) Uninitialized variable"/>
    <x v="14"/>
    <b v="1"/>
    <x v="1"/>
    <s v="CONFIG_HWCLOCK"/>
    <s v="CONFIG_HWCLOCK,"/>
    <s v="-CONFIG_HWCLOCK,"/>
  </r>
  <r>
    <n v="64"/>
    <s v="losetup.c"/>
    <x v="2"/>
    <x v="2"/>
    <s v=" (error) Uninitialized variable"/>
    <x v="16"/>
    <b v="1"/>
    <x v="1"/>
    <s v="CONFIG_LOSETUP"/>
    <s v="CONFIG_LOSETUP,"/>
    <s v="-CONFIG_LOSETUP,"/>
  </r>
  <r>
    <n v="118"/>
    <s v="netstat.c"/>
    <x v="2"/>
    <x v="2"/>
    <s v=" (error) Resource leak"/>
    <x v="25"/>
    <b v="1"/>
    <x v="1"/>
    <s v="CONFIG_NETSTAT"/>
    <s v="CONFIG_NETSTAT,"/>
    <s v="-CONFIG_NETSTAT,"/>
  </r>
  <r>
    <n v="49"/>
    <s v="switch_root.c"/>
    <x v="2"/>
    <x v="2"/>
    <s v=" (error) Uninitialized variable"/>
    <x v="19"/>
    <b v="1"/>
    <x v="1"/>
    <s v="CONFIG_SWITCH_ROOT"/>
    <s v="CONFIG_SWITCH_ROOT,"/>
    <s v="-CONFIG_SWITCH_ROOT,"/>
  </r>
  <r>
    <n v="29"/>
    <s v="uudecode.c"/>
    <x v="2"/>
    <x v="2"/>
    <s v=" (error) Uninitialized variable"/>
    <x v="21"/>
    <b v="1"/>
    <x v="1"/>
    <s v="CONFIG_UUDECODE"/>
    <s v="CONFIG_UUDECODE,"/>
    <s v="-CONFIG_UUDECODE,CONFIG_TOYBOX_SELINUX,-CONFIG_TOYBOX_LSM_NONE,"/>
  </r>
  <r>
    <n v="51"/>
    <s v="vmstat.c"/>
    <x v="2"/>
    <x v="2"/>
    <s v=" (error) Uninitialized variable"/>
    <x v="22"/>
    <b v="1"/>
    <x v="1"/>
    <s v="CONFIG_VMSTAT"/>
    <s v="CONFIG_VMSTAT,"/>
    <s v="-CONFIG_VMSTAT,"/>
  </r>
  <r>
    <n v="625"/>
    <s v="lib/lib.c"/>
    <x v="1"/>
    <x v="2"/>
    <s v="RESOURCE_LEAK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1257"/>
    <s v="lib/lib.c"/>
    <x v="1"/>
    <x v="2"/>
    <s v="MEMORY_LEAK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1268"/>
    <s v="lib/lib.c"/>
    <x v="1"/>
    <x v="2"/>
    <s v="MEMORY_LEAK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92"/>
    <s v="scripts/mkflags.c"/>
    <x v="1"/>
    <x v="2"/>
    <s v="NULL_DEREFERENCE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126"/>
    <s v="scripts/mkflags.c"/>
    <x v="1"/>
    <x v="2"/>
    <s v="NULL_DEREFERENCE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53"/>
    <s v="toys/other/mountpoint.c"/>
    <x v="1"/>
    <x v="2"/>
    <s v="MEMORY_LEAK"/>
    <x v="26"/>
    <b v="1"/>
    <x v="1"/>
    <e v="#NAME?"/>
    <s v="-CONFIG_TOYBOX_FREE,CONFIG_MOUNTPOINT,"/>
    <m/>
  </r>
  <r>
    <n v="72"/>
    <s v="toys/other/oneit.c"/>
    <x v="1"/>
    <x v="2"/>
    <s v="RESOURCE_LEAK"/>
    <x v="13"/>
    <b v="1"/>
    <x v="1"/>
    <s v="CONFIG_ONEIT"/>
    <s v="CONFIG_TOYBOX_SELINUX,CONFIG_ONEIT,-CONFIG_TOYBOX_LSM_NONE,"/>
    <s v="-CONFIG_ONEIT,"/>
  </r>
  <r>
    <n v="73"/>
    <s v="toys/other/oneit.c"/>
    <x v="1"/>
    <x v="2"/>
    <s v="RESOURCE_LEAK"/>
    <x v="13"/>
    <b v="1"/>
    <x v="1"/>
    <s v="CONFIG_ONEIT"/>
    <s v="CONFIG_TOYBOX_SELINUX,CONFIG_ONEIT,-CONFIG_TOYBOX_LSM_NONE,"/>
    <s v="-CONFIG_ONEIT,"/>
  </r>
  <r>
    <n v="54"/>
    <s v="toys/other/uptime.c"/>
    <x v="1"/>
    <x v="2"/>
    <s v="NULL_DEREFERENCE"/>
    <x v="10"/>
    <b v="1"/>
    <x v="1"/>
    <s v="CONFIG_UPTIME"/>
    <s v="CONFIG_UPTIME,"/>
    <s v="-CONFIG_UPTIME,"/>
  </r>
  <r>
    <n v="27"/>
    <s v="toys/posix/nohup.c"/>
    <x v="1"/>
    <x v="2"/>
    <s v="RESOURCE_LEAK"/>
    <x v="9"/>
    <b v="1"/>
    <x v="1"/>
    <s v="CONFIG_NOHUP"/>
    <s v="CONFIG_NOHUP,"/>
    <s v="CONFIG_TOYBOX_SELINUX,-CONFIG_NOHUP,-CONFIG_TOYBOX_LSM_NONE,"/>
  </r>
  <r>
    <n v="39"/>
    <s v="toys/posix/nohup.c"/>
    <x v="1"/>
    <x v="2"/>
    <s v="RESOURCE_LEAK"/>
    <x v="9"/>
    <b v="1"/>
    <x v="1"/>
    <s v="CONFIG_NOHUP"/>
    <s v="CONFIG_NOHUP,"/>
    <s v="CONFIG_TOYBOX_SELINUX,-CONFIG_NOHUP,-CONFIG_TOYBOX_LSM_NONE,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53"/>
    <s v="toys/other/mountpoint.c"/>
    <x v="0"/>
    <x v="0"/>
    <s v="MEMORY_LEAK"/>
    <n v="258"/>
    <b v="1"/>
    <x v="0"/>
    <e v="#NAME?"/>
    <s v="-CONFIG_TOYBOX_FREE,CONFIG_MOUNTPOINT,"/>
    <m/>
    <x v="0"/>
  </r>
  <r>
    <n v="186"/>
    <s v="netcat.c"/>
    <x v="1"/>
    <x v="0"/>
    <s v="Logic error"/>
    <n v="298"/>
    <b v="1"/>
    <x v="0"/>
    <s v="CONFIG_NETCAT and CONFIG_NETCAT_LISTEN"/>
    <s v="CONFIG_NETCAT,CONFIG_NETCAT_LISTEN,"/>
    <s v="-CONFIG_NETCAT_LISTEN,"/>
    <x v="1"/>
  </r>
  <r>
    <n v="117"/>
    <s v="httpd/htpasswd.c"/>
    <x v="0"/>
    <x v="1"/>
    <s v="NULL_DEREFERENCE"/>
    <n v="307"/>
    <b v="1"/>
    <x v="0"/>
    <s v="CONFIG_HTTP_HAS_AUTHORIZATION and -CONFIG_C_SAMPLES"/>
    <s v="CONFIG_HTTP_HAS_AUTHORIZATION,-CONFIG_C_SAMPLES,"/>
    <m/>
    <x v="2"/>
  </r>
  <r>
    <n v="135"/>
    <s v="httpd/htpasswd.c"/>
    <x v="0"/>
    <x v="1"/>
    <s v="MEMORY_LEAK"/>
    <n v="307"/>
    <b v="1"/>
    <x v="0"/>
    <s v="CONFIG_HTTP_HAS_AUTHORIZATION and -CONFIG_C_SAMPLES"/>
    <s v="CONFIG_HTTP_HAS_AUTHORIZATION,-CONFIG_C_SAMPLES,"/>
    <m/>
    <x v="3"/>
  </r>
  <r>
    <n v="31"/>
    <s v="time.c"/>
    <x v="1"/>
    <x v="0"/>
    <s v="Logic error"/>
    <n v="355"/>
    <b v="1"/>
    <x v="0"/>
    <s v="CONFIG_TOYBOX_FLOAT and -CONFIG_SORT_BIG and -CONFIG_SLEEP and CONFIG_TIME"/>
    <s v="CONFIG_TOYBOX_FLOAT,-CONFIG_SORT_BIG,-CONFIG_SLEEP,CONFIG_TIME,"/>
    <s v="-CONFIG_TIME,"/>
    <x v="4"/>
  </r>
  <r>
    <n v="66"/>
    <s v="timeout.c"/>
    <x v="1"/>
    <x v="0"/>
    <s v="Logic error"/>
    <n v="355"/>
    <b v="1"/>
    <x v="0"/>
    <s v="CONFIG_TIMEOUT and CONFIG_TOYBOX_FLOAT and -CONFIG_SORT_BIG and -CONFIG_SLEEP"/>
    <s v="CONFIG_TIMEOUT,CONFIG_TOYBOX_FLOAT,-CONFIG_SORT_BIG,-CONFIG_SLEEP,"/>
    <s v="-CONFIG_TIMEOUT,"/>
    <x v="5"/>
  </r>
  <r>
    <n v="136"/>
    <s v="htpasswd.c"/>
    <x v="1"/>
    <x v="1"/>
    <s v="Memory error"/>
    <n v="468"/>
    <b v="1"/>
    <x v="0"/>
    <s v="CONFIG_HTTP_HAS_AUTHORIZATION"/>
    <s v="CONFIG_HTTP_HAS_AUTHORIZATION,"/>
    <s v="-CONFIG_HTTP_HAS_AUTHORIZATION,"/>
    <x v="6"/>
  </r>
  <r>
    <n v="89"/>
    <s v="hwclock.c"/>
    <x v="1"/>
    <x v="0"/>
    <s v="Logic error"/>
    <n v="474"/>
    <b v="1"/>
    <x v="0"/>
    <s v="CONFIG_HWCLOCK"/>
    <s v="CONFIG_HWCLOCK,"/>
    <s v="-CONFIG_HWCLOCK,"/>
    <x v="7"/>
  </r>
  <r>
    <n v="89"/>
    <s v="hwclock.c"/>
    <x v="2"/>
    <x v="0"/>
    <s v=" (error) Uninitialized variable"/>
    <n v="474"/>
    <b v="1"/>
    <x v="0"/>
    <s v="CONFIG_HWCLOCK"/>
    <s v="CONFIG_HWCLOCK,"/>
    <s v="-CONFIG_HWCLOCK,"/>
    <x v="8"/>
  </r>
  <r>
    <n v="159"/>
    <s v="id.c"/>
    <x v="1"/>
    <x v="0"/>
    <s v="Memory error"/>
    <n v="478"/>
    <b v="1"/>
    <x v="0"/>
    <e v="#NAME?"/>
    <s v="CONFIG_TOYBOX_SELINUX,-CONFIG_TOYBOX_FREE,-CONFIG_TOYBOX_LSM_NONE,"/>
    <m/>
    <x v="9"/>
  </r>
  <r>
    <n v="406"/>
    <s v="ssl/loader.c"/>
    <x v="0"/>
    <x v="1"/>
    <s v="NULL_DEREFERENCE"/>
    <n v="482"/>
    <b v="1"/>
    <x v="0"/>
    <s v="CONFIG_SSL_HAS_PEM"/>
    <s v="CONFIG_SSL_HAS_PEM,"/>
    <s v="-CONFIG_SSL_HAS_PEM,"/>
    <x v="10"/>
  </r>
  <r>
    <n v="69"/>
    <s v="ssl/openssl.c"/>
    <x v="0"/>
    <x v="1"/>
    <s v="NULL_DEREFERENCE"/>
    <n v="485"/>
    <b v="1"/>
    <x v="0"/>
    <s v="CONFIG_OPENSSL_COMPATIBLE"/>
    <s v="CONFIG_OPENSSL_COMPATIBLE,"/>
    <s v="-CONFIG_OPENSSL_COMPATIBLE,"/>
    <x v="11"/>
  </r>
  <r>
    <n v="27"/>
    <s v="toys/posix/nohup.c"/>
    <x v="0"/>
    <x v="0"/>
    <s v="RESOURCE_LEAK"/>
    <n v="485"/>
    <b v="1"/>
    <x v="0"/>
    <s v="CONFIG_NOHUP"/>
    <s v="CONFIG_NOHUP,"/>
    <s v="CONFIG_TOYBOX_SELINUX,-CONFIG_NOHUP,-CONFIG_TOYBOX_LSM_NONE,"/>
    <x v="12"/>
  </r>
  <r>
    <n v="39"/>
    <s v="toys/posix/nohup.c"/>
    <x v="0"/>
    <x v="0"/>
    <s v="RESOURCE_LEAK"/>
    <n v="485"/>
    <b v="1"/>
    <x v="0"/>
    <s v="CONFIG_NOHUP"/>
    <s v="CONFIG_NOHUP,"/>
    <s v="CONFIG_TOYBOX_SELINUX,-CONFIG_NOHUP,-CONFIG_TOYBOX_LSM_NONE,"/>
    <x v="13"/>
  </r>
  <r>
    <n v="138"/>
    <s v="fdisk_sgi.c"/>
    <x v="2"/>
    <x v="2"/>
    <s v=" (error) Array 'freelist[17]' accessed at index 17, which is out of bounds."/>
    <n v="486"/>
    <b v="1"/>
    <x v="0"/>
    <e v="#NAME?"/>
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<m/>
    <x v="14"/>
  </r>
  <r>
    <n v="139"/>
    <s v="fdisk_sgi.c"/>
    <x v="2"/>
    <x v="2"/>
    <s v=" (error) Array 'freelist[17]' accessed at index 17, which is out of bounds."/>
    <n v="486"/>
    <b v="1"/>
    <x v="0"/>
    <e v="#NAME?"/>
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<m/>
    <x v="15"/>
  </r>
  <r>
    <n v="49"/>
    <s v="switch_root.c"/>
    <x v="1"/>
    <x v="0"/>
    <s v="Logic error"/>
    <n v="493"/>
    <b v="1"/>
    <x v="0"/>
    <s v="CONFIG_SWITCH_ROOT"/>
    <s v="CONFIG_SWITCH_ROOT,"/>
    <s v="-CONFIG_SWITCH_ROOT,"/>
    <x v="16"/>
  </r>
  <r>
    <n v="49"/>
    <s v="switch_root.c"/>
    <x v="2"/>
    <x v="0"/>
    <s v=" (error) Uninitialized variable"/>
    <n v="493"/>
    <b v="1"/>
    <x v="0"/>
    <s v="CONFIG_SWITCH_ROOT"/>
    <s v="CONFIG_SWITCH_ROOT,"/>
    <s v="-CONFIG_SWITCH_ROOT,"/>
    <x v="17"/>
  </r>
  <r>
    <n v="29"/>
    <s v="uudecode.c"/>
    <x v="1"/>
    <x v="0"/>
    <s v="Logic error"/>
    <n v="494"/>
    <b v="1"/>
    <x v="0"/>
    <s v="CONFIG_UUDECODE"/>
    <s v="CONFIG_UUDECODE,"/>
    <s v="-CONFIG_UUDECODE,CONFIG_TOYBOX_SELINUX,-CONFIG_TOYBOX_LSM_NONE,"/>
    <x v="18"/>
  </r>
  <r>
    <n v="29"/>
    <s v="uudecode.c"/>
    <x v="2"/>
    <x v="0"/>
    <s v=" (error) Uninitialized variable"/>
    <n v="494"/>
    <b v="1"/>
    <x v="0"/>
    <s v="CONFIG_UUDECODE"/>
    <s v="CONFIG_UUDECODE,"/>
    <s v="-CONFIG_UUDECODE,CONFIG_TOYBOX_SELINUX,-CONFIG_TOYBOX_LSM_NONE,"/>
    <x v="19"/>
  </r>
  <r>
    <n v="1319"/>
    <s v="crypto/bigint.c"/>
    <x v="0"/>
    <x v="1"/>
    <s v="NULL_DEREFERENCE"/>
    <n v="497"/>
    <b v="1"/>
    <x v="0"/>
    <s v="CONFIG_BIGINT_SLIDING_WINDOW"/>
    <s v="CONFIG_BIGINT_SLIDING_WINDOW,"/>
    <s v="-CONFIG_BIGINT_SLIDING_WINDOW,"/>
    <x v="20"/>
  </r>
  <r>
    <n v="22"/>
    <s v="setsid.c"/>
    <x v="1"/>
    <x v="0"/>
    <s v="Logic error"/>
    <n v="497"/>
    <b v="1"/>
    <x v="0"/>
    <s v="CONFIG_SETSID"/>
    <s v="CONFIG_SETSID,"/>
    <s v="-CONFIG_SETSID,"/>
    <x v="21"/>
  </r>
  <r>
    <n v="173"/>
    <s v="ssl/p12.c"/>
    <x v="0"/>
    <x v="1"/>
    <s v="NULL_DEREFERENCE"/>
    <n v="501"/>
    <b v="1"/>
    <x v="0"/>
    <s v="CONFIG_SSL_USE_PKCS12"/>
    <s v="CONFIG_SSL_USE_PKCS12,"/>
    <s v="-CONFIG_SSL_USE_PKCS12,"/>
    <x v="22"/>
  </r>
  <r>
    <n v="177"/>
    <s v="ssl/p12.c"/>
    <x v="0"/>
    <x v="1"/>
    <s v="NULL_DEREFERENCE"/>
    <n v="501"/>
    <b v="1"/>
    <x v="0"/>
    <s v="CONFIG_SSL_USE_PKCS12"/>
    <s v="CONFIG_SSL_USE_PKCS12,"/>
    <s v="-CONFIG_SSL_USE_PKCS12,"/>
    <x v="23"/>
  </r>
  <r>
    <n v="288"/>
    <s v="ssl/p12.c"/>
    <x v="0"/>
    <x v="1"/>
    <s v="NULL_DEREFERENCE"/>
    <n v="501"/>
    <b v="1"/>
    <x v="0"/>
    <s v="CONFIG_SSL_USE_PKCS12"/>
    <s v="CONFIG_SSL_USE_PKCS12,"/>
    <s v="-CONFIG_SSL_USE_PKCS12,"/>
    <x v="24"/>
  </r>
  <r>
    <n v="54"/>
    <s v="toys/other/uptime.c"/>
    <x v="0"/>
    <x v="0"/>
    <s v="NULL_DEREFERENCE"/>
    <n v="501"/>
    <b v="1"/>
    <x v="0"/>
    <s v="CONFIG_UPTIME"/>
    <s v="CONFIG_UPTIME,"/>
    <s v="-CONFIG_UPTIME,"/>
    <x v="25"/>
  </r>
  <r>
    <n v="1373"/>
    <s v="crypto/bigint.c"/>
    <x v="0"/>
    <x v="1"/>
    <s v="NULL_DEREFERENCE"/>
    <n v="503"/>
    <b v="1"/>
    <x v="0"/>
    <e v="#NAME?"/>
    <s v="-CONFIG_BIGINT_SLIDING_WINDOW,"/>
    <s v="CONFIG_BIGINT_SLIDING_WINDOW,"/>
    <x v="26"/>
  </r>
  <r>
    <n v="137"/>
    <s v="date.c"/>
    <x v="1"/>
    <x v="0"/>
    <s v="Logic error"/>
    <n v="516"/>
    <b v="1"/>
    <x v="0"/>
    <s v="CONFIG_DATE"/>
    <s v="CONFIG_DATE,"/>
    <s v="-CONFIG_DATE,"/>
    <x v="27"/>
  </r>
  <r>
    <n v="60"/>
    <s v="oneit.c"/>
    <x v="1"/>
    <x v="0"/>
    <s v="Security"/>
    <n v="516"/>
    <b v="1"/>
    <x v="0"/>
    <s v="CONFIG_ONEIT"/>
    <s v="CONFIG_TOYBOX_SELINUX,CONFIG_ONEIT,-CONFIG_TOYBOX_LSM_NONE,"/>
    <s v="-CONFIG_ONEIT,"/>
    <x v="28"/>
  </r>
  <r>
    <n v="82"/>
    <s v="oneit.c"/>
    <x v="1"/>
    <x v="0"/>
    <s v="Security"/>
    <n v="516"/>
    <b v="1"/>
    <x v="0"/>
    <s v="CONFIG_ONEIT"/>
    <s v="CONFIG_TOYBOX_SELINUX,CONFIG_ONEIT,-CONFIG_TOYBOX_LSM_NONE,"/>
    <s v="-CONFIG_ONEIT,"/>
    <x v="29"/>
  </r>
  <r>
    <n v="137"/>
    <s v="date.c"/>
    <x v="2"/>
    <x v="0"/>
    <s v=" (error) Uninitialized variable"/>
    <n v="516"/>
    <b v="1"/>
    <x v="0"/>
    <s v="CONFIG_DATE"/>
    <s v="CONFIG_DATE,"/>
    <s v="-CONFIG_DATE,"/>
    <x v="30"/>
  </r>
  <r>
    <n v="72"/>
    <s v="toys/other/oneit.c"/>
    <x v="0"/>
    <x v="0"/>
    <s v="RESOURCE_LEAK"/>
    <n v="516"/>
    <b v="1"/>
    <x v="0"/>
    <s v="CONFIG_ONEIT"/>
    <s v="CONFIG_TOYBOX_SELINUX,CONFIG_ONEIT,-CONFIG_TOYBOX_LSM_NONE,"/>
    <s v="-CONFIG_ONEIT,"/>
    <x v="31"/>
  </r>
  <r>
    <n v="73"/>
    <s v="toys/other/oneit.c"/>
    <x v="0"/>
    <x v="0"/>
    <s v="RESOURCE_LEAK"/>
    <n v="516"/>
    <b v="1"/>
    <x v="0"/>
    <s v="CONFIG_ONEIT"/>
    <s v="CONFIG_TOYBOX_SELINUX,CONFIG_ONEIT,-CONFIG_TOYBOX_LSM_NONE,"/>
    <s v="-CONFIG_ONEIT,"/>
    <x v="32"/>
  </r>
  <r>
    <n v="51"/>
    <s v="vmstat.c"/>
    <x v="1"/>
    <x v="0"/>
    <s v="Logic error"/>
    <n v="517"/>
    <b v="1"/>
    <x v="0"/>
    <s v="CONFIG_VMSTAT"/>
    <s v="CONFIG_VMSTAT,"/>
    <s v="-CONFIG_VMSTAT,"/>
    <x v="33"/>
  </r>
  <r>
    <n v="51"/>
    <s v="vmstat.c"/>
    <x v="2"/>
    <x v="0"/>
    <s v=" (error) Uninitialized variable"/>
    <n v="517"/>
    <b v="1"/>
    <x v="0"/>
    <s v="CONFIG_VMSTAT"/>
    <s v="CONFIG_VMSTAT,"/>
    <s v="-CONFIG_VMSTAT,"/>
    <x v="34"/>
  </r>
  <r>
    <n v="297"/>
    <s v="asn1.c"/>
    <x v="1"/>
    <x v="1"/>
    <s v="Memory error"/>
    <n v="519"/>
    <b v="1"/>
    <x v="0"/>
    <s v="CONFIG_BIGINT_CRT"/>
    <s v="CONFIG_BIGINT_CRT,"/>
    <s v="-CONFIG_BIGINT_CRT,"/>
    <x v="35"/>
  </r>
  <r>
    <n v="24"/>
    <s v="chvt.c"/>
    <x v="1"/>
    <x v="0"/>
    <s v="Logic error"/>
    <n v="520"/>
    <b v="1"/>
    <x v="0"/>
    <s v="CONFIG_CHVT"/>
    <s v="CONFIG_CHVT,"/>
    <s v="-CONFIG_CHVT,"/>
    <x v="36"/>
  </r>
  <r>
    <n v="24"/>
    <s v="chvt.c"/>
    <x v="2"/>
    <x v="0"/>
    <s v=" (error) Uninitialized variable"/>
    <n v="520"/>
    <b v="1"/>
    <x v="0"/>
    <s v="CONFIG_CHVT"/>
    <s v="CONFIG_CHVT,"/>
    <s v="-CONFIG_CHVT,"/>
    <x v="37"/>
  </r>
  <r>
    <n v="118"/>
    <s v="netstat.c"/>
    <x v="2"/>
    <x v="0"/>
    <s v=" (error) Resource leak"/>
    <n v="522"/>
    <b v="1"/>
    <x v="0"/>
    <s v="CONFIG_NETSTAT"/>
    <s v="CONFIG_NETSTAT,"/>
    <s v="-CONFIG_NETSTAT,"/>
    <x v="38"/>
  </r>
  <r>
    <n v="628"/>
    <s v="proc.c"/>
    <x v="1"/>
    <x v="1"/>
    <s v="Security"/>
    <n v="527"/>
    <b v="1"/>
    <x v="0"/>
    <s v="CONFIG_HTTP_CGI_EXTENSIONS and CONFIG_HTTP_HAS_CGI and CONFIG_HTTP_CGI_LAUNCHER"/>
    <s v="CONFIG_HTTP_CGI_EXTENSIONS,CONFIG_HTTP_HAS_CGI,CONFIG_HTTP_CGI_LAUNCHER,"/>
    <s v="-CONFIG_HTTP_CGI_LAUNCHER,-CONFIG_HTTP_HAS_CGI,-CONFIG_HTTP_CGI_EXTENSIONS,"/>
    <x v="39"/>
  </r>
  <r>
    <n v="662"/>
    <s v="proc.c"/>
    <x v="1"/>
    <x v="1"/>
    <s v="Logic error"/>
    <n v="527"/>
    <b v="1"/>
    <x v="0"/>
    <s v="CONFIG_HTTP_CGI_EXTENSIONS and CONFIG_HTTP_HAS_CGI and CONFIG_HTTP_CGI_LAUNCHER"/>
    <s v="CONFIG_HTTP_CGI_EXTENSIONS,CONFIG_HTTP_HAS_CGI,CONFIG_HTTP_CGI_LAUNCHER,"/>
    <s v="-CONFIG_HTTP_CGI_LAUNCHER,-CONFIG_HTTP_HAS_CGI,-CONFIG_HTTP_CGI_EXTENSIONS,"/>
    <x v="40"/>
  </r>
  <r>
    <n v="476"/>
    <s v="httpd/axhttpd.c"/>
    <x v="0"/>
    <x v="1"/>
    <s v="NULL_DEREFERENCE"/>
    <n v="527"/>
    <b v="1"/>
    <x v="0"/>
    <s v="CONFIG_HTTP_CGI_EXTENSIONS and CONFIG_HTTP_HAS_CGI and CONFIG_HTTP_CGI_LAUNCHER"/>
    <s v="CONFIG_HTTP_CGI_EXTENSIONS,CONFIG_HTTP_HAS_CGI,CONFIG_HTTP_CGI_LAUNCHER,"/>
    <s v="-CONFIG_HTTP_CGI_LAUNCHER,-CONFIG_HTTP_HAS_CGI,-CONFIG_HTTP_CGI_EXTENSIONS,"/>
    <x v="41"/>
  </r>
  <r>
    <n v="479"/>
    <s v="httpd/axhttpd.c"/>
    <x v="0"/>
    <x v="1"/>
    <s v="NULL_DEREFERENCE"/>
    <n v="527"/>
    <b v="1"/>
    <x v="0"/>
    <s v="CONFIG_HTTP_CGI_EXTENSIONS and CONFIG_HTTP_HAS_CGI and CONFIG_HTTP_CGI_LAUNCHER"/>
    <s v="CONFIG_HTTP_CGI_EXTENSIONS,CONFIG_HTTP_HAS_CGI,CONFIG_HTTP_CGI_LAUNCHER,"/>
    <s v="-CONFIG_HTTP_CGI_LAUNCHER,-CONFIG_HTTP_HAS_CGI,-CONFIG_HTTP_CGI_EXTENSIONS,"/>
    <x v="42"/>
  </r>
  <r>
    <n v="164"/>
    <s v="axtlswrap.c"/>
    <x v="1"/>
    <x v="1"/>
    <s v="Security"/>
    <n v="529"/>
    <b v="1"/>
    <x v="0"/>
    <s v="CONFIG_AXTLSWRAP"/>
    <s v="CONFIG_AXTLSWRAP,"/>
    <s v="-CONFIG_AXTLSWRAP,"/>
    <x v="43"/>
  </r>
  <r>
    <n v="368"/>
    <s v="axtlswrap.c"/>
    <x v="1"/>
    <x v="1"/>
    <s v="Logic error"/>
    <n v="529"/>
    <b v="1"/>
    <x v="0"/>
    <s v="CONFIG_AXTLSWRAP"/>
    <s v="CONFIG_AXTLSWRAP,"/>
    <s v="-CONFIG_AXTLSWRAP,"/>
    <x v="44"/>
  </r>
  <r>
    <n v="64"/>
    <s v="losetup.c"/>
    <x v="1"/>
    <x v="0"/>
    <s v="Logic error"/>
    <n v="536"/>
    <b v="1"/>
    <x v="0"/>
    <s v="CONFIG_LOSETUP"/>
    <s v="CONFIG_LOSETUP,"/>
    <s v="-CONFIG_LOSETUP,"/>
    <x v="45"/>
  </r>
  <r>
    <n v="64"/>
    <s v="losetup.c"/>
    <x v="2"/>
    <x v="0"/>
    <s v=" (error) Uninitialized variable"/>
    <n v="536"/>
    <b v="1"/>
    <x v="0"/>
    <s v="CONFIG_LOSETUP"/>
    <s v="CONFIG_LOSETUP,"/>
    <s v="-CONFIG_LOSETUP,"/>
    <x v="46"/>
  </r>
  <r>
    <n v="178"/>
    <s v="netcat.c"/>
    <x v="1"/>
    <x v="0"/>
    <s v="Security"/>
    <n v="667"/>
    <b v="1"/>
    <x v="0"/>
    <s v="CONFIG_NETCAT"/>
    <s v="CONFIG_NETCAT,"/>
    <s v="CONFIG_TOYBOX_SELINUX,-CONFIG_NETCAT,-CONFIG_TOYBOX_LSM_NONE,-CONFIG_NETCAT_LISTEN,"/>
    <x v="47"/>
  </r>
  <r>
    <n v="184"/>
    <s v="xargs.c"/>
    <x v="1"/>
    <x v="0"/>
    <s v="Logic error"/>
    <n v="675"/>
    <b v="1"/>
    <x v="0"/>
    <s v="CONFIG_XARGS"/>
    <s v="CONFIG_XARGS,"/>
    <s v="-CONFIG_XARGS,-CONFIG_XARGS_PEDANTIC,"/>
    <x v="48"/>
  </r>
  <r>
    <n v="586"/>
    <s v="bzcat.c"/>
    <x v="2"/>
    <x v="0"/>
    <s v=" (error) Possible null pointer dereference"/>
    <n v="694"/>
    <b v="1"/>
    <x v="0"/>
    <s v="check"/>
    <m/>
    <m/>
    <x v="49"/>
  </r>
  <r>
    <n v="287"/>
    <s v="asn1.c"/>
    <x v="1"/>
    <x v="1"/>
    <s v="Memory error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0"/>
  </r>
  <r>
    <n v="104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1"/>
  </r>
  <r>
    <n v="105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2"/>
  </r>
  <r>
    <n v="252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3"/>
  </r>
  <r>
    <n v="265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4"/>
  </r>
  <r>
    <n v="627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5"/>
  </r>
  <r>
    <n v="826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6"/>
  </r>
  <r>
    <n v="1112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7"/>
  </r>
  <r>
    <n v="489"/>
    <s v="httpd/axhttpd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8"/>
  </r>
  <r>
    <n v="614"/>
    <s v="httpd/axhttpd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9"/>
  </r>
  <r>
    <n v="169"/>
    <s v="ssl/asn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0"/>
  </r>
  <r>
    <n v="457"/>
    <s v="ssl/asn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1"/>
  </r>
  <r>
    <n v="459"/>
    <s v="ssl/asn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2"/>
  </r>
  <r>
    <n v="464"/>
    <s v="ssl/asn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3"/>
  </r>
  <r>
    <n v="72"/>
    <s v="ssl/loader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4"/>
  </r>
  <r>
    <n v="115"/>
    <s v="ssl/loader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5"/>
  </r>
  <r>
    <n v="116"/>
    <s v="ssl/loader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6"/>
  </r>
  <r>
    <n v="169"/>
    <s v="ssl/tls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7"/>
  </r>
  <r>
    <n v="609"/>
    <s v="ssl/tls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8"/>
  </r>
  <r>
    <n v="262"/>
    <s v="read_key.c"/>
    <x v="2"/>
    <x v="2"/>
    <s v=" (error) Shifting a negative value is undefined behaviour"/>
    <n v="1000"/>
    <b v="1"/>
    <x v="1"/>
    <s v="generic"/>
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<m/>
    <x v="69"/>
  </r>
  <r>
    <n v="227"/>
    <s v="split-include.c"/>
    <x v="2"/>
    <x v="2"/>
    <s v=" (error) Memory leak"/>
    <n v="1000"/>
    <b v="1"/>
    <x v="1"/>
    <s v="generic"/>
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<m/>
    <x v="70"/>
  </r>
  <r>
    <n v="218"/>
    <s v="lib_xwrap.c"/>
    <x v="1"/>
    <x v="0"/>
    <s v="Security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1"/>
  </r>
  <r>
    <n v="625"/>
    <s v="lib/lib.c"/>
    <x v="0"/>
    <x v="0"/>
    <s v="RESOURCE_LEAK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2"/>
  </r>
  <r>
    <n v="1257"/>
    <s v="lib/lib.c"/>
    <x v="0"/>
    <x v="0"/>
    <s v="MEMORY_LEAK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3"/>
  </r>
  <r>
    <n v="1268"/>
    <s v="lib/lib.c"/>
    <x v="0"/>
    <x v="0"/>
    <s v="MEMORY_LEAK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4"/>
  </r>
  <r>
    <n v="92"/>
    <s v="scripts/mkflags.c"/>
    <x v="0"/>
    <x v="0"/>
    <s v="NULL_DEREFERENCE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5"/>
  </r>
  <r>
    <n v="126"/>
    <s v="scripts/mkflags.c"/>
    <x v="0"/>
    <x v="0"/>
    <s v="NULL_DEREFERENCE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04B54-4572-304B-9CC2-A4080500C6B4}" name="PivotTable11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8" firstHeaderRow="1" firstDataRow="3" firstDataCol="1"/>
  <pivotFields count="11"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2">
    <field x="2"/>
    <field x="3"/>
  </colFields>
  <colItems count="10">
    <i>
      <x/>
      <x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2"/>
    </i>
    <i t="default">
      <x v="2"/>
    </i>
    <i t="grand">
      <x/>
    </i>
  </colItems>
  <dataFields count="1">
    <dataField name="Count of variabilit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5F523-30A0-CE44-8C59-721E3FF1987A}" name="PivotTable13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K56" firstHeaderRow="1" firstDataRow="3" firstDataCol="1" rowPageCount="1" colPageCount="1"/>
  <pivotFields count="12">
    <pivotField showAll="0"/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n="axtls" x="1"/>
        <item n="busybox" x="2"/>
        <item n="toybox" x="0"/>
        <item t="default"/>
      </items>
    </pivotField>
    <pivotField showAll="0"/>
    <pivotField dataField="1"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 count="1">
    <field x="1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2"/>
    <field x="3"/>
  </colFields>
  <colItems count="10">
    <i>
      <x/>
      <x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2"/>
    </i>
    <i t="default">
      <x v="2"/>
    </i>
    <i t="grand">
      <x/>
    </i>
  </colItems>
  <pageFields count="1">
    <pageField fld="7" hier="-1"/>
  </pageFields>
  <dataFields count="1">
    <dataField name="Sum of num_configs" fld="5" baseField="0" baseItem="0"/>
  </dataFields>
  <chartFormats count="7">
    <chartFormat chart="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97E23-C85A-2548-AC33-92C34A8E9FAF}" name="Table2" displayName="Table2" ref="A1:L78" totalsRowShown="0" headerRowDxfId="0" dataDxfId="1" tableBorderDxfId="13">
  <autoFilter ref="A1:L78" xr:uid="{3800CB88-CF73-B74D-8C54-8EDB40FEDCBB}"/>
  <sortState xmlns:xlrd2="http://schemas.microsoft.com/office/spreadsheetml/2017/richdata2" ref="A2:L78">
    <sortCondition ref="F1:F78"/>
  </sortState>
  <tableColumns count="12">
    <tableColumn id="1" xr3:uid="{63B9125A-89C4-D740-844C-E801D1E2939C}" name="line" dataDxfId="12"/>
    <tableColumn id="2" xr3:uid="{7B0ABCD6-CD2E-7542-B77B-9743B3338EB6}" name="filename" dataDxfId="11"/>
    <tableColumn id="3" xr3:uid="{1B2026B3-59AF-7E4B-B65F-8E0881887F7C}" name="tool" dataDxfId="10"/>
    <tableColumn id="4" xr3:uid="{CB0A0DC2-8E0A-8548-BE00-0826085618EB}" name="target" dataDxfId="9"/>
    <tableColumn id="5" xr3:uid="{A5AE5580-5CAB-0B40-9AC2-DBF542D59C81}" name="type" dataDxfId="8"/>
    <tableColumn id="6" xr3:uid="{0EFC1A60-45E6-F044-A7C7-2396ADBA2B8C}" name="num_configs" dataDxfId="7"/>
    <tableColumn id="7" xr3:uid="{E9DEFB56-2763-B343-98C8-E1A0733FD849}" name="classification" dataDxfId="6"/>
    <tableColumn id="8" xr3:uid="{DA8D964D-F7CA-AB4E-92D3-8936E49B2734}" name="variability" dataDxfId="5"/>
    <tableColumn id="9" xr3:uid="{25E4EF09-4A83-4447-857D-8BD53A7EC2D4}" name="features" dataDxfId="4"/>
    <tableColumn id="10" xr3:uid="{7153A784-7D11-DA4A-9827-3D9E174BFB60}" name="common_fail" dataDxfId="3"/>
    <tableColumn id="11" xr3:uid="{F4DF5045-B82F-4B46-9951-8AC200131241}" name="common_pass" dataDxfId="2"/>
    <tableColumn id="12" xr3:uid="{F3F4667B-F065-AD4F-A5D2-F24B84AE9778}" name="ID">
      <calculatedColumnFormula>L1+1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AF02-7691-C842-84A4-AAC877C02F61}">
  <dimension ref="A3:K8"/>
  <sheetViews>
    <sheetView workbookViewId="0">
      <selection activeCell="A3" sqref="A3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12.83203125" bestFit="1" customWidth="1"/>
    <col min="4" max="4" width="10.1640625" bestFit="1" customWidth="1"/>
    <col min="5" max="5" width="15" bestFit="1" customWidth="1"/>
    <col min="6" max="6" width="12.83203125" bestFit="1" customWidth="1"/>
    <col min="7" max="7" width="13.33203125" bestFit="1" customWidth="1"/>
    <col min="8" max="8" width="11.1640625" bestFit="1" customWidth="1"/>
    <col min="9" max="9" width="12.83203125" bestFit="1" customWidth="1"/>
    <col min="10" max="10" width="9.6640625" bestFit="1" customWidth="1"/>
  </cols>
  <sheetData>
    <row r="3" spans="1:11" x14ac:dyDescent="0.2">
      <c r="A3" s="4" t="s">
        <v>152</v>
      </c>
      <c r="B3" s="4" t="s">
        <v>157</v>
      </c>
    </row>
    <row r="4" spans="1:11" x14ac:dyDescent="0.2">
      <c r="B4" t="s">
        <v>12</v>
      </c>
      <c r="D4" t="s">
        <v>158</v>
      </c>
      <c r="E4" t="s">
        <v>60</v>
      </c>
      <c r="G4" t="s">
        <v>159</v>
      </c>
      <c r="H4" t="s">
        <v>35</v>
      </c>
      <c r="J4" t="s">
        <v>160</v>
      </c>
      <c r="K4" t="s">
        <v>156</v>
      </c>
    </row>
    <row r="5" spans="1:11" x14ac:dyDescent="0.2">
      <c r="A5" s="4" t="s">
        <v>153</v>
      </c>
      <c r="B5" t="s">
        <v>13</v>
      </c>
      <c r="C5" t="s">
        <v>70</v>
      </c>
      <c r="E5" t="s">
        <v>61</v>
      </c>
      <c r="F5" t="s">
        <v>70</v>
      </c>
      <c r="H5" t="s">
        <v>13</v>
      </c>
      <c r="I5" t="s">
        <v>70</v>
      </c>
    </row>
    <row r="6" spans="1:11" x14ac:dyDescent="0.2">
      <c r="A6" s="5" t="s">
        <v>154</v>
      </c>
      <c r="B6" s="3">
        <v>1</v>
      </c>
      <c r="C6" s="3">
        <v>1</v>
      </c>
      <c r="D6" s="3">
        <v>2</v>
      </c>
      <c r="E6" s="3">
        <v>2</v>
      </c>
      <c r="F6" s="3"/>
      <c r="G6" s="3">
        <v>2</v>
      </c>
      <c r="H6" s="3">
        <v>18</v>
      </c>
      <c r="I6" s="3">
        <v>5</v>
      </c>
      <c r="J6" s="3">
        <v>23</v>
      </c>
      <c r="K6" s="3">
        <v>27</v>
      </c>
    </row>
    <row r="7" spans="1:11" x14ac:dyDescent="0.2">
      <c r="A7" s="5" t="s">
        <v>155</v>
      </c>
      <c r="B7" s="3">
        <v>6</v>
      </c>
      <c r="C7" s="3">
        <v>16</v>
      </c>
      <c r="D7" s="3">
        <v>22</v>
      </c>
      <c r="E7" s="3">
        <v>2</v>
      </c>
      <c r="F7" s="3">
        <v>9</v>
      </c>
      <c r="G7" s="3">
        <v>11</v>
      </c>
      <c r="H7" s="3">
        <v>11</v>
      </c>
      <c r="I7" s="3">
        <v>6</v>
      </c>
      <c r="J7" s="3">
        <v>17</v>
      </c>
      <c r="K7" s="3">
        <v>50</v>
      </c>
    </row>
    <row r="8" spans="1:11" x14ac:dyDescent="0.2">
      <c r="A8" s="5" t="s">
        <v>156</v>
      </c>
      <c r="B8" s="3">
        <v>7</v>
      </c>
      <c r="C8" s="3">
        <v>17</v>
      </c>
      <c r="D8" s="3">
        <v>24</v>
      </c>
      <c r="E8" s="3">
        <v>4</v>
      </c>
      <c r="F8" s="3">
        <v>9</v>
      </c>
      <c r="G8" s="3">
        <v>13</v>
      </c>
      <c r="H8" s="3">
        <v>29</v>
      </c>
      <c r="I8" s="3">
        <v>11</v>
      </c>
      <c r="J8" s="3">
        <v>40</v>
      </c>
      <c r="K8" s="3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0319-AEF5-FC4A-9F0F-A1390C02F5B4}">
  <dimension ref="A1:K56"/>
  <sheetViews>
    <sheetView tabSelected="1" workbookViewId="0">
      <selection activeCell="P16" sqref="P16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6.83203125" bestFit="1" customWidth="1"/>
    <col min="4" max="4" width="10.1640625" bestFit="1" customWidth="1"/>
    <col min="5" max="5" width="10.83203125" bestFit="1" customWidth="1"/>
    <col min="6" max="6" width="6.83203125" bestFit="1" customWidth="1"/>
    <col min="7" max="7" width="13.33203125" bestFit="1" customWidth="1"/>
    <col min="8" max="8" width="7.1640625" bestFit="1" customWidth="1"/>
    <col min="9" max="9" width="6.83203125" bestFit="1" customWidth="1"/>
    <col min="10" max="10" width="9.6640625" bestFit="1" customWidth="1"/>
  </cols>
  <sheetData>
    <row r="1" spans="1:11" x14ac:dyDescent="0.2">
      <c r="A1" s="4" t="s">
        <v>7</v>
      </c>
      <c r="B1" t="s">
        <v>155</v>
      </c>
    </row>
    <row r="3" spans="1:11" x14ac:dyDescent="0.2">
      <c r="A3" s="4" t="s">
        <v>161</v>
      </c>
      <c r="B3" s="4" t="s">
        <v>157</v>
      </c>
    </row>
    <row r="4" spans="1:11" x14ac:dyDescent="0.2">
      <c r="B4" t="s">
        <v>12</v>
      </c>
      <c r="D4" t="s">
        <v>158</v>
      </c>
      <c r="E4" t="s">
        <v>60</v>
      </c>
      <c r="G4" t="s">
        <v>159</v>
      </c>
      <c r="H4" t="s">
        <v>35</v>
      </c>
      <c r="J4" t="s">
        <v>160</v>
      </c>
      <c r="K4" t="s">
        <v>156</v>
      </c>
    </row>
    <row r="5" spans="1:11" x14ac:dyDescent="0.2">
      <c r="A5" s="4" t="s">
        <v>153</v>
      </c>
      <c r="B5" t="s">
        <v>163</v>
      </c>
      <c r="C5" t="s">
        <v>164</v>
      </c>
      <c r="E5" t="s">
        <v>165</v>
      </c>
      <c r="F5" t="s">
        <v>164</v>
      </c>
      <c r="H5" t="s">
        <v>163</v>
      </c>
      <c r="I5" t="s">
        <v>164</v>
      </c>
    </row>
    <row r="6" spans="1:11" x14ac:dyDescent="0.2">
      <c r="A6" s="5">
        <v>1</v>
      </c>
      <c r="B6" s="3"/>
      <c r="C6" s="3"/>
      <c r="D6" s="3"/>
      <c r="E6" s="3"/>
      <c r="F6" s="3"/>
      <c r="G6" s="3"/>
      <c r="H6" s="3"/>
      <c r="I6" s="3">
        <v>258</v>
      </c>
      <c r="J6" s="3">
        <v>258</v>
      </c>
      <c r="K6" s="3">
        <v>258</v>
      </c>
    </row>
    <row r="7" spans="1:11" x14ac:dyDescent="0.2">
      <c r="A7" s="5">
        <v>2</v>
      </c>
      <c r="B7" s="3"/>
      <c r="C7" s="3">
        <v>298</v>
      </c>
      <c r="D7" s="3">
        <v>298</v>
      </c>
      <c r="E7" s="3"/>
      <c r="F7" s="3"/>
      <c r="G7" s="3"/>
      <c r="H7" s="3"/>
      <c r="I7" s="3"/>
      <c r="J7" s="3"/>
      <c r="K7" s="3">
        <v>298</v>
      </c>
    </row>
    <row r="8" spans="1:11" x14ac:dyDescent="0.2">
      <c r="A8" s="5">
        <v>3</v>
      </c>
      <c r="B8" s="3"/>
      <c r="C8" s="3"/>
      <c r="D8" s="3"/>
      <c r="E8" s="3"/>
      <c r="F8" s="3"/>
      <c r="G8" s="3"/>
      <c r="H8" s="3">
        <v>307</v>
      </c>
      <c r="I8" s="3"/>
      <c r="J8" s="3">
        <v>307</v>
      </c>
      <c r="K8" s="3">
        <v>307</v>
      </c>
    </row>
    <row r="9" spans="1:11" x14ac:dyDescent="0.2">
      <c r="A9" s="5">
        <v>4</v>
      </c>
      <c r="B9" s="3"/>
      <c r="C9" s="3"/>
      <c r="D9" s="3"/>
      <c r="E9" s="3"/>
      <c r="F9" s="3"/>
      <c r="G9" s="3"/>
      <c r="H9" s="3">
        <v>307</v>
      </c>
      <c r="I9" s="3"/>
      <c r="J9" s="3">
        <v>307</v>
      </c>
      <c r="K9" s="3">
        <v>307</v>
      </c>
    </row>
    <row r="10" spans="1:11" x14ac:dyDescent="0.2">
      <c r="A10" s="5">
        <v>5</v>
      </c>
      <c r="B10" s="3"/>
      <c r="C10" s="3">
        <v>355</v>
      </c>
      <c r="D10" s="3">
        <v>355</v>
      </c>
      <c r="E10" s="3"/>
      <c r="F10" s="3"/>
      <c r="G10" s="3"/>
      <c r="H10" s="3"/>
      <c r="I10" s="3"/>
      <c r="J10" s="3"/>
      <c r="K10" s="3">
        <v>355</v>
      </c>
    </row>
    <row r="11" spans="1:11" x14ac:dyDescent="0.2">
      <c r="A11" s="5">
        <v>6</v>
      </c>
      <c r="B11" s="3"/>
      <c r="C11" s="3">
        <v>355</v>
      </c>
      <c r="D11" s="3">
        <v>355</v>
      </c>
      <c r="E11" s="3"/>
      <c r="F11" s="3"/>
      <c r="G11" s="3"/>
      <c r="H11" s="3"/>
      <c r="I11" s="3"/>
      <c r="J11" s="3"/>
      <c r="K11" s="3">
        <v>355</v>
      </c>
    </row>
    <row r="12" spans="1:11" x14ac:dyDescent="0.2">
      <c r="A12" s="5">
        <v>7</v>
      </c>
      <c r="B12" s="3">
        <v>468</v>
      </c>
      <c r="C12" s="3"/>
      <c r="D12" s="3">
        <v>468</v>
      </c>
      <c r="E12" s="3"/>
      <c r="F12" s="3"/>
      <c r="G12" s="3"/>
      <c r="H12" s="3"/>
      <c r="I12" s="3"/>
      <c r="J12" s="3"/>
      <c r="K12" s="3">
        <v>468</v>
      </c>
    </row>
    <row r="13" spans="1:11" x14ac:dyDescent="0.2">
      <c r="A13" s="5">
        <v>8</v>
      </c>
      <c r="B13" s="3"/>
      <c r="C13" s="3">
        <v>474</v>
      </c>
      <c r="D13" s="3">
        <v>474</v>
      </c>
      <c r="E13" s="3"/>
      <c r="F13" s="3"/>
      <c r="G13" s="3"/>
      <c r="H13" s="3"/>
      <c r="I13" s="3"/>
      <c r="J13" s="3"/>
      <c r="K13" s="3">
        <v>474</v>
      </c>
    </row>
    <row r="14" spans="1:11" x14ac:dyDescent="0.2">
      <c r="A14" s="5">
        <v>9</v>
      </c>
      <c r="B14" s="3"/>
      <c r="C14" s="3"/>
      <c r="D14" s="3"/>
      <c r="E14" s="3"/>
      <c r="F14" s="3">
        <v>474</v>
      </c>
      <c r="G14" s="3">
        <v>474</v>
      </c>
      <c r="H14" s="3"/>
      <c r="I14" s="3"/>
      <c r="J14" s="3"/>
      <c r="K14" s="3">
        <v>474</v>
      </c>
    </row>
    <row r="15" spans="1:11" x14ac:dyDescent="0.2">
      <c r="A15" s="5">
        <v>10</v>
      </c>
      <c r="B15" s="3"/>
      <c r="C15" s="3">
        <v>478</v>
      </c>
      <c r="D15" s="3">
        <v>478</v>
      </c>
      <c r="E15" s="3"/>
      <c r="F15" s="3"/>
      <c r="G15" s="3"/>
      <c r="H15" s="3"/>
      <c r="I15" s="3"/>
      <c r="J15" s="3"/>
      <c r="K15" s="3">
        <v>478</v>
      </c>
    </row>
    <row r="16" spans="1:11" x14ac:dyDescent="0.2">
      <c r="A16" s="5">
        <v>11</v>
      </c>
      <c r="B16" s="3"/>
      <c r="C16" s="3"/>
      <c r="D16" s="3"/>
      <c r="E16" s="3"/>
      <c r="F16" s="3"/>
      <c r="G16" s="3"/>
      <c r="H16" s="3">
        <v>482</v>
      </c>
      <c r="I16" s="3"/>
      <c r="J16" s="3">
        <v>482</v>
      </c>
      <c r="K16" s="3">
        <v>482</v>
      </c>
    </row>
    <row r="17" spans="1:11" x14ac:dyDescent="0.2">
      <c r="A17" s="5">
        <v>12</v>
      </c>
      <c r="B17" s="3"/>
      <c r="C17" s="3"/>
      <c r="D17" s="3"/>
      <c r="E17" s="3"/>
      <c r="F17" s="3"/>
      <c r="G17" s="3"/>
      <c r="H17" s="3">
        <v>485</v>
      </c>
      <c r="I17" s="3"/>
      <c r="J17" s="3">
        <v>485</v>
      </c>
      <c r="K17" s="3">
        <v>485</v>
      </c>
    </row>
    <row r="18" spans="1:11" x14ac:dyDescent="0.2">
      <c r="A18" s="5">
        <v>13</v>
      </c>
      <c r="B18" s="3"/>
      <c r="C18" s="3"/>
      <c r="D18" s="3"/>
      <c r="E18" s="3"/>
      <c r="F18" s="3"/>
      <c r="G18" s="3"/>
      <c r="H18" s="3"/>
      <c r="I18" s="3">
        <v>485</v>
      </c>
      <c r="J18" s="3">
        <v>485</v>
      </c>
      <c r="K18" s="3">
        <v>485</v>
      </c>
    </row>
    <row r="19" spans="1:11" x14ac:dyDescent="0.2">
      <c r="A19" s="5">
        <v>14</v>
      </c>
      <c r="B19" s="3"/>
      <c r="C19" s="3"/>
      <c r="D19" s="3"/>
      <c r="E19" s="3"/>
      <c r="F19" s="3"/>
      <c r="G19" s="3"/>
      <c r="H19" s="3"/>
      <c r="I19" s="3">
        <v>485</v>
      </c>
      <c r="J19" s="3">
        <v>485</v>
      </c>
      <c r="K19" s="3">
        <v>485</v>
      </c>
    </row>
    <row r="20" spans="1:11" x14ac:dyDescent="0.2">
      <c r="A20" s="5">
        <v>15</v>
      </c>
      <c r="B20" s="3"/>
      <c r="C20" s="3"/>
      <c r="D20" s="3"/>
      <c r="E20" s="3">
        <v>486</v>
      </c>
      <c r="F20" s="3"/>
      <c r="G20" s="3">
        <v>486</v>
      </c>
      <c r="H20" s="3"/>
      <c r="I20" s="3"/>
      <c r="J20" s="3"/>
      <c r="K20" s="3">
        <v>486</v>
      </c>
    </row>
    <row r="21" spans="1:11" x14ac:dyDescent="0.2">
      <c r="A21" s="5">
        <v>16</v>
      </c>
      <c r="B21" s="3"/>
      <c r="C21" s="3"/>
      <c r="D21" s="3"/>
      <c r="E21" s="3">
        <v>486</v>
      </c>
      <c r="F21" s="3"/>
      <c r="G21" s="3">
        <v>486</v>
      </c>
      <c r="H21" s="3"/>
      <c r="I21" s="3"/>
      <c r="J21" s="3"/>
      <c r="K21" s="3">
        <v>486</v>
      </c>
    </row>
    <row r="22" spans="1:11" x14ac:dyDescent="0.2">
      <c r="A22" s="5">
        <v>17</v>
      </c>
      <c r="B22" s="3"/>
      <c r="C22" s="3">
        <v>493</v>
      </c>
      <c r="D22" s="3">
        <v>493</v>
      </c>
      <c r="E22" s="3"/>
      <c r="F22" s="3"/>
      <c r="G22" s="3"/>
      <c r="H22" s="3"/>
      <c r="I22" s="3"/>
      <c r="J22" s="3"/>
      <c r="K22" s="3">
        <v>493</v>
      </c>
    </row>
    <row r="23" spans="1:11" x14ac:dyDescent="0.2">
      <c r="A23" s="5">
        <v>18</v>
      </c>
      <c r="B23" s="3"/>
      <c r="C23" s="3"/>
      <c r="D23" s="3"/>
      <c r="E23" s="3"/>
      <c r="F23" s="3">
        <v>493</v>
      </c>
      <c r="G23" s="3">
        <v>493</v>
      </c>
      <c r="H23" s="3"/>
      <c r="I23" s="3"/>
      <c r="J23" s="3"/>
      <c r="K23" s="3">
        <v>493</v>
      </c>
    </row>
    <row r="24" spans="1:11" x14ac:dyDescent="0.2">
      <c r="A24" s="5">
        <v>19</v>
      </c>
      <c r="B24" s="3"/>
      <c r="C24" s="3">
        <v>494</v>
      </c>
      <c r="D24" s="3">
        <v>494</v>
      </c>
      <c r="E24" s="3"/>
      <c r="F24" s="3"/>
      <c r="G24" s="3"/>
      <c r="H24" s="3"/>
      <c r="I24" s="3"/>
      <c r="J24" s="3"/>
      <c r="K24" s="3">
        <v>494</v>
      </c>
    </row>
    <row r="25" spans="1:11" x14ac:dyDescent="0.2">
      <c r="A25" s="5">
        <v>20</v>
      </c>
      <c r="B25" s="3"/>
      <c r="C25" s="3"/>
      <c r="D25" s="3"/>
      <c r="E25" s="3"/>
      <c r="F25" s="3">
        <v>494</v>
      </c>
      <c r="G25" s="3">
        <v>494</v>
      </c>
      <c r="H25" s="3"/>
      <c r="I25" s="3"/>
      <c r="J25" s="3"/>
      <c r="K25" s="3">
        <v>494</v>
      </c>
    </row>
    <row r="26" spans="1:11" x14ac:dyDescent="0.2">
      <c r="A26" s="5">
        <v>21</v>
      </c>
      <c r="B26" s="3"/>
      <c r="C26" s="3"/>
      <c r="D26" s="3"/>
      <c r="E26" s="3"/>
      <c r="F26" s="3"/>
      <c r="G26" s="3"/>
      <c r="H26" s="3">
        <v>497</v>
      </c>
      <c r="I26" s="3"/>
      <c r="J26" s="3">
        <v>497</v>
      </c>
      <c r="K26" s="3">
        <v>497</v>
      </c>
    </row>
    <row r="27" spans="1:11" x14ac:dyDescent="0.2">
      <c r="A27" s="5">
        <v>22</v>
      </c>
      <c r="B27" s="3"/>
      <c r="C27" s="3">
        <v>497</v>
      </c>
      <c r="D27" s="3">
        <v>497</v>
      </c>
      <c r="E27" s="3"/>
      <c r="F27" s="3"/>
      <c r="G27" s="3"/>
      <c r="H27" s="3"/>
      <c r="I27" s="3"/>
      <c r="J27" s="3"/>
      <c r="K27" s="3">
        <v>497</v>
      </c>
    </row>
    <row r="28" spans="1:11" x14ac:dyDescent="0.2">
      <c r="A28" s="5">
        <v>23</v>
      </c>
      <c r="B28" s="3"/>
      <c r="C28" s="3"/>
      <c r="D28" s="3"/>
      <c r="E28" s="3"/>
      <c r="F28" s="3"/>
      <c r="G28" s="3"/>
      <c r="H28" s="3">
        <v>501</v>
      </c>
      <c r="I28" s="3"/>
      <c r="J28" s="3">
        <v>501</v>
      </c>
      <c r="K28" s="3">
        <v>501</v>
      </c>
    </row>
    <row r="29" spans="1:11" x14ac:dyDescent="0.2">
      <c r="A29" s="5">
        <v>24</v>
      </c>
      <c r="B29" s="3"/>
      <c r="C29" s="3"/>
      <c r="D29" s="3"/>
      <c r="E29" s="3"/>
      <c r="F29" s="3"/>
      <c r="G29" s="3"/>
      <c r="H29" s="3">
        <v>501</v>
      </c>
      <c r="I29" s="3"/>
      <c r="J29" s="3">
        <v>501</v>
      </c>
      <c r="K29" s="3">
        <v>501</v>
      </c>
    </row>
    <row r="30" spans="1:11" x14ac:dyDescent="0.2">
      <c r="A30" s="5">
        <v>25</v>
      </c>
      <c r="B30" s="3"/>
      <c r="C30" s="3"/>
      <c r="D30" s="3"/>
      <c r="E30" s="3"/>
      <c r="F30" s="3"/>
      <c r="G30" s="3"/>
      <c r="H30" s="3">
        <v>501</v>
      </c>
      <c r="I30" s="3"/>
      <c r="J30" s="3">
        <v>501</v>
      </c>
      <c r="K30" s="3">
        <v>501</v>
      </c>
    </row>
    <row r="31" spans="1:11" x14ac:dyDescent="0.2">
      <c r="A31" s="5">
        <v>26</v>
      </c>
      <c r="B31" s="3"/>
      <c r="C31" s="3"/>
      <c r="D31" s="3"/>
      <c r="E31" s="3"/>
      <c r="F31" s="3"/>
      <c r="G31" s="3"/>
      <c r="H31" s="3"/>
      <c r="I31" s="3">
        <v>501</v>
      </c>
      <c r="J31" s="3">
        <v>501</v>
      </c>
      <c r="K31" s="3">
        <v>501</v>
      </c>
    </row>
    <row r="32" spans="1:11" x14ac:dyDescent="0.2">
      <c r="A32" s="5">
        <v>27</v>
      </c>
      <c r="B32" s="3"/>
      <c r="C32" s="3"/>
      <c r="D32" s="3"/>
      <c r="E32" s="3"/>
      <c r="F32" s="3"/>
      <c r="G32" s="3"/>
      <c r="H32" s="3">
        <v>503</v>
      </c>
      <c r="I32" s="3"/>
      <c r="J32" s="3">
        <v>503</v>
      </c>
      <c r="K32" s="3">
        <v>503</v>
      </c>
    </row>
    <row r="33" spans="1:11" x14ac:dyDescent="0.2">
      <c r="A33" s="5">
        <v>28</v>
      </c>
      <c r="B33" s="3"/>
      <c r="C33" s="3">
        <v>516</v>
      </c>
      <c r="D33" s="3">
        <v>516</v>
      </c>
      <c r="E33" s="3"/>
      <c r="F33" s="3"/>
      <c r="G33" s="3"/>
      <c r="H33" s="3"/>
      <c r="I33" s="3"/>
      <c r="J33" s="3"/>
      <c r="K33" s="3">
        <v>516</v>
      </c>
    </row>
    <row r="34" spans="1:11" x14ac:dyDescent="0.2">
      <c r="A34" s="5">
        <v>29</v>
      </c>
      <c r="B34" s="3"/>
      <c r="C34" s="3">
        <v>516</v>
      </c>
      <c r="D34" s="3">
        <v>516</v>
      </c>
      <c r="E34" s="3"/>
      <c r="F34" s="3"/>
      <c r="G34" s="3"/>
      <c r="H34" s="3"/>
      <c r="I34" s="3"/>
      <c r="J34" s="3"/>
      <c r="K34" s="3">
        <v>516</v>
      </c>
    </row>
    <row r="35" spans="1:11" x14ac:dyDescent="0.2">
      <c r="A35" s="5">
        <v>30</v>
      </c>
      <c r="B35" s="3"/>
      <c r="C35" s="3">
        <v>516</v>
      </c>
      <c r="D35" s="3">
        <v>516</v>
      </c>
      <c r="E35" s="3"/>
      <c r="F35" s="3"/>
      <c r="G35" s="3"/>
      <c r="H35" s="3"/>
      <c r="I35" s="3"/>
      <c r="J35" s="3"/>
      <c r="K35" s="3">
        <v>516</v>
      </c>
    </row>
    <row r="36" spans="1:11" x14ac:dyDescent="0.2">
      <c r="A36" s="5">
        <v>31</v>
      </c>
      <c r="B36" s="3"/>
      <c r="C36" s="3"/>
      <c r="D36" s="3"/>
      <c r="E36" s="3"/>
      <c r="F36" s="3">
        <v>516</v>
      </c>
      <c r="G36" s="3">
        <v>516</v>
      </c>
      <c r="H36" s="3"/>
      <c r="I36" s="3"/>
      <c r="J36" s="3"/>
      <c r="K36" s="3">
        <v>516</v>
      </c>
    </row>
    <row r="37" spans="1:11" x14ac:dyDescent="0.2">
      <c r="A37" s="5">
        <v>32</v>
      </c>
      <c r="B37" s="3"/>
      <c r="C37" s="3"/>
      <c r="D37" s="3"/>
      <c r="E37" s="3"/>
      <c r="F37" s="3"/>
      <c r="G37" s="3"/>
      <c r="H37" s="3"/>
      <c r="I37" s="3">
        <v>516</v>
      </c>
      <c r="J37" s="3">
        <v>516</v>
      </c>
      <c r="K37" s="3">
        <v>516</v>
      </c>
    </row>
    <row r="38" spans="1:11" x14ac:dyDescent="0.2">
      <c r="A38" s="5">
        <v>33</v>
      </c>
      <c r="B38" s="3"/>
      <c r="C38" s="3"/>
      <c r="D38" s="3"/>
      <c r="E38" s="3"/>
      <c r="F38" s="3"/>
      <c r="G38" s="3"/>
      <c r="H38" s="3"/>
      <c r="I38" s="3">
        <v>516</v>
      </c>
      <c r="J38" s="3">
        <v>516</v>
      </c>
      <c r="K38" s="3">
        <v>516</v>
      </c>
    </row>
    <row r="39" spans="1:11" x14ac:dyDescent="0.2">
      <c r="A39" s="5">
        <v>34</v>
      </c>
      <c r="B39" s="3"/>
      <c r="C39" s="3">
        <v>517</v>
      </c>
      <c r="D39" s="3">
        <v>517</v>
      </c>
      <c r="E39" s="3"/>
      <c r="F39" s="3"/>
      <c r="G39" s="3"/>
      <c r="H39" s="3"/>
      <c r="I39" s="3"/>
      <c r="J39" s="3"/>
      <c r="K39" s="3">
        <v>517</v>
      </c>
    </row>
    <row r="40" spans="1:11" x14ac:dyDescent="0.2">
      <c r="A40" s="5">
        <v>35</v>
      </c>
      <c r="B40" s="3"/>
      <c r="C40" s="3"/>
      <c r="D40" s="3"/>
      <c r="E40" s="3"/>
      <c r="F40" s="3">
        <v>517</v>
      </c>
      <c r="G40" s="3">
        <v>517</v>
      </c>
      <c r="H40" s="3"/>
      <c r="I40" s="3"/>
      <c r="J40" s="3"/>
      <c r="K40" s="3">
        <v>517</v>
      </c>
    </row>
    <row r="41" spans="1:11" x14ac:dyDescent="0.2">
      <c r="A41" s="5">
        <v>36</v>
      </c>
      <c r="B41" s="3">
        <v>519</v>
      </c>
      <c r="C41" s="3"/>
      <c r="D41" s="3">
        <v>519</v>
      </c>
      <c r="E41" s="3"/>
      <c r="F41" s="3"/>
      <c r="G41" s="3"/>
      <c r="H41" s="3"/>
      <c r="I41" s="3"/>
      <c r="J41" s="3"/>
      <c r="K41" s="3">
        <v>519</v>
      </c>
    </row>
    <row r="42" spans="1:11" x14ac:dyDescent="0.2">
      <c r="A42" s="5">
        <v>37</v>
      </c>
      <c r="B42" s="3"/>
      <c r="C42" s="3">
        <v>520</v>
      </c>
      <c r="D42" s="3">
        <v>520</v>
      </c>
      <c r="E42" s="3"/>
      <c r="F42" s="3"/>
      <c r="G42" s="3"/>
      <c r="H42" s="3"/>
      <c r="I42" s="3"/>
      <c r="J42" s="3"/>
      <c r="K42" s="3">
        <v>520</v>
      </c>
    </row>
    <row r="43" spans="1:11" x14ac:dyDescent="0.2">
      <c r="A43" s="5">
        <v>38</v>
      </c>
      <c r="B43" s="3"/>
      <c r="C43" s="3"/>
      <c r="D43" s="3"/>
      <c r="E43" s="3"/>
      <c r="F43" s="3">
        <v>520</v>
      </c>
      <c r="G43" s="3">
        <v>520</v>
      </c>
      <c r="H43" s="3"/>
      <c r="I43" s="3"/>
      <c r="J43" s="3"/>
      <c r="K43" s="3">
        <v>520</v>
      </c>
    </row>
    <row r="44" spans="1:11" x14ac:dyDescent="0.2">
      <c r="A44" s="5">
        <v>39</v>
      </c>
      <c r="B44" s="3"/>
      <c r="C44" s="3"/>
      <c r="D44" s="3"/>
      <c r="E44" s="3"/>
      <c r="F44" s="3">
        <v>522</v>
      </c>
      <c r="G44" s="3">
        <v>522</v>
      </c>
      <c r="H44" s="3"/>
      <c r="I44" s="3"/>
      <c r="J44" s="3"/>
      <c r="K44" s="3">
        <v>522</v>
      </c>
    </row>
    <row r="45" spans="1:11" x14ac:dyDescent="0.2">
      <c r="A45" s="5">
        <v>40</v>
      </c>
      <c r="B45" s="3">
        <v>527</v>
      </c>
      <c r="C45" s="3"/>
      <c r="D45" s="3">
        <v>527</v>
      </c>
      <c r="E45" s="3"/>
      <c r="F45" s="3"/>
      <c r="G45" s="3"/>
      <c r="H45" s="3"/>
      <c r="I45" s="3"/>
      <c r="J45" s="3"/>
      <c r="K45" s="3">
        <v>527</v>
      </c>
    </row>
    <row r="46" spans="1:11" x14ac:dyDescent="0.2">
      <c r="A46" s="5">
        <v>41</v>
      </c>
      <c r="B46" s="3">
        <v>527</v>
      </c>
      <c r="C46" s="3"/>
      <c r="D46" s="3">
        <v>527</v>
      </c>
      <c r="E46" s="3"/>
      <c r="F46" s="3"/>
      <c r="G46" s="3"/>
      <c r="H46" s="3"/>
      <c r="I46" s="3"/>
      <c r="J46" s="3"/>
      <c r="K46" s="3">
        <v>527</v>
      </c>
    </row>
    <row r="47" spans="1:11" x14ac:dyDescent="0.2">
      <c r="A47" s="5">
        <v>42</v>
      </c>
      <c r="B47" s="3"/>
      <c r="C47" s="3"/>
      <c r="D47" s="3"/>
      <c r="E47" s="3"/>
      <c r="F47" s="3"/>
      <c r="G47" s="3"/>
      <c r="H47" s="3">
        <v>527</v>
      </c>
      <c r="I47" s="3"/>
      <c r="J47" s="3">
        <v>527</v>
      </c>
      <c r="K47" s="3">
        <v>527</v>
      </c>
    </row>
    <row r="48" spans="1:11" x14ac:dyDescent="0.2">
      <c r="A48" s="5">
        <v>43</v>
      </c>
      <c r="B48" s="3"/>
      <c r="C48" s="3"/>
      <c r="D48" s="3"/>
      <c r="E48" s="3"/>
      <c r="F48" s="3"/>
      <c r="G48" s="3"/>
      <c r="H48" s="3">
        <v>527</v>
      </c>
      <c r="I48" s="3"/>
      <c r="J48" s="3">
        <v>527</v>
      </c>
      <c r="K48" s="3">
        <v>527</v>
      </c>
    </row>
    <row r="49" spans="1:11" x14ac:dyDescent="0.2">
      <c r="A49" s="5">
        <v>44</v>
      </c>
      <c r="B49" s="3">
        <v>529</v>
      </c>
      <c r="C49" s="3"/>
      <c r="D49" s="3">
        <v>529</v>
      </c>
      <c r="E49" s="3"/>
      <c r="F49" s="3"/>
      <c r="G49" s="3"/>
      <c r="H49" s="3"/>
      <c r="I49" s="3"/>
      <c r="J49" s="3"/>
      <c r="K49" s="3">
        <v>529</v>
      </c>
    </row>
    <row r="50" spans="1:11" x14ac:dyDescent="0.2">
      <c r="A50" s="5">
        <v>45</v>
      </c>
      <c r="B50" s="3">
        <v>529</v>
      </c>
      <c r="C50" s="3"/>
      <c r="D50" s="3">
        <v>529</v>
      </c>
      <c r="E50" s="3"/>
      <c r="F50" s="3"/>
      <c r="G50" s="3"/>
      <c r="H50" s="3"/>
      <c r="I50" s="3"/>
      <c r="J50" s="3"/>
      <c r="K50" s="3">
        <v>529</v>
      </c>
    </row>
    <row r="51" spans="1:11" x14ac:dyDescent="0.2">
      <c r="A51" s="5">
        <v>46</v>
      </c>
      <c r="B51" s="3"/>
      <c r="C51" s="3">
        <v>536</v>
      </c>
      <c r="D51" s="3">
        <v>536</v>
      </c>
      <c r="E51" s="3"/>
      <c r="F51" s="3"/>
      <c r="G51" s="3"/>
      <c r="H51" s="3"/>
      <c r="I51" s="3"/>
      <c r="J51" s="3"/>
      <c r="K51" s="3">
        <v>536</v>
      </c>
    </row>
    <row r="52" spans="1:11" x14ac:dyDescent="0.2">
      <c r="A52" s="5">
        <v>47</v>
      </c>
      <c r="B52" s="3"/>
      <c r="C52" s="3"/>
      <c r="D52" s="3"/>
      <c r="E52" s="3"/>
      <c r="F52" s="3">
        <v>536</v>
      </c>
      <c r="G52" s="3">
        <v>536</v>
      </c>
      <c r="H52" s="3"/>
      <c r="I52" s="3"/>
      <c r="J52" s="3"/>
      <c r="K52" s="3">
        <v>536</v>
      </c>
    </row>
    <row r="53" spans="1:11" x14ac:dyDescent="0.2">
      <c r="A53" s="5">
        <v>48</v>
      </c>
      <c r="B53" s="3"/>
      <c r="C53" s="3">
        <v>667</v>
      </c>
      <c r="D53" s="3">
        <v>667</v>
      </c>
      <c r="E53" s="3"/>
      <c r="F53" s="3"/>
      <c r="G53" s="3"/>
      <c r="H53" s="3"/>
      <c r="I53" s="3"/>
      <c r="J53" s="3"/>
      <c r="K53" s="3">
        <v>667</v>
      </c>
    </row>
    <row r="54" spans="1:11" x14ac:dyDescent="0.2">
      <c r="A54" s="5">
        <v>49</v>
      </c>
      <c r="B54" s="3"/>
      <c r="C54" s="3">
        <v>675</v>
      </c>
      <c r="D54" s="3">
        <v>675</v>
      </c>
      <c r="E54" s="3"/>
      <c r="F54" s="3"/>
      <c r="G54" s="3"/>
      <c r="H54" s="3"/>
      <c r="I54" s="3"/>
      <c r="J54" s="3"/>
      <c r="K54" s="3">
        <v>675</v>
      </c>
    </row>
    <row r="55" spans="1:11" x14ac:dyDescent="0.2">
      <c r="A55" s="5">
        <v>50</v>
      </c>
      <c r="B55" s="3"/>
      <c r="C55" s="3"/>
      <c r="D55" s="3"/>
      <c r="E55" s="3"/>
      <c r="F55" s="3">
        <v>694</v>
      </c>
      <c r="G55" s="3">
        <v>694</v>
      </c>
      <c r="H55" s="3"/>
      <c r="I55" s="3"/>
      <c r="J55" s="3"/>
      <c r="K55" s="3">
        <v>694</v>
      </c>
    </row>
    <row r="56" spans="1:11" x14ac:dyDescent="0.2">
      <c r="A56" s="5" t="s">
        <v>156</v>
      </c>
      <c r="B56" s="3">
        <v>3099</v>
      </c>
      <c r="C56" s="3">
        <v>7907</v>
      </c>
      <c r="D56" s="3">
        <v>11006</v>
      </c>
      <c r="E56" s="3">
        <v>972</v>
      </c>
      <c r="F56" s="3">
        <v>4766</v>
      </c>
      <c r="G56" s="3">
        <v>5738</v>
      </c>
      <c r="H56" s="3">
        <v>5138</v>
      </c>
      <c r="I56" s="3">
        <v>2761</v>
      </c>
      <c r="J56" s="3">
        <v>7899</v>
      </c>
      <c r="K56" s="3">
        <v>24643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8963-DB4B-7D47-8F67-EA7AF28C7FE4}">
  <dimension ref="A1:L78"/>
  <sheetViews>
    <sheetView workbookViewId="0">
      <selection activeCell="I18" sqref="I18"/>
    </sheetView>
  </sheetViews>
  <sheetFormatPr baseColWidth="10" defaultRowHeight="16" x14ac:dyDescent="0.2"/>
  <cols>
    <col min="6" max="6" width="14" customWidth="1"/>
    <col min="7" max="7" width="14.1640625" customWidth="1"/>
    <col min="8" max="8" width="11.83203125" customWidth="1"/>
    <col min="9" max="9" width="23.1640625" customWidth="1"/>
    <col min="10" max="10" width="14.33203125" customWidth="1"/>
    <col min="11" max="11" width="15.33203125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12" t="s">
        <v>162</v>
      </c>
    </row>
    <row r="2" spans="1:12" x14ac:dyDescent="0.2">
      <c r="A2" s="10">
        <v>53</v>
      </c>
      <c r="B2" s="10" t="s">
        <v>141</v>
      </c>
      <c r="C2" s="10" t="s">
        <v>35</v>
      </c>
      <c r="D2" s="10" t="s">
        <v>70</v>
      </c>
      <c r="E2" s="10" t="s">
        <v>44</v>
      </c>
      <c r="F2" s="10">
        <v>258</v>
      </c>
      <c r="G2" s="10" t="b">
        <v>1</v>
      </c>
      <c r="H2" s="10" t="b">
        <v>1</v>
      </c>
      <c r="I2" s="10" t="e">
        <v>#NAME?</v>
      </c>
      <c r="J2" s="10" t="s">
        <v>142</v>
      </c>
      <c r="K2" s="11"/>
      <c r="L2">
        <v>1</v>
      </c>
    </row>
    <row r="3" spans="1:12" x14ac:dyDescent="0.2">
      <c r="A3" s="10">
        <v>186</v>
      </c>
      <c r="B3" s="10" t="s">
        <v>90</v>
      </c>
      <c r="C3" s="10" t="s">
        <v>12</v>
      </c>
      <c r="D3" s="10" t="s">
        <v>70</v>
      </c>
      <c r="E3" s="10" t="s">
        <v>25</v>
      </c>
      <c r="F3" s="10">
        <v>298</v>
      </c>
      <c r="G3" s="10" t="b">
        <v>1</v>
      </c>
      <c r="H3" s="10" t="b">
        <v>1</v>
      </c>
      <c r="I3" s="10" t="s">
        <v>94</v>
      </c>
      <c r="J3" s="10" t="s">
        <v>95</v>
      </c>
      <c r="K3" s="11" t="s">
        <v>96</v>
      </c>
      <c r="L3">
        <f>L2+1</f>
        <v>2</v>
      </c>
    </row>
    <row r="4" spans="1:12" x14ac:dyDescent="0.2">
      <c r="A4" s="8">
        <v>117</v>
      </c>
      <c r="B4" s="8" t="s">
        <v>41</v>
      </c>
      <c r="C4" s="8" t="s">
        <v>35</v>
      </c>
      <c r="D4" s="8" t="s">
        <v>13</v>
      </c>
      <c r="E4" s="8" t="s">
        <v>36</v>
      </c>
      <c r="F4" s="8">
        <v>307</v>
      </c>
      <c r="G4" s="8" t="b">
        <v>1</v>
      </c>
      <c r="H4" s="8" t="b">
        <v>1</v>
      </c>
      <c r="I4" s="8" t="s">
        <v>42</v>
      </c>
      <c r="J4" s="8" t="s">
        <v>43</v>
      </c>
      <c r="K4" s="9"/>
      <c r="L4">
        <f>L3+1</f>
        <v>3</v>
      </c>
    </row>
    <row r="5" spans="1:12" x14ac:dyDescent="0.2">
      <c r="A5" s="10">
        <v>135</v>
      </c>
      <c r="B5" s="10" t="s">
        <v>41</v>
      </c>
      <c r="C5" s="10" t="s">
        <v>35</v>
      </c>
      <c r="D5" s="10" t="s">
        <v>13</v>
      </c>
      <c r="E5" s="10" t="s">
        <v>44</v>
      </c>
      <c r="F5" s="10">
        <v>307</v>
      </c>
      <c r="G5" s="10" t="b">
        <v>1</v>
      </c>
      <c r="H5" s="10" t="b">
        <v>1</v>
      </c>
      <c r="I5" s="10" t="s">
        <v>42</v>
      </c>
      <c r="J5" s="10" t="s">
        <v>43</v>
      </c>
      <c r="K5" s="11"/>
      <c r="L5">
        <f>L4+1</f>
        <v>4</v>
      </c>
    </row>
    <row r="6" spans="1:12" x14ac:dyDescent="0.2">
      <c r="A6" s="8">
        <v>31</v>
      </c>
      <c r="B6" s="8" t="s">
        <v>109</v>
      </c>
      <c r="C6" s="8" t="s">
        <v>12</v>
      </c>
      <c r="D6" s="8" t="s">
        <v>70</v>
      </c>
      <c r="E6" s="8" t="s">
        <v>25</v>
      </c>
      <c r="F6" s="8">
        <v>355</v>
      </c>
      <c r="G6" s="8" t="b">
        <v>1</v>
      </c>
      <c r="H6" s="8" t="b">
        <v>1</v>
      </c>
      <c r="I6" s="8" t="s">
        <v>110</v>
      </c>
      <c r="J6" s="8" t="s">
        <v>111</v>
      </c>
      <c r="K6" s="9" t="s">
        <v>112</v>
      </c>
      <c r="L6">
        <f>L5+1</f>
        <v>5</v>
      </c>
    </row>
    <row r="7" spans="1:12" x14ac:dyDescent="0.2">
      <c r="A7" s="10">
        <v>66</v>
      </c>
      <c r="B7" s="10" t="s">
        <v>113</v>
      </c>
      <c r="C7" s="10" t="s">
        <v>12</v>
      </c>
      <c r="D7" s="10" t="s">
        <v>70</v>
      </c>
      <c r="E7" s="10" t="s">
        <v>25</v>
      </c>
      <c r="F7" s="10">
        <v>355</v>
      </c>
      <c r="G7" s="10" t="b">
        <v>1</v>
      </c>
      <c r="H7" s="10" t="b">
        <v>1</v>
      </c>
      <c r="I7" s="10" t="s">
        <v>114</v>
      </c>
      <c r="J7" s="10" t="s">
        <v>115</v>
      </c>
      <c r="K7" s="11" t="s">
        <v>116</v>
      </c>
      <c r="L7">
        <f>L6+1</f>
        <v>6</v>
      </c>
    </row>
    <row r="8" spans="1:12" x14ac:dyDescent="0.2">
      <c r="A8" s="8">
        <v>136</v>
      </c>
      <c r="B8" s="8" t="s">
        <v>26</v>
      </c>
      <c r="C8" s="8" t="s">
        <v>12</v>
      </c>
      <c r="D8" s="8" t="s">
        <v>13</v>
      </c>
      <c r="E8" s="8" t="s">
        <v>14</v>
      </c>
      <c r="F8" s="8">
        <v>468</v>
      </c>
      <c r="G8" s="8" t="b">
        <v>1</v>
      </c>
      <c r="H8" s="8" t="b">
        <v>1</v>
      </c>
      <c r="I8" s="8" t="s">
        <v>27</v>
      </c>
      <c r="J8" s="8" t="s">
        <v>28</v>
      </c>
      <c r="K8" s="9" t="s">
        <v>29</v>
      </c>
      <c r="L8">
        <f>L7+1</f>
        <v>7</v>
      </c>
    </row>
    <row r="9" spans="1:12" x14ac:dyDescent="0.2">
      <c r="A9" s="8">
        <v>89</v>
      </c>
      <c r="B9" s="8" t="s">
        <v>78</v>
      </c>
      <c r="C9" s="8" t="s">
        <v>12</v>
      </c>
      <c r="D9" s="8" t="s">
        <v>70</v>
      </c>
      <c r="E9" s="8" t="s">
        <v>25</v>
      </c>
      <c r="F9" s="8">
        <v>474</v>
      </c>
      <c r="G9" s="8" t="b">
        <v>1</v>
      </c>
      <c r="H9" s="8" t="b">
        <v>1</v>
      </c>
      <c r="I9" s="8" t="s">
        <v>79</v>
      </c>
      <c r="J9" s="8" t="s">
        <v>80</v>
      </c>
      <c r="K9" s="9" t="s">
        <v>81</v>
      </c>
      <c r="L9">
        <f>L8+1</f>
        <v>8</v>
      </c>
    </row>
    <row r="10" spans="1:12" x14ac:dyDescent="0.2">
      <c r="A10" s="8">
        <v>89</v>
      </c>
      <c r="B10" s="8" t="s">
        <v>78</v>
      </c>
      <c r="C10" s="8" t="s">
        <v>60</v>
      </c>
      <c r="D10" s="8" t="s">
        <v>70</v>
      </c>
      <c r="E10" s="8" t="s">
        <v>132</v>
      </c>
      <c r="F10" s="8">
        <v>474</v>
      </c>
      <c r="G10" s="8" t="b">
        <v>1</v>
      </c>
      <c r="H10" s="8" t="b">
        <v>1</v>
      </c>
      <c r="I10" s="8" t="s">
        <v>79</v>
      </c>
      <c r="J10" s="8" t="s">
        <v>80</v>
      </c>
      <c r="K10" s="9" t="s">
        <v>81</v>
      </c>
      <c r="L10">
        <f>L9+1</f>
        <v>9</v>
      </c>
    </row>
    <row r="11" spans="1:12" x14ac:dyDescent="0.2">
      <c r="A11" s="10">
        <v>159</v>
      </c>
      <c r="B11" s="10" t="s">
        <v>82</v>
      </c>
      <c r="C11" s="10" t="s">
        <v>12</v>
      </c>
      <c r="D11" s="10" t="s">
        <v>70</v>
      </c>
      <c r="E11" s="10" t="s">
        <v>14</v>
      </c>
      <c r="F11" s="10">
        <v>478</v>
      </c>
      <c r="G11" s="10" t="b">
        <v>1</v>
      </c>
      <c r="H11" s="10" t="b">
        <v>1</v>
      </c>
      <c r="I11" s="10" t="e">
        <v>#NAME?</v>
      </c>
      <c r="J11" s="10" t="s">
        <v>83</v>
      </c>
      <c r="K11" s="11"/>
      <c r="L11">
        <f>L10+1</f>
        <v>10</v>
      </c>
    </row>
    <row r="12" spans="1:12" x14ac:dyDescent="0.2">
      <c r="A12" s="10">
        <v>406</v>
      </c>
      <c r="B12" s="10" t="s">
        <v>46</v>
      </c>
      <c r="C12" s="10" t="s">
        <v>35</v>
      </c>
      <c r="D12" s="10" t="s">
        <v>13</v>
      </c>
      <c r="E12" s="10" t="s">
        <v>36</v>
      </c>
      <c r="F12" s="10">
        <v>482</v>
      </c>
      <c r="G12" s="10" t="b">
        <v>1</v>
      </c>
      <c r="H12" s="10" t="b">
        <v>1</v>
      </c>
      <c r="I12" s="10" t="s">
        <v>47</v>
      </c>
      <c r="J12" s="10" t="s">
        <v>48</v>
      </c>
      <c r="K12" s="11" t="s">
        <v>49</v>
      </c>
      <c r="L12">
        <f>L11+1</f>
        <v>11</v>
      </c>
    </row>
    <row r="13" spans="1:12" x14ac:dyDescent="0.2">
      <c r="A13" s="8">
        <v>69</v>
      </c>
      <c r="B13" s="8" t="s">
        <v>50</v>
      </c>
      <c r="C13" s="8" t="s">
        <v>35</v>
      </c>
      <c r="D13" s="8" t="s">
        <v>13</v>
      </c>
      <c r="E13" s="8" t="s">
        <v>36</v>
      </c>
      <c r="F13" s="8">
        <v>485</v>
      </c>
      <c r="G13" s="8" t="b">
        <v>1</v>
      </c>
      <c r="H13" s="8" t="b">
        <v>1</v>
      </c>
      <c r="I13" s="8" t="s">
        <v>51</v>
      </c>
      <c r="J13" s="8" t="s">
        <v>52</v>
      </c>
      <c r="K13" s="9" t="s">
        <v>53</v>
      </c>
      <c r="L13">
        <f>L12+1</f>
        <v>12</v>
      </c>
    </row>
    <row r="14" spans="1:12" x14ac:dyDescent="0.2">
      <c r="A14" s="10">
        <v>27</v>
      </c>
      <c r="B14" s="10" t="s">
        <v>148</v>
      </c>
      <c r="C14" s="10" t="s">
        <v>35</v>
      </c>
      <c r="D14" s="10" t="s">
        <v>70</v>
      </c>
      <c r="E14" s="10" t="s">
        <v>139</v>
      </c>
      <c r="F14" s="10">
        <v>485</v>
      </c>
      <c r="G14" s="10" t="b">
        <v>1</v>
      </c>
      <c r="H14" s="10" t="b">
        <v>1</v>
      </c>
      <c r="I14" s="10" t="s">
        <v>149</v>
      </c>
      <c r="J14" s="10" t="s">
        <v>150</v>
      </c>
      <c r="K14" s="11" t="s">
        <v>151</v>
      </c>
      <c r="L14">
        <f>L13+1</f>
        <v>13</v>
      </c>
    </row>
    <row r="15" spans="1:12" x14ac:dyDescent="0.2">
      <c r="A15" s="8">
        <v>39</v>
      </c>
      <c r="B15" s="8" t="s">
        <v>148</v>
      </c>
      <c r="C15" s="8" t="s">
        <v>35</v>
      </c>
      <c r="D15" s="8" t="s">
        <v>70</v>
      </c>
      <c r="E15" s="8" t="s">
        <v>139</v>
      </c>
      <c r="F15" s="8">
        <v>485</v>
      </c>
      <c r="G15" s="8" t="b">
        <v>1</v>
      </c>
      <c r="H15" s="8" t="b">
        <v>1</v>
      </c>
      <c r="I15" s="8" t="s">
        <v>149</v>
      </c>
      <c r="J15" s="8" t="s">
        <v>150</v>
      </c>
      <c r="K15" s="9" t="s">
        <v>151</v>
      </c>
      <c r="L15">
        <f>L14+1</f>
        <v>14</v>
      </c>
    </row>
    <row r="16" spans="1:12" x14ac:dyDescent="0.2">
      <c r="A16" s="8">
        <v>138</v>
      </c>
      <c r="B16" s="8" t="s">
        <v>59</v>
      </c>
      <c r="C16" s="8" t="s">
        <v>60</v>
      </c>
      <c r="D16" s="8" t="s">
        <v>61</v>
      </c>
      <c r="E16" s="8" t="s">
        <v>62</v>
      </c>
      <c r="F16" s="8">
        <v>486</v>
      </c>
      <c r="G16" s="8" t="b">
        <v>1</v>
      </c>
      <c r="H16" s="8" t="b">
        <v>1</v>
      </c>
      <c r="I16" s="8" t="e">
        <f>-CONFIG_KILL and -CONFIG_FEATURE_LESS_ASK_TERMINAL and CONFIG_FEATURE_TRACEROUTE_USE_ICMP and -CONFIG_PID_FILE_PATH and -CONFIG_SH_IS_NONE and CONFIG_FEATURE_TAB_COMPLETION and -CONFIG_DEBUG_PESSIMIZE and -CONFIG_FEATURE_INSTALL_LONG_OPTIONS and -CONFIG_LOGGER and CONFIG_WHICH and -CONFIG_FEATURE_PIDFILE and CONFIG_FEATURE_LESS_FLAGS and CONFIG_DHCPD_LEASES_FILE and -CONFIG_RAIDAUTORUN and -CONFIG_LSATTR and CONFIG_FEATURE_XARGS_SUPPORT_CONFIRMATION and -CONFIG_ASH_MAIL and -CONFIG_FEATURE_SEAMLESS_GZ and CONFIG_HUSH_ULIMIT and CONFIG_UBIUPDATEVOL and CONFIG_FEATURE_KILL_REMOVED and CONFIG_HUSH_INTERACTIVE and CONFIG_UNICODE_COMBINING_WCHARS and CONFIG_UUDECODE and CONFIG_HUSH_WAIT and CONFIG_FEATURE_EJECT_SCSI and -CONFIG_FEATURE_SH_STANDALONE and CONFIG_FEATURE_IPV6 and CONFIG_ASH and -CONFIG_IPNEIGH and CONFIG_FEATURE_IFCONFIG_MEMSTART_IOADDR_IRQ and CONFIG_UNSHARE and -CONFIG_POWEROFF and CONFIG_OPENVT and -CONFIG_IONICE and CONFIG_SWITCH_ROOT and CONFIG_FEATURE_BRCTL_FANCY and -CONFIG_MPSTAT and CONFIG_FEATURE_PREFER_APPLETS and -CONFIG_FEATURE_HTTPD_PROXY and -CONFIG_ADJTIMEX and -CONFIG_AR and -CONFIG_CTTYHACK and CONFIG_WATCH and -CONFIG_FEATURE_VI_UNDO_QUEUE_MAX and CONFIG_FEATURE_INIT_QUIET and CONFIG_FEATURE_MAKEDEVS_TABLE and CONFIG_FEATURE_EDITING_MAX_LEN and CONFIG_FACTOR and -CONFIG_NC_EXTRA and CONFIG_LINUXRC and CONFIG_FEATURE_TOPMEM and CONFIG_IFCONFIG and -CONFIG_FEATURE_IP_LINK and -CONFIG_FEATURE_ROTATE_LOGFILE and CONFIG_FEATURE_MODUTILS_ALIAS and CONFIG_GROUPS and -CONFIG_SENDMAIL and CONFIG_FEATURE_MOUNT_LOOP and -CONFIG_MKDIR and -CONFIG_UNICODE_WIDE_WCHARS and CONFIG_FEATURE_TELNET_AUTOLOGIN and -CONFIG_HEXDUMP and -CONFIG_FEATURE_VI_UNDO and -CONFIG_FEATURE_SEAMLESS_XZ and -CONFIG_DEBUG_SANITIZE and CONFIG_FEATURE_TELNET_TTYPE and -CONFIG_UNICODE_BIDI_SUPPORT and CONFIG_UDHCPC_DEFAULT_SCRIPT and -CONFIG_MODINFO and -CONFIG_FEATURE_WGET_LONG_OPTIONS and -CONFIG_FEATURE_GREP_CONTEXT and CONFIG_FEATURE_DC_LIBM and -CONFIG_FEATURE_TR_EQUIV and -CONFIG_VOLNAME and -CONFIG_TFTP_DEBUG and CONFIG_FEATURE_MD5_SHA1_SUM_CHECK and -CONFIG_UNICODE_PRESERVE_BROKEN and CONFIG_FIRST_SYSTEM_ID and CONFIG_IPCS and -CONFIG_BUILD_LIBBUSYBOX and -CONFIG_ASH_JOB_CONTROL and CONFIG_FTPD and CONFIG_HUSH_BRACE_EXPANSION and -CONFIG_BASH_IS_HUSH and CONFIG_USE_PORTABLE_CODE and -CONFIG_FEATURE_REMOTE_LOG and CONFIG_FREERAMDISK and CONFIG_FEATURE_EDITING_SAVEHISTORY and -CONFIG_FEATURE_TASKSET_FANCY and CONFIG_FEATURE_FDISK_WRITABLE and CONFIG_FEATURE_BEEP_FREQ and -CONFIG_FEATURE_HTTPD_BASIC_AUTH and CONFIG_SETKEYCODES and CONFIG_UNICODE_SUPPORT and CONFIG_FEATURE_ACPID_COMPAT and -CONFIG_UNIX2DOS and -CONFIG_SEQ and -CONFIG_FEATURE_DD_THIRD_STATUS_LINE and CONFIG_FEATURE_MIME_CHARSET and CONFIG_FEATURE_FIND_XDEV and CONFIG_LSUSB and -CONFIG_FEATURE_TFTP_PUT and CONFIG_FEATURE_WTMP and -CONFIG_SHUF and CONFIG_PS and -CONFIG_FEATURE_PASSWD_WEAK_CHECK and CONFIG_SYNC and CONFIG_FEATURE_CLEAN_UP and -CONFIG_FEATURE_INIT_MODIFY_CMDLINE and -CONFIG_NBDCLIENT and -CONFIG_FEATURE_FIND_PERM and -CONFIG_FEATURE_FIND_MAXDEPTH and CONFIG_GZIP and CONFIG_CHRT and CONFIG_FEATURE_VI_YANKMARK and -CONFIG_FEATURE_TAR_FROM and -CONFIG_FEATURE_FIND_CONTEXT and -CONFIG_FEATURE_TFTP_PROGRESS_BAR and CONFIG_FEATURE_NON_POSIX_CP and CONFIG_FEATURE_UTMP and CONFIG_FTPGET and CONFIG_FEATURE_MDEV_LOAD_FIRMWARE and CONFIG_RMMOD and CONFIG_TAIL and -CONFIG_RUN_PARTS and CONFIG_LAST_SUPPORTED_WCHAR and CONFIG_NANDWRITE and CONFIG_HUSH_TICK and CONFIG_MORE and -CONFIG_FEATURE_MDEV_RENAME_REGEXP and CONFIG_DNSD and CONFIG_I2CDETECT and -CONFIG_CMP and -CONFIG_RUN_INIT and -CONFIG_UBIMKVOL and -CONFIG_FEATURE_CALL_TELINIT and -CONFIG_BUSYBOX and -CONFIG_GUNZIP and CONFIG_FEDORA_COMPAT and CONFIG_UNAME and -CONFIG_FEATURE_VOLUMEID_XFS and CONFIG_FBSPLASH and -CONFIG_TAC and CONFIG_LOAD_POLICY and CONFIG_FEATURE_MODPROBE_BLACKLIST and CONFIG_FSFREEZE and CONFIG_I2CGET and -CONFIG_FEATURE_SUID_CONFIG_QUIET and CONFIG_MV and CONFIG_PATCH and CONFIG_FEATURE_XARGS_SUPPORT_ZERO_TERM and CONFIG_FEATURE_FTPD_ACCEPT_BROKEN_LIST and CONFIG_PKILL and CONFIG_DOS2UNIX and CONFIG_CHAT and CONFIG_FEATURE_USE_SENDFILE and CONFIG_FEATURE_IP_ROUTE_DIR and -CONFIG_MKTEMP and -CONFIG_FEATURE_LS_FILETYPES and -CONFIG_FEATURE_SUID and CONFIG_IFUPDOWN_UDHCPC_CMD_OPTIONS and CONFIG_READLINK and CONFIG_DMALLOC and CONFIG_SETSEBOOL and -CONFIG_DF and -CONFIG_RUNLEVEL and -CONFIG_HUSH_CASE and -CONFIG_FEATURE_UDHCP_PORT and -CONFIG_FEATURE_CHAT_TTY_HIFI and CONFIG_FEATURE_UDHCPC6_RFC4833 and CONFIG_FEATURE_IP_ROUTE and -CONFIG_FEATURE_BUFFERS_GO_ON_STACK and -CONFIG_LFS and CONFIG_FEATURE_SYSLOGD_READ_BUFFER_SIZE and CONFIG_SETLOGCONS and -CONFIG_SESTATUS and CONFIG_LOGIN_SCRIPTS and CONFIG_SCRIPT and -CONFIG_FEATURE_CHECK_TAINTED_MODULE and -CONFIG_RUNSVDIR and -CONFIG_FEATURE_MOUNT_LOOP_CREATE and -CONFIG_WALL and -CONFIG_IPADDR and CONFIG_FEATURE_AWK_GNU_EXTENSIONS and -CONFIG_FEATURE_SPLIT_FANCY and -CONFIG_FEATURE_LAST_FANCY and CONFIG_FEATURE_HDPARM_HDIO_UNREGISTER_HWIF and -CONFIG_BZCAT and -CONFIG_DEVFSD_FG_NP and -CONFIG_UNCOMPRESS and -CONFIG_FEATURE_WGET_STATUSBAR and -CONFIG_DIFF and CONFIG_UNZIP and -CONFIG_TRUNCATE and -CONFIG_FEATURE_PS_LONG and CONFIG_IPRULE and -CONFIG_FEATURE_TAR_OLDSUN_COMPATIBILITY and CONFIG_RESIZE and -CONFIG_YES and -CONFIG_FEATURE_VOLUMEID_HFS and -CONFIG_ARP and CONFIG_FEATURE_FIND_NEWER and CONFIG_FEATURE_BUFFERS_GO_IN_BSS and CONFIG_ADDUSER and -CONFIG_FEATURE_SUN_LABEL and CONFIG_PSTREE and CONFIG_BZIP2 and CONFIG_FOLD and -CONFIG_FEATURE_LS_COLOR_IS_DEFAULT and CONFIG_TRACEROUTE6 and CONFIG_FEATURE_SYSLOGD_DUP and CONFIG_FEATURE_HTTPD_CGI and CONFIG_LZCAT and -CONFIG_SHA1SUM and -CONFIG_FEATURE_AR_LONG_FILENAMES and -CONFIG_FEATURE_FANCY_TAIL and -CONFIG_HUSH_READ and -CONFIG_FSTRIM and -CONFIG_FEATURE_SORT_BIG and CONFIG_FEATURE_SH_MATH and CONFIG_LINUX32 and -CONFIG_FGCONSOLE and -CONFIG_TEST2 and -CONFIG_FEATURE_BOOTCHARTD_CONFIG_FILE and CONFIG_USLEEP and CONFIG_NICE and -CONFIG_RFKILL and -CONFIG_INSTALL_APPLET_DONT and CONFIG_FEATURE_IP_RULE and -CONFIG_VCONFIG and CONFIG_IFUP and CONFIG_ASH_GETOPTS and -CONFIG_FEATURE_TUNCTL_UG and -CONFIG_SETFATTR and CONFIG_FEATURE_MOUNT_FLAGS and CONFIG_FEATURE_XARGS_SUPPORT_REPL_STR and CONFIG_DEFAULT_DEPMOD_FILE and CONFIG_HTTPD and -CONFIG_TRACEROUTE and -CONFIG_HUSH_LOCAL and CONFIG_TEE and -CONFIG_TEST and -CONFIG_IFDOWN and CONFIG_NAMEIF and -CONFIG_FEATURE_VOLUMEID_UBIFS and CONFIG_UDHCPC and CONFIG_FEATURE_SWAPON_PRI and CONFIG_ID and CONFIG_FEATURE_FANCY_SLEEP and CONFIG_BEEP and CONFIG_FEATURE_LZMA_FAST and CONFIG_FEATURE_FIND_MTIME and -CONFIG_FEATURE_VI_WIN_RESIZE and -CONFIG_INSTALL_SH_APPLET_SCRIPT_WRAPPER and CONFIG_TFTP and CONFIG_FEATURE_CPIO_O and CONFIG_FDISK and -CONFIG_FEATURE_WGET_TIMEOUT and CONFIG_IPCALC and -CONFIG_BUNZIP2 and CONFIG_MOUNT and CONFIG_FEATURE_RESIZE_PRINT and -CONFIG_HUSH_PRINTF and -CONFIG_FEATURE_VOLUMEID_BTRFS and CONFIG_HOSTID and CONFIG_EXPR and CONFIG_FEATURE_FIND_USER and CONFIG_FEATURE_DEVFS and CONFIG_FEATURE_RTMINMAX and CONFIG_DEFAULT_MODULES_DIR and -CONFIG_BLKDISCARD and -CONFIG_CP and -CONFIG_DHCPRELAY and -CONFIG_MICROCOM and -CONFIG_FEATURE_IP_TUNNEL and CONFIG_PARTPROBE and CONFIG_CHPST and -CONFIG_FEATURE_IFUPDOWN_MAPPING and CONFIG_FEATURE_HTTPD_ERROR_PAGES and CONFIG_FEATURE_FANCY_ECHO and CONFIG_FEATURE_CHAT_IMPLICIT_CR and -CONFIG_HUSH_FUNCTIONS and -CONFIG_RUNCON and CONFIG_SPLIT and -CONFIG_FEATURE_STAT_FILESYSTEM and -CONFIG_INSTALL_SH_APPLET_SYMLINK and -CONFIG_FEATURE_TELNETD_STANDALONE and CONFIG_FEATURE_SYSLOGD_CFG and CONFIG_ASH_INTERNAL_GLOB and -CONFIG_SED and -CONFIG_FEATURE_TFTP_BLOCKSIZE and CONFIG_HUSH_TRAP and -CONFIG_RESET and CONFIG_BBCONFIG and CONFIG_FEATURE_MOUNT_NFS and CONFIG_FEATURE_DATE_NANO and -CONFIG_FEATURE_FIND_PRUNE and CONFIG_FEATURE_SETFONT_TEXTUAL_MAP and CONFIG_SLATTACH and -CONFIG_TEST1 and CONFIG_FEATURE_UNIX_LOCAL and -CONFIG_LSSCSI and CONFIG_FEATURE_READLINK_FOLLOW and CONFIG_WGET and -CONFIG_RX and -CONFIG_FEATURE_VOLUMEID_SYSV and CONFIG_FEATURE_IP_RARE_PROTOCOLS and CONFIG_FEATURE_FANCY_PING and CONFIG_ENVDIR and -CONFIG_LOADFONT and -CONFIG_FEATURE_VOLUMEID_ISO9660 and -CONFIG_FEATURE_SETCONSOLE_LONG_</f>
        <v>#NAME?</v>
      </c>
      <c r="J16" s="8" t="s">
        <v>63</v>
      </c>
      <c r="K16" s="9"/>
      <c r="L16">
        <f>L15+1</f>
        <v>15</v>
      </c>
    </row>
    <row r="17" spans="1:12" x14ac:dyDescent="0.2">
      <c r="A17" s="10">
        <v>139</v>
      </c>
      <c r="B17" s="10" t="s">
        <v>59</v>
      </c>
      <c r="C17" s="10" t="s">
        <v>60</v>
      </c>
      <c r="D17" s="10" t="s">
        <v>61</v>
      </c>
      <c r="E17" s="10" t="s">
        <v>62</v>
      </c>
      <c r="F17" s="10">
        <v>486</v>
      </c>
      <c r="G17" s="10" t="b">
        <v>1</v>
      </c>
      <c r="H17" s="10" t="b">
        <v>1</v>
      </c>
      <c r="I17" s="10" t="e">
        <f>-CONFIG_KILL and -CONFIG_FEATURE_LESS_ASK_TERMINAL and CONFIG_FEATURE_TRACEROUTE_USE_ICMP and -CONFIG_PID_FILE_PATH and -CONFIG_SH_IS_NONE and CONFIG_FEATURE_TAB_COMPLETION and -CONFIG_DEBUG_PESSIMIZE and -CONFIG_FEATURE_INSTALL_LONG_OPTIONS and -CONFIG_LOGGER and CONFIG_WHICH and -CONFIG_FEATURE_PIDFILE and CONFIG_FEATURE_LESS_FLAGS and CONFIG_DHCPD_LEASES_FILE and -CONFIG_RAIDAUTORUN and -CONFIG_LSATTR and CONFIG_FEATURE_XARGS_SUPPORT_CONFIRMATION and -CONFIG_ASH_MAIL and -CONFIG_FEATURE_SEAMLESS_GZ and CONFIG_HUSH_ULIMIT and CONFIG_UBIUPDATEVOL and CONFIG_FEATURE_KILL_REMOVED and CONFIG_HUSH_INTERACTIVE and CONFIG_UNICODE_COMBINING_WCHARS and CONFIG_UUDECODE and CONFIG_HUSH_WAIT and CONFIG_FEATURE_EJECT_SCSI and -CONFIG_FEATURE_SH_STANDALONE and CONFIG_FEATURE_IPV6 and CONFIG_ASH and -CONFIG_IPNEIGH and CONFIG_FEATURE_IFCONFIG_MEMSTART_IOADDR_IRQ and CONFIG_UNSHARE and -CONFIG_POWEROFF and CONFIG_OPENVT and -CONFIG_IONICE and CONFIG_SWITCH_ROOT and CONFIG_FEATURE_BRCTL_FANCY and -CONFIG_MPSTAT and CONFIG_FEATURE_PREFER_APPLETS and -CONFIG_FEATURE_HTTPD_PROXY and -CONFIG_ADJTIMEX and -CONFIG_AR and -CONFIG_CTTYHACK and CONFIG_WATCH and -CONFIG_FEATURE_VI_UNDO_QUEUE_MAX and CONFIG_FEATURE_INIT_QUIET and CONFIG_FEATURE_MAKEDEVS_TABLE and CONFIG_FEATURE_EDITING_MAX_LEN and CONFIG_FACTOR and -CONFIG_NC_EXTRA and CONFIG_LINUXRC and CONFIG_FEATURE_TOPMEM and CONFIG_IFCONFIG and -CONFIG_FEATURE_IP_LINK and -CONFIG_FEATURE_ROTATE_LOGFILE and CONFIG_FEATURE_MODUTILS_ALIAS and CONFIG_GROUPS and -CONFIG_SENDMAIL and CONFIG_FEATURE_MOUNT_LOOP and -CONFIG_MKDIR and -CONFIG_UNICODE_WIDE_WCHARS and CONFIG_FEATURE_TELNET_AUTOLOGIN and -CONFIG_HEXDUMP and -CONFIG_FEATURE_VI_UNDO and -CONFIG_FEATURE_SEAMLESS_XZ and -CONFIG_DEBUG_SANITIZE and CONFIG_FEATURE_TELNET_TTYPE and -CONFIG_UNICODE_BIDI_SUPPORT and CONFIG_UDHCPC_DEFAULT_SCRIPT and -CONFIG_MODINFO and -CONFIG_FEATURE_WGET_LONG_OPTIONS and -CONFIG_FEATURE_GREP_CONTEXT and CONFIG_FEATURE_DC_LIBM and -CONFIG_FEATURE_TR_EQUIV and -CONFIG_VOLNAME and -CONFIG_TFTP_DEBUG and CONFIG_FEATURE_MD5_SHA1_SUM_CHECK and -CONFIG_UNICODE_PRESERVE_BROKEN and CONFIG_FIRST_SYSTEM_ID and CONFIG_IPCS and -CONFIG_BUILD_LIBBUSYBOX and -CONFIG_ASH_JOB_CONTROL and CONFIG_FTPD and CONFIG_HUSH_BRACE_EXPANSION and -CONFIG_BASH_IS_HUSH and CONFIG_USE_PORTABLE_CODE and -CONFIG_FEATURE_REMOTE_LOG and CONFIG_FREERAMDISK and CONFIG_FEATURE_EDITING_SAVEHISTORY and -CONFIG_FEATURE_TASKSET_FANCY and CONFIG_FEATURE_FDISK_WRITABLE and CONFIG_FEATURE_BEEP_FREQ and -CONFIG_FEATURE_HTTPD_BASIC_AUTH and CONFIG_SETKEYCODES and CONFIG_UNICODE_SUPPORT and CONFIG_FEATURE_ACPID_COMPAT and -CONFIG_UNIX2DOS and -CONFIG_SEQ and -CONFIG_FEATURE_DD_THIRD_STATUS_LINE and CONFIG_FEATURE_MIME_CHARSET and CONFIG_FEATURE_FIND_XDEV and CONFIG_LSUSB and -CONFIG_FEATURE_TFTP_PUT and CONFIG_FEATURE_WTMP and -CONFIG_SHUF and CONFIG_PS and -CONFIG_FEATURE_PASSWD_WEAK_CHECK and CONFIG_SYNC and CONFIG_FEATURE_CLEAN_UP and -CONFIG_FEATURE_INIT_MODIFY_CMDLINE and -CONFIG_NBDCLIENT and -CONFIG_FEATURE_FIND_PERM and -CONFIG_FEATURE_FIND_MAXDEPTH and CONFIG_GZIP and CONFIG_CHRT and CONFIG_FEATURE_VI_YANKMARK and -CONFIG_FEATURE_TAR_FROM and -CONFIG_FEATURE_FIND_CONTEXT and -CONFIG_FEATURE_TFTP_PROGRESS_BAR and CONFIG_FEATURE_NON_POSIX_CP and CONFIG_FEATURE_UTMP and CONFIG_FTPGET and CONFIG_FEATURE_MDEV_LOAD_FIRMWARE and CONFIG_RMMOD and CONFIG_TAIL and -CONFIG_RUN_PARTS and CONFIG_LAST_SUPPORTED_WCHAR and CONFIG_NANDWRITE and CONFIG_HUSH_TICK and CONFIG_MORE and -CONFIG_FEATURE_MDEV_RENAME_REGEXP and CONFIG_DNSD and CONFIG_I2CDETECT and -CONFIG_CMP and -CONFIG_RUN_INIT and -CONFIG_UBIMKVOL and -CONFIG_FEATURE_CALL_TELINIT and -CONFIG_BUSYBOX and -CONFIG_GUNZIP and CONFIG_FEDORA_COMPAT and CONFIG_UNAME and -CONFIG_FEATURE_VOLUMEID_XFS and CONFIG_FBSPLASH and -CONFIG_TAC and CONFIG_LOAD_POLICY and CONFIG_FEATURE_MODPROBE_BLACKLIST and CONFIG_FSFREEZE and CONFIG_I2CGET and -CONFIG_FEATURE_SUID_CONFIG_QUIET and CONFIG_MV and CONFIG_PATCH and CONFIG_FEATURE_XARGS_SUPPORT_ZERO_TERM and CONFIG_FEATURE_FTPD_ACCEPT_BROKEN_LIST and CONFIG_PKILL and CONFIG_DOS2UNIX and CONFIG_CHAT and CONFIG_FEATURE_USE_SENDFILE and CONFIG_FEATURE_IP_ROUTE_DIR and -CONFIG_MKTEMP and -CONFIG_FEATURE_LS_FILETYPES and -CONFIG_FEATURE_SUID and CONFIG_IFUPDOWN_UDHCPC_CMD_OPTIONS and CONFIG_READLINK and CONFIG_DMALLOC and CONFIG_SETSEBOOL and -CONFIG_DF and -CONFIG_RUNLEVEL and -CONFIG_HUSH_CASE and -CONFIG_FEATURE_UDHCP_PORT and -CONFIG_FEATURE_CHAT_TTY_HIFI and CONFIG_FEATURE_UDHCPC6_RFC4833 and CONFIG_FEATURE_IP_ROUTE and -CONFIG_FEATURE_BUFFERS_GO_ON_STACK and -CONFIG_LFS and CONFIG_FEATURE_SYSLOGD_READ_BUFFER_SIZE and CONFIG_SETLOGCONS and -CONFIG_SESTATUS and CONFIG_LOGIN_SCRIPTS and CONFIG_SCRIPT and -CONFIG_FEATURE_CHECK_TAINTED_MODULE and -CONFIG_RUNSVDIR and -CONFIG_FEATURE_MOUNT_LOOP_CREATE and -CONFIG_WALL and -CONFIG_IPADDR and CONFIG_FEATURE_AWK_GNU_EXTENSIONS and -CONFIG_FEATURE_SPLIT_FANCY and -CONFIG_FEATURE_LAST_FANCY and CONFIG_FEATURE_HDPARM_HDIO_UNREGISTER_HWIF and -CONFIG_BZCAT and -CONFIG_DEVFSD_FG_NP and -CONFIG_UNCOMPRESS and -CONFIG_FEATURE_WGET_STATUSBAR and -CONFIG_DIFF and CONFIG_UNZIP and -CONFIG_TRUNCATE and -CONFIG_FEATURE_PS_LONG and CONFIG_IPRULE and -CONFIG_FEATURE_TAR_OLDSUN_COMPATIBILITY and CONFIG_RESIZE and -CONFIG_YES and -CONFIG_FEATURE_VOLUMEID_HFS and -CONFIG_ARP and CONFIG_FEATURE_FIND_NEWER and CONFIG_FEATURE_BUFFERS_GO_IN_BSS and CONFIG_ADDUSER and -CONFIG_FEATURE_SUN_LABEL and CONFIG_PSTREE and CONFIG_BZIP2 and CONFIG_FOLD and -CONFIG_FEATURE_LS_COLOR_IS_DEFAULT and CONFIG_TRACEROUTE6 and CONFIG_FEATURE_SYSLOGD_DUP and CONFIG_FEATURE_HTTPD_CGI and CONFIG_LZCAT and -CONFIG_SHA1SUM and -CONFIG_FEATURE_AR_LONG_FILENAMES and -CONFIG_FEATURE_FANCY_TAIL and -CONFIG_HUSH_READ and -CONFIG_FSTRIM and -CONFIG_FEATURE_SORT_BIG and CONFIG_FEATURE_SH_MATH and CONFIG_LINUX32 and -CONFIG_FGCONSOLE and -CONFIG_TEST2 and -CONFIG_FEATURE_BOOTCHARTD_CONFIG_FILE and CONFIG_USLEEP and CONFIG_NICE and -CONFIG_RFKILL and -CONFIG_INSTALL_APPLET_DONT and CONFIG_FEATURE_IP_RULE and -CONFIG_VCONFIG and CONFIG_IFUP and CONFIG_ASH_GETOPTS and -CONFIG_FEATURE_TUNCTL_UG and -CONFIG_SETFATTR and CONFIG_FEATURE_MOUNT_FLAGS and CONFIG_FEATURE_XARGS_SUPPORT_REPL_STR and CONFIG_DEFAULT_DEPMOD_FILE and CONFIG_HTTPD and -CONFIG_TRACEROUTE and -CONFIG_HUSH_LOCAL and CONFIG_TEE and -CONFIG_TEST and -CONFIG_IFDOWN and CONFIG_NAMEIF and -CONFIG_FEATURE_VOLUMEID_UBIFS and CONFIG_UDHCPC and CONFIG_FEATURE_SWAPON_PRI and CONFIG_ID and CONFIG_FEATURE_FANCY_SLEEP and CONFIG_BEEP and CONFIG_FEATURE_LZMA_FAST and CONFIG_FEATURE_FIND_MTIME and -CONFIG_FEATURE_VI_WIN_RESIZE and -CONFIG_INSTALL_SH_APPLET_SCRIPT_WRAPPER and CONFIG_TFTP and CONFIG_FEATURE_CPIO_O and CONFIG_FDISK and -CONFIG_FEATURE_WGET_TIMEOUT and CONFIG_IPCALC and -CONFIG_BUNZIP2 and CONFIG_MOUNT and CONFIG_FEATURE_RESIZE_PRINT and -CONFIG_HUSH_PRINTF and -CONFIG_FEATURE_VOLUMEID_BTRFS and CONFIG_HOSTID and CONFIG_EXPR and CONFIG_FEATURE_FIND_USER and CONFIG_FEATURE_DEVFS and CONFIG_FEATURE_RTMINMAX and CONFIG_DEFAULT_MODULES_DIR and -CONFIG_BLKDISCARD and -CONFIG_CP and -CONFIG_DHCPRELAY and -CONFIG_MICROCOM and -CONFIG_FEATURE_IP_TUNNEL and CONFIG_PARTPROBE and CONFIG_CHPST and -CONFIG_FEATURE_IFUPDOWN_MAPPING and CONFIG_FEATURE_HTTPD_ERROR_PAGES and CONFIG_FEATURE_FANCY_ECHO and CONFIG_FEATURE_CHAT_IMPLICIT_CR and -CONFIG_HUSH_FUNCTIONS and -CONFIG_RUNCON and CONFIG_SPLIT and -CONFIG_FEATURE_STAT_FILESYSTEM and -CONFIG_INSTALL_SH_APPLET_SYMLINK and -CONFIG_FEATURE_TELNETD_STANDALONE and CONFIG_FEATURE_SYSLOGD_CFG and CONFIG_ASH_INTERNAL_GLOB and -CONFIG_SED and -CONFIG_FEATURE_TFTP_BLOCKSIZE and CONFIG_HUSH_TRAP and -CONFIG_RESET and CONFIG_BBCONFIG and CONFIG_FEATURE_MOUNT_NFS and CONFIG_FEATURE_DATE_NANO and -CONFIG_FEATURE_FIND_PRUNE and CONFIG_FEATURE_SETFONT_TEXTUAL_MAP and CONFIG_SLATTACH and -CONFIG_TEST1 and CONFIG_FEATURE_UNIX_LOCAL and -CONFIG_LSSCSI and CONFIG_FEATURE_READLINK_FOLLOW and CONFIG_WGET and -CONFIG_RX and -CONFIG_FEATURE_VOLUMEID_SYSV and CONFIG_FEATURE_IP_RARE_PROTOCOLS and CONFIG_FEATURE_FANCY_PING and CONFIG_ENVDIR and -CONFIG_LOADFONT and -CONFIG_FEATURE_VOLUMEID_ISO9660 and -CONFIG_FEATURE_SETCONSOLE_LONG_</f>
        <v>#NAME?</v>
      </c>
      <c r="J17" s="10" t="s">
        <v>63</v>
      </c>
      <c r="K17" s="11"/>
      <c r="L17">
        <f>L16+1</f>
        <v>16</v>
      </c>
    </row>
    <row r="18" spans="1:12" x14ac:dyDescent="0.2">
      <c r="A18" s="10">
        <v>49</v>
      </c>
      <c r="B18" s="10" t="s">
        <v>105</v>
      </c>
      <c r="C18" s="10" t="s">
        <v>12</v>
      </c>
      <c r="D18" s="10" t="s">
        <v>70</v>
      </c>
      <c r="E18" s="10" t="s">
        <v>25</v>
      </c>
      <c r="F18" s="10">
        <v>493</v>
      </c>
      <c r="G18" s="10" t="b">
        <v>1</v>
      </c>
      <c r="H18" s="10" t="b">
        <v>1</v>
      </c>
      <c r="I18" s="10" t="s">
        <v>106</v>
      </c>
      <c r="J18" s="10" t="s">
        <v>107</v>
      </c>
      <c r="K18" s="11" t="s">
        <v>108</v>
      </c>
      <c r="L18">
        <f>L17+1</f>
        <v>17</v>
      </c>
    </row>
    <row r="19" spans="1:12" x14ac:dyDescent="0.2">
      <c r="A19" s="10">
        <v>49</v>
      </c>
      <c r="B19" s="10" t="s">
        <v>105</v>
      </c>
      <c r="C19" s="10" t="s">
        <v>60</v>
      </c>
      <c r="D19" s="10" t="s">
        <v>70</v>
      </c>
      <c r="E19" s="10" t="s">
        <v>132</v>
      </c>
      <c r="F19" s="10">
        <v>493</v>
      </c>
      <c r="G19" s="10" t="b">
        <v>1</v>
      </c>
      <c r="H19" s="10" t="b">
        <v>1</v>
      </c>
      <c r="I19" s="10" t="s">
        <v>106</v>
      </c>
      <c r="J19" s="10" t="s">
        <v>107</v>
      </c>
      <c r="K19" s="11" t="s">
        <v>108</v>
      </c>
      <c r="L19">
        <f>L18+1</f>
        <v>18</v>
      </c>
    </row>
    <row r="20" spans="1:12" x14ac:dyDescent="0.2">
      <c r="A20" s="8">
        <v>29</v>
      </c>
      <c r="B20" s="8" t="s">
        <v>117</v>
      </c>
      <c r="C20" s="8" t="s">
        <v>12</v>
      </c>
      <c r="D20" s="8" t="s">
        <v>70</v>
      </c>
      <c r="E20" s="8" t="s">
        <v>25</v>
      </c>
      <c r="F20" s="8">
        <v>494</v>
      </c>
      <c r="G20" s="8" t="b">
        <v>1</v>
      </c>
      <c r="H20" s="8" t="b">
        <v>1</v>
      </c>
      <c r="I20" s="8" t="s">
        <v>118</v>
      </c>
      <c r="J20" s="8" t="s">
        <v>119</v>
      </c>
      <c r="K20" s="9" t="s">
        <v>120</v>
      </c>
      <c r="L20">
        <f>L19+1</f>
        <v>19</v>
      </c>
    </row>
    <row r="21" spans="1:12" x14ac:dyDescent="0.2">
      <c r="A21" s="8">
        <v>29</v>
      </c>
      <c r="B21" s="8" t="s">
        <v>117</v>
      </c>
      <c r="C21" s="8" t="s">
        <v>60</v>
      </c>
      <c r="D21" s="8" t="s">
        <v>70</v>
      </c>
      <c r="E21" s="8" t="s">
        <v>132</v>
      </c>
      <c r="F21" s="8">
        <v>494</v>
      </c>
      <c r="G21" s="8" t="b">
        <v>1</v>
      </c>
      <c r="H21" s="8" t="b">
        <v>1</v>
      </c>
      <c r="I21" s="8" t="s">
        <v>118</v>
      </c>
      <c r="J21" s="8" t="s">
        <v>119</v>
      </c>
      <c r="K21" s="9" t="s">
        <v>120</v>
      </c>
      <c r="L21">
        <f>L20+1</f>
        <v>20</v>
      </c>
    </row>
    <row r="22" spans="1:12" x14ac:dyDescent="0.2">
      <c r="A22" s="8">
        <v>1319</v>
      </c>
      <c r="B22" s="8" t="s">
        <v>34</v>
      </c>
      <c r="C22" s="8" t="s">
        <v>35</v>
      </c>
      <c r="D22" s="8" t="s">
        <v>13</v>
      </c>
      <c r="E22" s="8" t="s">
        <v>36</v>
      </c>
      <c r="F22" s="8">
        <v>497</v>
      </c>
      <c r="G22" s="8" t="b">
        <v>1</v>
      </c>
      <c r="H22" s="8" t="b">
        <v>1</v>
      </c>
      <c r="I22" s="8" t="s">
        <v>37</v>
      </c>
      <c r="J22" s="8" t="s">
        <v>38</v>
      </c>
      <c r="K22" s="9" t="s">
        <v>39</v>
      </c>
      <c r="L22">
        <f>L21+1</f>
        <v>21</v>
      </c>
    </row>
    <row r="23" spans="1:12" x14ac:dyDescent="0.2">
      <c r="A23" s="8">
        <v>22</v>
      </c>
      <c r="B23" s="8" t="s">
        <v>101</v>
      </c>
      <c r="C23" s="8" t="s">
        <v>12</v>
      </c>
      <c r="D23" s="8" t="s">
        <v>70</v>
      </c>
      <c r="E23" s="8" t="s">
        <v>25</v>
      </c>
      <c r="F23" s="8">
        <v>497</v>
      </c>
      <c r="G23" s="8" t="b">
        <v>1</v>
      </c>
      <c r="H23" s="8" t="b">
        <v>1</v>
      </c>
      <c r="I23" s="8" t="s">
        <v>102</v>
      </c>
      <c r="J23" s="8" t="s">
        <v>103</v>
      </c>
      <c r="K23" s="9" t="s">
        <v>104</v>
      </c>
      <c r="L23">
        <f>L22+1</f>
        <v>22</v>
      </c>
    </row>
    <row r="24" spans="1:12" x14ac:dyDescent="0.2">
      <c r="A24" s="10">
        <v>173</v>
      </c>
      <c r="B24" s="10" t="s">
        <v>54</v>
      </c>
      <c r="C24" s="10" t="s">
        <v>35</v>
      </c>
      <c r="D24" s="10" t="s">
        <v>13</v>
      </c>
      <c r="E24" s="10" t="s">
        <v>36</v>
      </c>
      <c r="F24" s="10">
        <v>501</v>
      </c>
      <c r="G24" s="10" t="b">
        <v>1</v>
      </c>
      <c r="H24" s="10" t="b">
        <v>1</v>
      </c>
      <c r="I24" s="10" t="s">
        <v>55</v>
      </c>
      <c r="J24" s="10" t="s">
        <v>56</v>
      </c>
      <c r="K24" s="11" t="s">
        <v>57</v>
      </c>
      <c r="L24">
        <f>L23+1</f>
        <v>23</v>
      </c>
    </row>
    <row r="25" spans="1:12" x14ac:dyDescent="0.2">
      <c r="A25" s="8">
        <v>177</v>
      </c>
      <c r="B25" s="8" t="s">
        <v>54</v>
      </c>
      <c r="C25" s="8" t="s">
        <v>35</v>
      </c>
      <c r="D25" s="8" t="s">
        <v>13</v>
      </c>
      <c r="E25" s="8" t="s">
        <v>36</v>
      </c>
      <c r="F25" s="8">
        <v>501</v>
      </c>
      <c r="G25" s="8" t="b">
        <v>1</v>
      </c>
      <c r="H25" s="8" t="b">
        <v>1</v>
      </c>
      <c r="I25" s="8" t="s">
        <v>55</v>
      </c>
      <c r="J25" s="8" t="s">
        <v>56</v>
      </c>
      <c r="K25" s="9" t="s">
        <v>57</v>
      </c>
      <c r="L25">
        <f>L24+1</f>
        <v>24</v>
      </c>
    </row>
    <row r="26" spans="1:12" x14ac:dyDescent="0.2">
      <c r="A26" s="10">
        <v>288</v>
      </c>
      <c r="B26" s="10" t="s">
        <v>54</v>
      </c>
      <c r="C26" s="10" t="s">
        <v>35</v>
      </c>
      <c r="D26" s="10" t="s">
        <v>13</v>
      </c>
      <c r="E26" s="10" t="s">
        <v>36</v>
      </c>
      <c r="F26" s="10">
        <v>501</v>
      </c>
      <c r="G26" s="10" t="b">
        <v>1</v>
      </c>
      <c r="H26" s="10" t="b">
        <v>1</v>
      </c>
      <c r="I26" s="10" t="s">
        <v>55</v>
      </c>
      <c r="J26" s="10" t="s">
        <v>56</v>
      </c>
      <c r="K26" s="11" t="s">
        <v>57</v>
      </c>
      <c r="L26">
        <f>L25+1</f>
        <v>25</v>
      </c>
    </row>
    <row r="27" spans="1:12" x14ac:dyDescent="0.2">
      <c r="A27" s="8">
        <v>54</v>
      </c>
      <c r="B27" s="8" t="s">
        <v>144</v>
      </c>
      <c r="C27" s="8" t="s">
        <v>35</v>
      </c>
      <c r="D27" s="8" t="s">
        <v>70</v>
      </c>
      <c r="E27" s="8" t="s">
        <v>36</v>
      </c>
      <c r="F27" s="8">
        <v>501</v>
      </c>
      <c r="G27" s="8" t="b">
        <v>1</v>
      </c>
      <c r="H27" s="8" t="b">
        <v>1</v>
      </c>
      <c r="I27" s="8" t="s">
        <v>145</v>
      </c>
      <c r="J27" s="8" t="s">
        <v>146</v>
      </c>
      <c r="K27" s="9" t="s">
        <v>147</v>
      </c>
      <c r="L27">
        <f>L26+1</f>
        <v>26</v>
      </c>
    </row>
    <row r="28" spans="1:12" x14ac:dyDescent="0.2">
      <c r="A28" s="10">
        <v>1373</v>
      </c>
      <c r="B28" s="10" t="s">
        <v>34</v>
      </c>
      <c r="C28" s="10" t="s">
        <v>35</v>
      </c>
      <c r="D28" s="10" t="s">
        <v>13</v>
      </c>
      <c r="E28" s="10" t="s">
        <v>36</v>
      </c>
      <c r="F28" s="10">
        <v>503</v>
      </c>
      <c r="G28" s="10" t="b">
        <v>1</v>
      </c>
      <c r="H28" s="10" t="b">
        <v>1</v>
      </c>
      <c r="I28" s="10" t="e">
        <v>#NAME?</v>
      </c>
      <c r="J28" s="10" t="s">
        <v>39</v>
      </c>
      <c r="K28" s="11" t="s">
        <v>38</v>
      </c>
      <c r="L28">
        <f>L27+1</f>
        <v>27</v>
      </c>
    </row>
    <row r="29" spans="1:12" x14ac:dyDescent="0.2">
      <c r="A29" s="10">
        <v>137</v>
      </c>
      <c r="B29" s="10" t="s">
        <v>74</v>
      </c>
      <c r="C29" s="10" t="s">
        <v>12</v>
      </c>
      <c r="D29" s="10" t="s">
        <v>70</v>
      </c>
      <c r="E29" s="10" t="s">
        <v>25</v>
      </c>
      <c r="F29" s="10">
        <v>516</v>
      </c>
      <c r="G29" s="10" t="b">
        <v>1</v>
      </c>
      <c r="H29" s="10" t="b">
        <v>1</v>
      </c>
      <c r="I29" s="10" t="s">
        <v>75</v>
      </c>
      <c r="J29" s="10" t="s">
        <v>76</v>
      </c>
      <c r="K29" s="11" t="s">
        <v>77</v>
      </c>
      <c r="L29">
        <f>L28+1</f>
        <v>28</v>
      </c>
    </row>
    <row r="30" spans="1:12" x14ac:dyDescent="0.2">
      <c r="A30" s="8">
        <v>60</v>
      </c>
      <c r="B30" s="8" t="s">
        <v>97</v>
      </c>
      <c r="C30" s="8" t="s">
        <v>12</v>
      </c>
      <c r="D30" s="8" t="s">
        <v>70</v>
      </c>
      <c r="E30" s="8" t="s">
        <v>21</v>
      </c>
      <c r="F30" s="8">
        <v>516</v>
      </c>
      <c r="G30" s="8" t="b">
        <v>1</v>
      </c>
      <c r="H30" s="8" t="b">
        <v>1</v>
      </c>
      <c r="I30" s="8" t="s">
        <v>98</v>
      </c>
      <c r="J30" s="8" t="s">
        <v>99</v>
      </c>
      <c r="K30" s="9" t="s">
        <v>100</v>
      </c>
      <c r="L30">
        <f>L29+1</f>
        <v>29</v>
      </c>
    </row>
    <row r="31" spans="1:12" x14ac:dyDescent="0.2">
      <c r="A31" s="10">
        <v>82</v>
      </c>
      <c r="B31" s="10" t="s">
        <v>97</v>
      </c>
      <c r="C31" s="10" t="s">
        <v>12</v>
      </c>
      <c r="D31" s="10" t="s">
        <v>70</v>
      </c>
      <c r="E31" s="10" t="s">
        <v>21</v>
      </c>
      <c r="F31" s="10">
        <v>516</v>
      </c>
      <c r="G31" s="10" t="b">
        <v>1</v>
      </c>
      <c r="H31" s="10" t="b">
        <v>1</v>
      </c>
      <c r="I31" s="10" t="s">
        <v>98</v>
      </c>
      <c r="J31" s="10" t="s">
        <v>99</v>
      </c>
      <c r="K31" s="11" t="s">
        <v>100</v>
      </c>
      <c r="L31">
        <f>L30+1</f>
        <v>30</v>
      </c>
    </row>
    <row r="32" spans="1:12" x14ac:dyDescent="0.2">
      <c r="A32" s="10">
        <v>137</v>
      </c>
      <c r="B32" s="10" t="s">
        <v>74</v>
      </c>
      <c r="C32" s="10" t="s">
        <v>60</v>
      </c>
      <c r="D32" s="10" t="s">
        <v>70</v>
      </c>
      <c r="E32" s="10" t="s">
        <v>132</v>
      </c>
      <c r="F32" s="10">
        <v>516</v>
      </c>
      <c r="G32" s="10" t="b">
        <v>1</v>
      </c>
      <c r="H32" s="10" t="b">
        <v>1</v>
      </c>
      <c r="I32" s="10" t="s">
        <v>75</v>
      </c>
      <c r="J32" s="10" t="s">
        <v>76</v>
      </c>
      <c r="K32" s="11" t="s">
        <v>77</v>
      </c>
      <c r="L32">
        <f>L31+1</f>
        <v>31</v>
      </c>
    </row>
    <row r="33" spans="1:12" x14ac:dyDescent="0.2">
      <c r="A33" s="8">
        <v>72</v>
      </c>
      <c r="B33" s="8" t="s">
        <v>143</v>
      </c>
      <c r="C33" s="8" t="s">
        <v>35</v>
      </c>
      <c r="D33" s="8" t="s">
        <v>70</v>
      </c>
      <c r="E33" s="8" t="s">
        <v>139</v>
      </c>
      <c r="F33" s="8">
        <v>516</v>
      </c>
      <c r="G33" s="8" t="b">
        <v>1</v>
      </c>
      <c r="H33" s="8" t="b">
        <v>1</v>
      </c>
      <c r="I33" s="8" t="s">
        <v>98</v>
      </c>
      <c r="J33" s="8" t="s">
        <v>99</v>
      </c>
      <c r="K33" s="9" t="s">
        <v>100</v>
      </c>
      <c r="L33">
        <f>L32+1</f>
        <v>32</v>
      </c>
    </row>
    <row r="34" spans="1:12" x14ac:dyDescent="0.2">
      <c r="A34" s="10">
        <v>73</v>
      </c>
      <c r="B34" s="10" t="s">
        <v>143</v>
      </c>
      <c r="C34" s="10" t="s">
        <v>35</v>
      </c>
      <c r="D34" s="10" t="s">
        <v>70</v>
      </c>
      <c r="E34" s="10" t="s">
        <v>139</v>
      </c>
      <c r="F34" s="10">
        <v>516</v>
      </c>
      <c r="G34" s="10" t="b">
        <v>1</v>
      </c>
      <c r="H34" s="10" t="b">
        <v>1</v>
      </c>
      <c r="I34" s="10" t="s">
        <v>98</v>
      </c>
      <c r="J34" s="10" t="s">
        <v>99</v>
      </c>
      <c r="K34" s="11" t="s">
        <v>100</v>
      </c>
      <c r="L34">
        <f>L33+1</f>
        <v>33</v>
      </c>
    </row>
    <row r="35" spans="1:12" x14ac:dyDescent="0.2">
      <c r="A35" s="10">
        <v>51</v>
      </c>
      <c r="B35" s="10" t="s">
        <v>121</v>
      </c>
      <c r="C35" s="10" t="s">
        <v>12</v>
      </c>
      <c r="D35" s="10" t="s">
        <v>70</v>
      </c>
      <c r="E35" s="10" t="s">
        <v>25</v>
      </c>
      <c r="F35" s="10">
        <v>517</v>
      </c>
      <c r="G35" s="10" t="b">
        <v>1</v>
      </c>
      <c r="H35" s="10" t="b">
        <v>1</v>
      </c>
      <c r="I35" s="10" t="s">
        <v>122</v>
      </c>
      <c r="J35" s="10" t="s">
        <v>123</v>
      </c>
      <c r="K35" s="11" t="s">
        <v>124</v>
      </c>
      <c r="L35">
        <f>L34+1</f>
        <v>34</v>
      </c>
    </row>
    <row r="36" spans="1:12" x14ac:dyDescent="0.2">
      <c r="A36" s="10">
        <v>51</v>
      </c>
      <c r="B36" s="10" t="s">
        <v>121</v>
      </c>
      <c r="C36" s="10" t="s">
        <v>60</v>
      </c>
      <c r="D36" s="10" t="s">
        <v>70</v>
      </c>
      <c r="E36" s="10" t="s">
        <v>132</v>
      </c>
      <c r="F36" s="10">
        <v>517</v>
      </c>
      <c r="G36" s="10" t="b">
        <v>1</v>
      </c>
      <c r="H36" s="10" t="b">
        <v>1</v>
      </c>
      <c r="I36" s="10" t="s">
        <v>122</v>
      </c>
      <c r="J36" s="10" t="s">
        <v>123</v>
      </c>
      <c r="K36" s="11" t="s">
        <v>124</v>
      </c>
      <c r="L36">
        <f>L35+1</f>
        <v>35</v>
      </c>
    </row>
    <row r="37" spans="1:12" x14ac:dyDescent="0.2">
      <c r="A37" s="10">
        <v>297</v>
      </c>
      <c r="B37" s="10" t="s">
        <v>11</v>
      </c>
      <c r="C37" s="10" t="s">
        <v>12</v>
      </c>
      <c r="D37" s="10" t="s">
        <v>13</v>
      </c>
      <c r="E37" s="10" t="s">
        <v>14</v>
      </c>
      <c r="F37" s="10">
        <v>519</v>
      </c>
      <c r="G37" s="10" t="b">
        <v>1</v>
      </c>
      <c r="H37" s="10" t="b">
        <v>1</v>
      </c>
      <c r="I37" s="10" t="s">
        <v>17</v>
      </c>
      <c r="J37" s="10" t="s">
        <v>18</v>
      </c>
      <c r="K37" s="11" t="s">
        <v>19</v>
      </c>
      <c r="L37">
        <f>L36+1</f>
        <v>36</v>
      </c>
    </row>
    <row r="38" spans="1:12" x14ac:dyDescent="0.2">
      <c r="A38" s="8">
        <v>24</v>
      </c>
      <c r="B38" s="8" t="s">
        <v>69</v>
      </c>
      <c r="C38" s="8" t="s">
        <v>12</v>
      </c>
      <c r="D38" s="8" t="s">
        <v>70</v>
      </c>
      <c r="E38" s="8" t="s">
        <v>25</v>
      </c>
      <c r="F38" s="8">
        <v>520</v>
      </c>
      <c r="G38" s="8" t="b">
        <v>1</v>
      </c>
      <c r="H38" s="8" t="b">
        <v>1</v>
      </c>
      <c r="I38" s="8" t="s">
        <v>71</v>
      </c>
      <c r="J38" s="8" t="s">
        <v>72</v>
      </c>
      <c r="K38" s="9" t="s">
        <v>73</v>
      </c>
      <c r="L38">
        <f>L37+1</f>
        <v>37</v>
      </c>
    </row>
    <row r="39" spans="1:12" x14ac:dyDescent="0.2">
      <c r="A39" s="8">
        <v>24</v>
      </c>
      <c r="B39" s="8" t="s">
        <v>69</v>
      </c>
      <c r="C39" s="8" t="s">
        <v>60</v>
      </c>
      <c r="D39" s="8" t="s">
        <v>70</v>
      </c>
      <c r="E39" s="8" t="s">
        <v>132</v>
      </c>
      <c r="F39" s="8">
        <v>520</v>
      </c>
      <c r="G39" s="8" t="b">
        <v>1</v>
      </c>
      <c r="H39" s="8" t="b">
        <v>1</v>
      </c>
      <c r="I39" s="8" t="s">
        <v>71</v>
      </c>
      <c r="J39" s="8" t="s">
        <v>72</v>
      </c>
      <c r="K39" s="9" t="s">
        <v>73</v>
      </c>
      <c r="L39">
        <f>L38+1</f>
        <v>38</v>
      </c>
    </row>
    <row r="40" spans="1:12" x14ac:dyDescent="0.2">
      <c r="A40" s="8">
        <v>118</v>
      </c>
      <c r="B40" s="8" t="s">
        <v>133</v>
      </c>
      <c r="C40" s="8" t="s">
        <v>60</v>
      </c>
      <c r="D40" s="8" t="s">
        <v>70</v>
      </c>
      <c r="E40" s="8" t="s">
        <v>134</v>
      </c>
      <c r="F40" s="8">
        <v>522</v>
      </c>
      <c r="G40" s="8" t="b">
        <v>1</v>
      </c>
      <c r="H40" s="8" t="b">
        <v>1</v>
      </c>
      <c r="I40" s="8" t="s">
        <v>135</v>
      </c>
      <c r="J40" s="8" t="s">
        <v>136</v>
      </c>
      <c r="K40" s="9" t="s">
        <v>137</v>
      </c>
      <c r="L40">
        <f>L39+1</f>
        <v>39</v>
      </c>
    </row>
    <row r="41" spans="1:12" x14ac:dyDescent="0.2">
      <c r="A41" s="10">
        <v>628</v>
      </c>
      <c r="B41" s="10" t="s">
        <v>30</v>
      </c>
      <c r="C41" s="10" t="s">
        <v>12</v>
      </c>
      <c r="D41" s="10" t="s">
        <v>13</v>
      </c>
      <c r="E41" s="10" t="s">
        <v>21</v>
      </c>
      <c r="F41" s="10">
        <v>527</v>
      </c>
      <c r="G41" s="10" t="b">
        <v>1</v>
      </c>
      <c r="H41" s="10" t="b">
        <v>1</v>
      </c>
      <c r="I41" s="10" t="s">
        <v>31</v>
      </c>
      <c r="J41" s="10" t="s">
        <v>32</v>
      </c>
      <c r="K41" s="11" t="s">
        <v>33</v>
      </c>
      <c r="L41">
        <f>L40+1</f>
        <v>40</v>
      </c>
    </row>
    <row r="42" spans="1:12" x14ac:dyDescent="0.2">
      <c r="A42" s="8">
        <v>662</v>
      </c>
      <c r="B42" s="8" t="s">
        <v>30</v>
      </c>
      <c r="C42" s="8" t="s">
        <v>12</v>
      </c>
      <c r="D42" s="8" t="s">
        <v>13</v>
      </c>
      <c r="E42" s="8" t="s">
        <v>25</v>
      </c>
      <c r="F42" s="8">
        <v>527</v>
      </c>
      <c r="G42" s="8" t="b">
        <v>1</v>
      </c>
      <c r="H42" s="8" t="b">
        <v>1</v>
      </c>
      <c r="I42" s="8" t="s">
        <v>31</v>
      </c>
      <c r="J42" s="8" t="s">
        <v>32</v>
      </c>
      <c r="K42" s="9" t="s">
        <v>33</v>
      </c>
      <c r="L42">
        <f>L41+1</f>
        <v>41</v>
      </c>
    </row>
    <row r="43" spans="1:12" x14ac:dyDescent="0.2">
      <c r="A43" s="8">
        <v>476</v>
      </c>
      <c r="B43" s="8" t="s">
        <v>40</v>
      </c>
      <c r="C43" s="8" t="s">
        <v>35</v>
      </c>
      <c r="D43" s="8" t="s">
        <v>13</v>
      </c>
      <c r="E43" s="8" t="s">
        <v>36</v>
      </c>
      <c r="F43" s="8">
        <v>527</v>
      </c>
      <c r="G43" s="8" t="b">
        <v>1</v>
      </c>
      <c r="H43" s="8" t="b">
        <v>1</v>
      </c>
      <c r="I43" s="8" t="s">
        <v>31</v>
      </c>
      <c r="J43" s="8" t="s">
        <v>32</v>
      </c>
      <c r="K43" s="9" t="s">
        <v>33</v>
      </c>
      <c r="L43">
        <f>L42+1</f>
        <v>42</v>
      </c>
    </row>
    <row r="44" spans="1:12" x14ac:dyDescent="0.2">
      <c r="A44" s="10">
        <v>479</v>
      </c>
      <c r="B44" s="10" t="s">
        <v>40</v>
      </c>
      <c r="C44" s="10" t="s">
        <v>35</v>
      </c>
      <c r="D44" s="10" t="s">
        <v>13</v>
      </c>
      <c r="E44" s="10" t="s">
        <v>36</v>
      </c>
      <c r="F44" s="10">
        <v>527</v>
      </c>
      <c r="G44" s="10" t="b">
        <v>1</v>
      </c>
      <c r="H44" s="10" t="b">
        <v>1</v>
      </c>
      <c r="I44" s="10" t="s">
        <v>31</v>
      </c>
      <c r="J44" s="10" t="s">
        <v>32</v>
      </c>
      <c r="K44" s="11" t="s">
        <v>33</v>
      </c>
      <c r="L44">
        <f>L43+1</f>
        <v>43</v>
      </c>
    </row>
    <row r="45" spans="1:12" x14ac:dyDescent="0.2">
      <c r="A45" s="8">
        <v>164</v>
      </c>
      <c r="B45" s="8" t="s">
        <v>20</v>
      </c>
      <c r="C45" s="8" t="s">
        <v>12</v>
      </c>
      <c r="D45" s="8" t="s">
        <v>13</v>
      </c>
      <c r="E45" s="8" t="s">
        <v>21</v>
      </c>
      <c r="F45" s="8">
        <v>529</v>
      </c>
      <c r="G45" s="8" t="b">
        <v>1</v>
      </c>
      <c r="H45" s="8" t="b">
        <v>1</v>
      </c>
      <c r="I45" s="8" t="s">
        <v>22</v>
      </c>
      <c r="J45" s="8" t="s">
        <v>23</v>
      </c>
      <c r="K45" s="9" t="s">
        <v>24</v>
      </c>
      <c r="L45">
        <f>L44+1</f>
        <v>44</v>
      </c>
    </row>
    <row r="46" spans="1:12" x14ac:dyDescent="0.2">
      <c r="A46" s="10">
        <v>368</v>
      </c>
      <c r="B46" s="10" t="s">
        <v>20</v>
      </c>
      <c r="C46" s="10" t="s">
        <v>12</v>
      </c>
      <c r="D46" s="10" t="s">
        <v>13</v>
      </c>
      <c r="E46" s="10" t="s">
        <v>25</v>
      </c>
      <c r="F46" s="10">
        <v>529</v>
      </c>
      <c r="G46" s="10" t="b">
        <v>1</v>
      </c>
      <c r="H46" s="10" t="b">
        <v>1</v>
      </c>
      <c r="I46" s="10" t="s">
        <v>22</v>
      </c>
      <c r="J46" s="10" t="s">
        <v>23</v>
      </c>
      <c r="K46" s="11" t="s">
        <v>24</v>
      </c>
      <c r="L46">
        <f>L45+1</f>
        <v>45</v>
      </c>
    </row>
    <row r="47" spans="1:12" x14ac:dyDescent="0.2">
      <c r="A47" s="10">
        <v>64</v>
      </c>
      <c r="B47" s="10" t="s">
        <v>86</v>
      </c>
      <c r="C47" s="10" t="s">
        <v>12</v>
      </c>
      <c r="D47" s="10" t="s">
        <v>70</v>
      </c>
      <c r="E47" s="10" t="s">
        <v>25</v>
      </c>
      <c r="F47" s="10">
        <v>536</v>
      </c>
      <c r="G47" s="10" t="b">
        <v>1</v>
      </c>
      <c r="H47" s="10" t="b">
        <v>1</v>
      </c>
      <c r="I47" s="10" t="s">
        <v>87</v>
      </c>
      <c r="J47" s="10" t="s">
        <v>88</v>
      </c>
      <c r="K47" s="11" t="s">
        <v>89</v>
      </c>
      <c r="L47">
        <f>L46+1</f>
        <v>46</v>
      </c>
    </row>
    <row r="48" spans="1:12" x14ac:dyDescent="0.2">
      <c r="A48" s="10">
        <v>64</v>
      </c>
      <c r="B48" s="10" t="s">
        <v>86</v>
      </c>
      <c r="C48" s="10" t="s">
        <v>60</v>
      </c>
      <c r="D48" s="10" t="s">
        <v>70</v>
      </c>
      <c r="E48" s="10" t="s">
        <v>132</v>
      </c>
      <c r="F48" s="10">
        <v>536</v>
      </c>
      <c r="G48" s="10" t="b">
        <v>1</v>
      </c>
      <c r="H48" s="10" t="b">
        <v>1</v>
      </c>
      <c r="I48" s="10" t="s">
        <v>87</v>
      </c>
      <c r="J48" s="10" t="s">
        <v>88</v>
      </c>
      <c r="K48" s="11" t="s">
        <v>89</v>
      </c>
      <c r="L48">
        <f>L47+1</f>
        <v>47</v>
      </c>
    </row>
    <row r="49" spans="1:12" x14ac:dyDescent="0.2">
      <c r="A49" s="8">
        <v>178</v>
      </c>
      <c r="B49" s="8" t="s">
        <v>90</v>
      </c>
      <c r="C49" s="8" t="s">
        <v>12</v>
      </c>
      <c r="D49" s="8" t="s">
        <v>70</v>
      </c>
      <c r="E49" s="8" t="s">
        <v>21</v>
      </c>
      <c r="F49" s="8">
        <v>667</v>
      </c>
      <c r="G49" s="8" t="b">
        <v>1</v>
      </c>
      <c r="H49" s="8" t="b">
        <v>1</v>
      </c>
      <c r="I49" s="8" t="s">
        <v>91</v>
      </c>
      <c r="J49" s="8" t="s">
        <v>92</v>
      </c>
      <c r="K49" s="9" t="s">
        <v>93</v>
      </c>
      <c r="L49">
        <f>L48+1</f>
        <v>48</v>
      </c>
    </row>
    <row r="50" spans="1:12" x14ac:dyDescent="0.2">
      <c r="A50" s="8">
        <v>184</v>
      </c>
      <c r="B50" s="8" t="s">
        <v>125</v>
      </c>
      <c r="C50" s="8" t="s">
        <v>12</v>
      </c>
      <c r="D50" s="8" t="s">
        <v>70</v>
      </c>
      <c r="E50" s="8" t="s">
        <v>25</v>
      </c>
      <c r="F50" s="8">
        <v>675</v>
      </c>
      <c r="G50" s="8" t="b">
        <v>1</v>
      </c>
      <c r="H50" s="8" t="b">
        <v>1</v>
      </c>
      <c r="I50" s="8" t="s">
        <v>126</v>
      </c>
      <c r="J50" s="8" t="s">
        <v>127</v>
      </c>
      <c r="K50" s="9" t="s">
        <v>128</v>
      </c>
      <c r="L50">
        <f>L49+1</f>
        <v>49</v>
      </c>
    </row>
    <row r="51" spans="1:12" x14ac:dyDescent="0.2">
      <c r="A51" s="10">
        <v>586</v>
      </c>
      <c r="B51" s="10" t="s">
        <v>129</v>
      </c>
      <c r="C51" s="10" t="s">
        <v>60</v>
      </c>
      <c r="D51" s="10" t="s">
        <v>70</v>
      </c>
      <c r="E51" s="10" t="s">
        <v>130</v>
      </c>
      <c r="F51" s="10">
        <v>694</v>
      </c>
      <c r="G51" s="10" t="b">
        <v>1</v>
      </c>
      <c r="H51" s="10" t="b">
        <v>1</v>
      </c>
      <c r="I51" s="10" t="s">
        <v>131</v>
      </c>
      <c r="J51" s="10"/>
      <c r="K51" s="11"/>
      <c r="L51">
        <f>L50+1</f>
        <v>50</v>
      </c>
    </row>
    <row r="52" spans="1:12" x14ac:dyDescent="0.2">
      <c r="A52" s="8">
        <v>287</v>
      </c>
      <c r="B52" s="8" t="s">
        <v>11</v>
      </c>
      <c r="C52" s="8" t="s">
        <v>12</v>
      </c>
      <c r="D52" s="8" t="s">
        <v>13</v>
      </c>
      <c r="E52" s="8" t="s">
        <v>14</v>
      </c>
      <c r="F52" s="8">
        <v>1000</v>
      </c>
      <c r="G52" s="8" t="b">
        <v>1</v>
      </c>
      <c r="H52" s="8" t="b">
        <v>0</v>
      </c>
      <c r="I52" s="8" t="s">
        <v>15</v>
      </c>
      <c r="J52" s="8" t="s">
        <v>16</v>
      </c>
      <c r="K52" s="9"/>
      <c r="L52">
        <f>L51+1</f>
        <v>51</v>
      </c>
    </row>
    <row r="53" spans="1:12" x14ac:dyDescent="0.2">
      <c r="A53" s="10">
        <v>104</v>
      </c>
      <c r="B53" s="10" t="s">
        <v>34</v>
      </c>
      <c r="C53" s="10" t="s">
        <v>35</v>
      </c>
      <c r="D53" s="10" t="s">
        <v>13</v>
      </c>
      <c r="E53" s="10" t="s">
        <v>36</v>
      </c>
      <c r="F53" s="10">
        <v>1000</v>
      </c>
      <c r="G53" s="10" t="b">
        <v>1</v>
      </c>
      <c r="H53" s="10" t="b">
        <v>0</v>
      </c>
      <c r="I53" s="10" t="s">
        <v>15</v>
      </c>
      <c r="J53" s="10" t="s">
        <v>16</v>
      </c>
      <c r="K53" s="11"/>
      <c r="L53">
        <f>L52+1</f>
        <v>52</v>
      </c>
    </row>
    <row r="54" spans="1:12" x14ac:dyDescent="0.2">
      <c r="A54" s="8">
        <v>105</v>
      </c>
      <c r="B54" s="8" t="s">
        <v>34</v>
      </c>
      <c r="C54" s="8" t="s">
        <v>35</v>
      </c>
      <c r="D54" s="8" t="s">
        <v>13</v>
      </c>
      <c r="E54" s="8" t="s">
        <v>36</v>
      </c>
      <c r="F54" s="8">
        <v>1000</v>
      </c>
      <c r="G54" s="8" t="b">
        <v>1</v>
      </c>
      <c r="H54" s="8" t="b">
        <v>0</v>
      </c>
      <c r="I54" s="8" t="s">
        <v>15</v>
      </c>
      <c r="J54" s="8" t="s">
        <v>16</v>
      </c>
      <c r="K54" s="9"/>
      <c r="L54">
        <f>L53+1</f>
        <v>53</v>
      </c>
    </row>
    <row r="55" spans="1:12" x14ac:dyDescent="0.2">
      <c r="A55" s="10">
        <v>252</v>
      </c>
      <c r="B55" s="10" t="s">
        <v>34</v>
      </c>
      <c r="C55" s="10" t="s">
        <v>35</v>
      </c>
      <c r="D55" s="10" t="s">
        <v>13</v>
      </c>
      <c r="E55" s="10" t="s">
        <v>36</v>
      </c>
      <c r="F55" s="10">
        <v>1000</v>
      </c>
      <c r="G55" s="10" t="b">
        <v>1</v>
      </c>
      <c r="H55" s="10" t="b">
        <v>0</v>
      </c>
      <c r="I55" s="10" t="s">
        <v>15</v>
      </c>
      <c r="J55" s="10" t="s">
        <v>16</v>
      </c>
      <c r="K55" s="11"/>
      <c r="L55">
        <f>L54+1</f>
        <v>54</v>
      </c>
    </row>
    <row r="56" spans="1:12" x14ac:dyDescent="0.2">
      <c r="A56" s="8">
        <v>265</v>
      </c>
      <c r="B56" s="8" t="s">
        <v>34</v>
      </c>
      <c r="C56" s="8" t="s">
        <v>35</v>
      </c>
      <c r="D56" s="8" t="s">
        <v>13</v>
      </c>
      <c r="E56" s="8" t="s">
        <v>36</v>
      </c>
      <c r="F56" s="8">
        <v>1000</v>
      </c>
      <c r="G56" s="8" t="b">
        <v>1</v>
      </c>
      <c r="H56" s="8" t="b">
        <v>0</v>
      </c>
      <c r="I56" s="8" t="s">
        <v>15</v>
      </c>
      <c r="J56" s="8" t="s">
        <v>16</v>
      </c>
      <c r="K56" s="9"/>
      <c r="L56">
        <f>L55+1</f>
        <v>55</v>
      </c>
    </row>
    <row r="57" spans="1:12" x14ac:dyDescent="0.2">
      <c r="A57" s="10">
        <v>627</v>
      </c>
      <c r="B57" s="10" t="s">
        <v>34</v>
      </c>
      <c r="C57" s="10" t="s">
        <v>35</v>
      </c>
      <c r="D57" s="10" t="s">
        <v>13</v>
      </c>
      <c r="E57" s="10" t="s">
        <v>36</v>
      </c>
      <c r="F57" s="10">
        <v>1000</v>
      </c>
      <c r="G57" s="10" t="b">
        <v>1</v>
      </c>
      <c r="H57" s="10" t="b">
        <v>0</v>
      </c>
      <c r="I57" s="10" t="s">
        <v>15</v>
      </c>
      <c r="J57" s="10" t="s">
        <v>16</v>
      </c>
      <c r="K57" s="11"/>
      <c r="L57">
        <f>L56+1</f>
        <v>56</v>
      </c>
    </row>
    <row r="58" spans="1:12" x14ac:dyDescent="0.2">
      <c r="A58" s="8">
        <v>826</v>
      </c>
      <c r="B58" s="8" t="s">
        <v>34</v>
      </c>
      <c r="C58" s="8" t="s">
        <v>35</v>
      </c>
      <c r="D58" s="8" t="s">
        <v>13</v>
      </c>
      <c r="E58" s="8" t="s">
        <v>36</v>
      </c>
      <c r="F58" s="8">
        <v>1000</v>
      </c>
      <c r="G58" s="8" t="b">
        <v>1</v>
      </c>
      <c r="H58" s="8" t="b">
        <v>0</v>
      </c>
      <c r="I58" s="8" t="s">
        <v>15</v>
      </c>
      <c r="J58" s="8" t="s">
        <v>16</v>
      </c>
      <c r="K58" s="9"/>
      <c r="L58">
        <f>L57+1</f>
        <v>57</v>
      </c>
    </row>
    <row r="59" spans="1:12" x14ac:dyDescent="0.2">
      <c r="A59" s="10">
        <v>1112</v>
      </c>
      <c r="B59" s="10" t="s">
        <v>34</v>
      </c>
      <c r="C59" s="10" t="s">
        <v>35</v>
      </c>
      <c r="D59" s="10" t="s">
        <v>13</v>
      </c>
      <c r="E59" s="10" t="s">
        <v>36</v>
      </c>
      <c r="F59" s="10">
        <v>1000</v>
      </c>
      <c r="G59" s="10" t="b">
        <v>1</v>
      </c>
      <c r="H59" s="10" t="b">
        <v>0</v>
      </c>
      <c r="I59" s="10" t="s">
        <v>15</v>
      </c>
      <c r="J59" s="10" t="s">
        <v>16</v>
      </c>
      <c r="K59" s="11"/>
      <c r="L59">
        <f>L58+1</f>
        <v>58</v>
      </c>
    </row>
    <row r="60" spans="1:12" x14ac:dyDescent="0.2">
      <c r="A60" s="8">
        <v>489</v>
      </c>
      <c r="B60" s="8" t="s">
        <v>40</v>
      </c>
      <c r="C60" s="8" t="s">
        <v>35</v>
      </c>
      <c r="D60" s="8" t="s">
        <v>13</v>
      </c>
      <c r="E60" s="8" t="s">
        <v>36</v>
      </c>
      <c r="F60" s="8">
        <v>1000</v>
      </c>
      <c r="G60" s="8" t="b">
        <v>1</v>
      </c>
      <c r="H60" s="8" t="b">
        <v>0</v>
      </c>
      <c r="I60" s="8" t="s">
        <v>15</v>
      </c>
      <c r="J60" s="8" t="s">
        <v>16</v>
      </c>
      <c r="K60" s="9"/>
      <c r="L60">
        <f>L59+1</f>
        <v>59</v>
      </c>
    </row>
    <row r="61" spans="1:12" x14ac:dyDescent="0.2">
      <c r="A61" s="10">
        <v>614</v>
      </c>
      <c r="B61" s="10" t="s">
        <v>40</v>
      </c>
      <c r="C61" s="10" t="s">
        <v>35</v>
      </c>
      <c r="D61" s="10" t="s">
        <v>13</v>
      </c>
      <c r="E61" s="10" t="s">
        <v>36</v>
      </c>
      <c r="F61" s="10">
        <v>1000</v>
      </c>
      <c r="G61" s="10" t="b">
        <v>1</v>
      </c>
      <c r="H61" s="10" t="b">
        <v>0</v>
      </c>
      <c r="I61" s="10" t="s">
        <v>15</v>
      </c>
      <c r="J61" s="10" t="s">
        <v>16</v>
      </c>
      <c r="K61" s="11"/>
      <c r="L61">
        <f>L60+1</f>
        <v>60</v>
      </c>
    </row>
    <row r="62" spans="1:12" x14ac:dyDescent="0.2">
      <c r="A62" s="8">
        <v>169</v>
      </c>
      <c r="B62" s="8" t="s">
        <v>45</v>
      </c>
      <c r="C62" s="8" t="s">
        <v>35</v>
      </c>
      <c r="D62" s="8" t="s">
        <v>13</v>
      </c>
      <c r="E62" s="8" t="s">
        <v>36</v>
      </c>
      <c r="F62" s="8">
        <v>1000</v>
      </c>
      <c r="G62" s="8" t="b">
        <v>1</v>
      </c>
      <c r="H62" s="8" t="b">
        <v>0</v>
      </c>
      <c r="I62" s="8" t="s">
        <v>15</v>
      </c>
      <c r="J62" s="8" t="s">
        <v>16</v>
      </c>
      <c r="K62" s="9"/>
      <c r="L62">
        <f>L61+1</f>
        <v>61</v>
      </c>
    </row>
    <row r="63" spans="1:12" x14ac:dyDescent="0.2">
      <c r="A63" s="10">
        <v>457</v>
      </c>
      <c r="B63" s="10" t="s">
        <v>45</v>
      </c>
      <c r="C63" s="10" t="s">
        <v>35</v>
      </c>
      <c r="D63" s="10" t="s">
        <v>13</v>
      </c>
      <c r="E63" s="10" t="s">
        <v>36</v>
      </c>
      <c r="F63" s="10">
        <v>1000</v>
      </c>
      <c r="G63" s="10" t="b">
        <v>1</v>
      </c>
      <c r="H63" s="10" t="b">
        <v>0</v>
      </c>
      <c r="I63" s="10" t="s">
        <v>15</v>
      </c>
      <c r="J63" s="10" t="s">
        <v>16</v>
      </c>
      <c r="K63" s="11"/>
      <c r="L63">
        <f>L62+1</f>
        <v>62</v>
      </c>
    </row>
    <row r="64" spans="1:12" x14ac:dyDescent="0.2">
      <c r="A64" s="8">
        <v>459</v>
      </c>
      <c r="B64" s="8" t="s">
        <v>45</v>
      </c>
      <c r="C64" s="8" t="s">
        <v>35</v>
      </c>
      <c r="D64" s="8" t="s">
        <v>13</v>
      </c>
      <c r="E64" s="8" t="s">
        <v>36</v>
      </c>
      <c r="F64" s="8">
        <v>1000</v>
      </c>
      <c r="G64" s="8" t="b">
        <v>1</v>
      </c>
      <c r="H64" s="8" t="b">
        <v>0</v>
      </c>
      <c r="I64" s="8" t="s">
        <v>15</v>
      </c>
      <c r="J64" s="8" t="s">
        <v>16</v>
      </c>
      <c r="K64" s="9"/>
      <c r="L64">
        <f>L63+1</f>
        <v>63</v>
      </c>
    </row>
    <row r="65" spans="1:12" x14ac:dyDescent="0.2">
      <c r="A65" s="10">
        <v>464</v>
      </c>
      <c r="B65" s="10" t="s">
        <v>45</v>
      </c>
      <c r="C65" s="10" t="s">
        <v>35</v>
      </c>
      <c r="D65" s="10" t="s">
        <v>13</v>
      </c>
      <c r="E65" s="10" t="s">
        <v>36</v>
      </c>
      <c r="F65" s="10">
        <v>1000</v>
      </c>
      <c r="G65" s="10" t="b">
        <v>1</v>
      </c>
      <c r="H65" s="10" t="b">
        <v>0</v>
      </c>
      <c r="I65" s="10" t="s">
        <v>15</v>
      </c>
      <c r="J65" s="10" t="s">
        <v>16</v>
      </c>
      <c r="K65" s="11"/>
      <c r="L65">
        <f>L64+1</f>
        <v>64</v>
      </c>
    </row>
    <row r="66" spans="1:12" x14ac:dyDescent="0.2">
      <c r="A66" s="8">
        <v>72</v>
      </c>
      <c r="B66" s="8" t="s">
        <v>46</v>
      </c>
      <c r="C66" s="8" t="s">
        <v>35</v>
      </c>
      <c r="D66" s="8" t="s">
        <v>13</v>
      </c>
      <c r="E66" s="8" t="s">
        <v>36</v>
      </c>
      <c r="F66" s="8">
        <v>1000</v>
      </c>
      <c r="G66" s="8" t="b">
        <v>1</v>
      </c>
      <c r="H66" s="8" t="b">
        <v>0</v>
      </c>
      <c r="I66" s="8" t="s">
        <v>15</v>
      </c>
      <c r="J66" s="8" t="s">
        <v>16</v>
      </c>
      <c r="K66" s="9"/>
      <c r="L66">
        <f>L65+1</f>
        <v>65</v>
      </c>
    </row>
    <row r="67" spans="1:12" x14ac:dyDescent="0.2">
      <c r="A67" s="10">
        <v>115</v>
      </c>
      <c r="B67" s="10" t="s">
        <v>46</v>
      </c>
      <c r="C67" s="10" t="s">
        <v>35</v>
      </c>
      <c r="D67" s="10" t="s">
        <v>13</v>
      </c>
      <c r="E67" s="10" t="s">
        <v>36</v>
      </c>
      <c r="F67" s="10">
        <v>1000</v>
      </c>
      <c r="G67" s="10" t="b">
        <v>1</v>
      </c>
      <c r="H67" s="10" t="b">
        <v>0</v>
      </c>
      <c r="I67" s="10" t="s">
        <v>15</v>
      </c>
      <c r="J67" s="10" t="s">
        <v>16</v>
      </c>
      <c r="K67" s="11"/>
      <c r="L67">
        <f>L66+1</f>
        <v>66</v>
      </c>
    </row>
    <row r="68" spans="1:12" x14ac:dyDescent="0.2">
      <c r="A68" s="8">
        <v>116</v>
      </c>
      <c r="B68" s="8" t="s">
        <v>46</v>
      </c>
      <c r="C68" s="8" t="s">
        <v>35</v>
      </c>
      <c r="D68" s="8" t="s">
        <v>13</v>
      </c>
      <c r="E68" s="8" t="s">
        <v>36</v>
      </c>
      <c r="F68" s="8">
        <v>1000</v>
      </c>
      <c r="G68" s="8" t="b">
        <v>1</v>
      </c>
      <c r="H68" s="8" t="b">
        <v>0</v>
      </c>
      <c r="I68" s="8" t="s">
        <v>15</v>
      </c>
      <c r="J68" s="8" t="s">
        <v>16</v>
      </c>
      <c r="K68" s="9"/>
      <c r="L68">
        <f>L67+1</f>
        <v>67</v>
      </c>
    </row>
    <row r="69" spans="1:12" x14ac:dyDescent="0.2">
      <c r="A69" s="8">
        <v>169</v>
      </c>
      <c r="B69" s="8" t="s">
        <v>58</v>
      </c>
      <c r="C69" s="8" t="s">
        <v>35</v>
      </c>
      <c r="D69" s="8" t="s">
        <v>13</v>
      </c>
      <c r="E69" s="8" t="s">
        <v>36</v>
      </c>
      <c r="F69" s="8">
        <v>1000</v>
      </c>
      <c r="G69" s="8" t="b">
        <v>1</v>
      </c>
      <c r="H69" s="8" t="b">
        <v>0</v>
      </c>
      <c r="I69" s="8" t="s">
        <v>15</v>
      </c>
      <c r="J69" s="8" t="s">
        <v>16</v>
      </c>
      <c r="K69" s="9"/>
      <c r="L69">
        <f>L68+1</f>
        <v>68</v>
      </c>
    </row>
    <row r="70" spans="1:12" x14ac:dyDescent="0.2">
      <c r="A70" s="10">
        <v>609</v>
      </c>
      <c r="B70" s="10" t="s">
        <v>58</v>
      </c>
      <c r="C70" s="10" t="s">
        <v>35</v>
      </c>
      <c r="D70" s="10" t="s">
        <v>13</v>
      </c>
      <c r="E70" s="10" t="s">
        <v>36</v>
      </c>
      <c r="F70" s="10">
        <v>1000</v>
      </c>
      <c r="G70" s="10" t="b">
        <v>1</v>
      </c>
      <c r="H70" s="10" t="b">
        <v>0</v>
      </c>
      <c r="I70" s="10" t="s">
        <v>15</v>
      </c>
      <c r="J70" s="10" t="s">
        <v>16</v>
      </c>
      <c r="K70" s="11"/>
      <c r="L70">
        <f>L69+1</f>
        <v>69</v>
      </c>
    </row>
    <row r="71" spans="1:12" x14ac:dyDescent="0.2">
      <c r="A71" s="8">
        <v>262</v>
      </c>
      <c r="B71" s="8" t="s">
        <v>64</v>
      </c>
      <c r="C71" s="8" t="s">
        <v>60</v>
      </c>
      <c r="D71" s="8" t="s">
        <v>61</v>
      </c>
      <c r="E71" s="8" t="s">
        <v>65</v>
      </c>
      <c r="F71" s="8">
        <v>1000</v>
      </c>
      <c r="G71" s="8" t="b">
        <v>1</v>
      </c>
      <c r="H71" s="8" t="b">
        <v>0</v>
      </c>
      <c r="I71" s="8" t="s">
        <v>15</v>
      </c>
      <c r="J71" s="8" t="s">
        <v>66</v>
      </c>
      <c r="K71" s="9"/>
      <c r="L71">
        <f>L70+1</f>
        <v>70</v>
      </c>
    </row>
    <row r="72" spans="1:12" x14ac:dyDescent="0.2">
      <c r="A72" s="10">
        <v>227</v>
      </c>
      <c r="B72" s="10" t="s">
        <v>67</v>
      </c>
      <c r="C72" s="10" t="s">
        <v>60</v>
      </c>
      <c r="D72" s="10" t="s">
        <v>61</v>
      </c>
      <c r="E72" s="10" t="s">
        <v>68</v>
      </c>
      <c r="F72" s="10">
        <v>1000</v>
      </c>
      <c r="G72" s="10" t="b">
        <v>1</v>
      </c>
      <c r="H72" s="10" t="b">
        <v>0</v>
      </c>
      <c r="I72" s="10" t="s">
        <v>15</v>
      </c>
      <c r="J72" s="10" t="s">
        <v>66</v>
      </c>
      <c r="K72" s="11"/>
      <c r="L72">
        <f>L71+1</f>
        <v>71</v>
      </c>
    </row>
    <row r="73" spans="1:12" x14ac:dyDescent="0.2">
      <c r="A73" s="8">
        <v>218</v>
      </c>
      <c r="B73" s="8" t="s">
        <v>84</v>
      </c>
      <c r="C73" s="8" t="s">
        <v>12</v>
      </c>
      <c r="D73" s="8" t="s">
        <v>70</v>
      </c>
      <c r="E73" s="8" t="s">
        <v>21</v>
      </c>
      <c r="F73" s="8">
        <v>1000</v>
      </c>
      <c r="G73" s="8" t="b">
        <v>1</v>
      </c>
      <c r="H73" s="8" t="b">
        <v>0</v>
      </c>
      <c r="I73" s="8" t="s">
        <v>15</v>
      </c>
      <c r="J73" s="8" t="s">
        <v>85</v>
      </c>
      <c r="K73" s="9"/>
      <c r="L73">
        <f>L72+1</f>
        <v>72</v>
      </c>
    </row>
    <row r="74" spans="1:12" x14ac:dyDescent="0.2">
      <c r="A74" s="8">
        <v>625</v>
      </c>
      <c r="B74" s="8" t="s">
        <v>138</v>
      </c>
      <c r="C74" s="8" t="s">
        <v>35</v>
      </c>
      <c r="D74" s="8" t="s">
        <v>70</v>
      </c>
      <c r="E74" s="8" t="s">
        <v>139</v>
      </c>
      <c r="F74" s="8">
        <v>1000</v>
      </c>
      <c r="G74" s="8" t="b">
        <v>1</v>
      </c>
      <c r="H74" s="8" t="b">
        <v>0</v>
      </c>
      <c r="I74" s="8" t="s">
        <v>15</v>
      </c>
      <c r="J74" s="8" t="s">
        <v>85</v>
      </c>
      <c r="K74" s="9"/>
      <c r="L74">
        <f>L73+1</f>
        <v>73</v>
      </c>
    </row>
    <row r="75" spans="1:12" x14ac:dyDescent="0.2">
      <c r="A75" s="10">
        <v>1257</v>
      </c>
      <c r="B75" s="10" t="s">
        <v>138</v>
      </c>
      <c r="C75" s="10" t="s">
        <v>35</v>
      </c>
      <c r="D75" s="10" t="s">
        <v>70</v>
      </c>
      <c r="E75" s="10" t="s">
        <v>44</v>
      </c>
      <c r="F75" s="10">
        <v>1000</v>
      </c>
      <c r="G75" s="10" t="b">
        <v>1</v>
      </c>
      <c r="H75" s="10" t="b">
        <v>0</v>
      </c>
      <c r="I75" s="10" t="s">
        <v>15</v>
      </c>
      <c r="J75" s="10" t="s">
        <v>85</v>
      </c>
      <c r="K75" s="11"/>
      <c r="L75">
        <f>L74+1</f>
        <v>74</v>
      </c>
    </row>
    <row r="76" spans="1:12" x14ac:dyDescent="0.2">
      <c r="A76" s="8">
        <v>1268</v>
      </c>
      <c r="B76" s="8" t="s">
        <v>138</v>
      </c>
      <c r="C76" s="8" t="s">
        <v>35</v>
      </c>
      <c r="D76" s="8" t="s">
        <v>70</v>
      </c>
      <c r="E76" s="8" t="s">
        <v>44</v>
      </c>
      <c r="F76" s="8">
        <v>1000</v>
      </c>
      <c r="G76" s="8" t="b">
        <v>1</v>
      </c>
      <c r="H76" s="8" t="b">
        <v>0</v>
      </c>
      <c r="I76" s="8" t="s">
        <v>15</v>
      </c>
      <c r="J76" s="8" t="s">
        <v>85</v>
      </c>
      <c r="K76" s="9"/>
      <c r="L76">
        <f>L75+1</f>
        <v>75</v>
      </c>
    </row>
    <row r="77" spans="1:12" x14ac:dyDescent="0.2">
      <c r="A77" s="10">
        <v>92</v>
      </c>
      <c r="B77" s="10" t="s">
        <v>140</v>
      </c>
      <c r="C77" s="10" t="s">
        <v>35</v>
      </c>
      <c r="D77" s="10" t="s">
        <v>70</v>
      </c>
      <c r="E77" s="10" t="s">
        <v>36</v>
      </c>
      <c r="F77" s="10">
        <v>1000</v>
      </c>
      <c r="G77" s="10" t="b">
        <v>1</v>
      </c>
      <c r="H77" s="10" t="b">
        <v>0</v>
      </c>
      <c r="I77" s="10" t="s">
        <v>15</v>
      </c>
      <c r="J77" s="10" t="s">
        <v>85</v>
      </c>
      <c r="K77" s="11"/>
      <c r="L77">
        <f>L76+1</f>
        <v>76</v>
      </c>
    </row>
    <row r="78" spans="1:12" x14ac:dyDescent="0.2">
      <c r="A78" s="1">
        <v>126</v>
      </c>
      <c r="B78" s="1" t="s">
        <v>140</v>
      </c>
      <c r="C78" s="1" t="s">
        <v>35</v>
      </c>
      <c r="D78" s="1" t="s">
        <v>70</v>
      </c>
      <c r="E78" s="1" t="s">
        <v>36</v>
      </c>
      <c r="F78" s="1">
        <v>1000</v>
      </c>
      <c r="G78" s="1" t="b">
        <v>1</v>
      </c>
      <c r="H78" s="1" t="b">
        <v>0</v>
      </c>
      <c r="I78" s="1" t="s">
        <v>15</v>
      </c>
      <c r="J78" s="1" t="s">
        <v>85</v>
      </c>
      <c r="K78" s="2"/>
      <c r="L78">
        <f>L77+1</f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2019-02-17T20:24:04Z</dcterms:created>
  <dcterms:modified xsi:type="dcterms:W3CDTF">2019-02-17T21:04:53Z</dcterms:modified>
</cp:coreProperties>
</file>