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thost/Documents/git/kconfig_case_studies/scripts/deduplicate_project/results/excel/"/>
    </mc:Choice>
  </mc:AlternateContent>
  <xr:revisionPtr revIDLastSave="0" documentId="13_ncr:1_{8B8B8796-D6ED-E146-AB9C-B5841868E1A9}" xr6:coauthVersionLast="41" xr6:coauthVersionMax="41" xr10:uidLastSave="{00000000-0000-0000-0000-000000000000}"/>
  <bookViews>
    <workbookView xWindow="440" yWindow="460" windowWidth="28040" windowHeight="16060" activeTab="1" xr2:uid="{00000000-000D-0000-FFFF-FFFF00000000}"/>
  </bookViews>
  <sheets>
    <sheet name="Sheet2" sheetId="4" r:id="rId1"/>
    <sheet name="toybox_0_7_5_cppcheck" sheetId="1" r:id="rId2"/>
  </sheets>
  <definedNames>
    <definedName name="_xlchart.v1.0" hidden="1">toybox_0_7_5_cppcheck!$P$24:$T$24</definedName>
    <definedName name="_xlchart.v1.1" hidden="1">toybox_0_7_5_cppcheck!$P$25:$T$25</definedName>
    <definedName name="_xlchart.v1.2" hidden="1">toybox_0_7_5_cppcheck!$P$26:$T$26</definedName>
    <definedName name="_xlchart.v1.3" hidden="1">toybox_0_7_5_cppcheck!$P$27:$T$27</definedName>
    <definedName name="_xlchart.v1.4" hidden="1">toybox_0_7_5_cppcheck!$P$28:$T$28</definedName>
    <definedName name="_xlchart.v1.5" hidden="1">toybox_0_7_5_cppcheck!$P$29:$T$29</definedName>
  </definedNames>
  <calcPr calcId="191029"/>
  <pivotCaches>
    <pivotCache cacheId="10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7" i="1" l="1"/>
  <c r="Q27" i="1"/>
  <c r="R27" i="1"/>
  <c r="S27" i="1"/>
  <c r="T27" i="1"/>
  <c r="P28" i="1"/>
  <c r="Q28" i="1"/>
  <c r="R28" i="1"/>
  <c r="S28" i="1"/>
  <c r="T28" i="1"/>
  <c r="P29" i="1"/>
  <c r="Q29" i="1"/>
  <c r="R29" i="1"/>
  <c r="S29" i="1"/>
  <c r="T29" i="1"/>
  <c r="Q26" i="1"/>
  <c r="R26" i="1"/>
  <c r="S26" i="1"/>
  <c r="T26" i="1"/>
  <c r="P26" i="1"/>
  <c r="T20" i="1"/>
  <c r="T19" i="1"/>
  <c r="T18" i="1"/>
  <c r="S20" i="1"/>
  <c r="S19" i="1"/>
  <c r="S18" i="1"/>
  <c r="R18" i="1"/>
  <c r="Q20" i="1"/>
  <c r="Q19" i="1"/>
  <c r="Q18" i="1"/>
  <c r="R20" i="1"/>
  <c r="R19" i="1"/>
  <c r="P20" i="1"/>
  <c r="P19" i="1"/>
  <c r="P18" i="1"/>
</calcChain>
</file>

<file path=xl/sharedStrings.xml><?xml version="1.0" encoding="utf-8"?>
<sst xmlns="http://schemas.openxmlformats.org/spreadsheetml/2006/main" count="616" uniqueCount="102">
  <si>
    <t>line</t>
  </si>
  <si>
    <t>filename</t>
  </si>
  <si>
    <t>tool</t>
  </si>
  <si>
    <t>target</t>
  </si>
  <si>
    <t>type</t>
  </si>
  <si>
    <t>num_configs</t>
  </si>
  <si>
    <t>variability</t>
  </si>
  <si>
    <t>args.c</t>
  </si>
  <si>
    <t>cppcheck</t>
  </si>
  <si>
    <t>toybox_0_7_5</t>
  </si>
  <si>
    <t>base64.c</t>
  </si>
  <si>
    <t>blockdev.c</t>
  </si>
  <si>
    <t>bzcat.c</t>
  </si>
  <si>
    <t>chvt.c</t>
  </si>
  <si>
    <t>cp.c</t>
  </si>
  <si>
    <t>date.c</t>
  </si>
  <si>
    <t>hwclock.c</t>
  </si>
  <si>
    <t>kill.c</t>
  </si>
  <si>
    <t>lib.c</t>
  </si>
  <si>
    <t>losetup.c</t>
  </si>
  <si>
    <t>lsm.h</t>
  </si>
  <si>
    <t>main.c</t>
  </si>
  <si>
    <t>netstat.c</t>
  </si>
  <si>
    <t>switch_root.c</t>
  </si>
  <si>
    <t>tail.c</t>
  </si>
  <si>
    <t>uudecode.c</t>
  </si>
  <si>
    <t>vmstat.c</t>
  </si>
  <si>
    <t>Row Labels</t>
  </si>
  <si>
    <t>Grand Total</t>
  </si>
  <si>
    <t>get_devname.c</t>
  </si>
  <si>
    <t>busybox_1_28_0</t>
  </si>
  <si>
    <t>hush.c</t>
  </si>
  <si>
    <t>read_key.c</t>
  </si>
  <si>
    <t>split-include.c</t>
  </si>
  <si>
    <t>xfuncs_printf.c</t>
  </si>
  <si>
    <t>less.c</t>
  </si>
  <si>
    <t>test.c</t>
  </si>
  <si>
    <t>ubi_tools.c</t>
  </si>
  <si>
    <t>inetd.c</t>
  </si>
  <si>
    <t>mail.c</t>
  </si>
  <si>
    <t>chpst.c</t>
  </si>
  <si>
    <t>decompress_bunzip2.c</t>
  </si>
  <si>
    <t>mdev.c</t>
  </si>
  <si>
    <t>grep.c</t>
  </si>
  <si>
    <t>d6_dhcpc.c</t>
  </si>
  <si>
    <t>dhcpc.c</t>
  </si>
  <si>
    <t>domain_codec.c</t>
  </si>
  <si>
    <t>rtc.c</t>
  </si>
  <si>
    <t>dhcpd.c</t>
  </si>
  <si>
    <t>fbset.c</t>
  </si>
  <si>
    <t>awk.c</t>
  </si>
  <si>
    <t>ntpd.c</t>
  </si>
  <si>
    <t>tcpudp.c</t>
  </si>
  <si>
    <t>dos2unix.c</t>
  </si>
  <si>
    <t>pw_encrypt_des.c</t>
  </si>
  <si>
    <t>expr.c</t>
  </si>
  <si>
    <t>lineedit.c</t>
  </si>
  <si>
    <t>reformime.c</t>
  </si>
  <si>
    <t>runsvdir.c</t>
  </si>
  <si>
    <t>rtcwake.c</t>
  </si>
  <si>
    <t>patch.c</t>
  </si>
  <si>
    <t>slattach.c</t>
  </si>
  <si>
    <t>more.c</t>
  </si>
  <si>
    <t>fbsplash.c</t>
  </si>
  <si>
    <t>httpd.c</t>
  </si>
  <si>
    <t>beep.c</t>
  </si>
  <si>
    <t>lpd.c</t>
  </si>
  <si>
    <t>unshare.c</t>
  </si>
  <si>
    <t>telnetd.c</t>
  </si>
  <si>
    <t>chrt.c</t>
  </si>
  <si>
    <t>devmem.c</t>
  </si>
  <si>
    <t>zcip.c</t>
  </si>
  <si>
    <t>conspy.c</t>
  </si>
  <si>
    <t>fdisk_sgi.c</t>
  </si>
  <si>
    <t>nc_bloaty.c</t>
  </si>
  <si>
    <t>shred.c</t>
  </si>
  <si>
    <t>login.c</t>
  </si>
  <si>
    <t>nc.c</t>
  </si>
  <si>
    <t>sysctl.c</t>
  </si>
  <si>
    <t>tftp.c</t>
  </si>
  <si>
    <t>hexedit.c</t>
  </si>
  <si>
    <t>ping.c</t>
  </si>
  <si>
    <t>df.c</t>
  </si>
  <si>
    <t>sort.c</t>
  </si>
  <si>
    <t>hash_md5_sha.c</t>
  </si>
  <si>
    <t>logread.c</t>
  </si>
  <si>
    <t>tar.c</t>
  </si>
  <si>
    <t>ps.c</t>
  </si>
  <si>
    <t>fdisk.c</t>
  </si>
  <si>
    <t>pw_encrypt.c</t>
  </si>
  <si>
    <t>Column Labels</t>
  </si>
  <si>
    <t>Count of type</t>
  </si>
  <si>
    <t>Null_Deref</t>
  </si>
  <si>
    <t>Uninitialized_Val</t>
  </si>
  <si>
    <t>Array_Bounds</t>
  </si>
  <si>
    <t>Overflow</t>
  </si>
  <si>
    <t>Memory_Error</t>
  </si>
  <si>
    <t>Undefined_Behavior</t>
  </si>
  <si>
    <t>Undef_Behavior</t>
  </si>
  <si>
    <t>Generic</t>
  </si>
  <si>
    <t>Variability</t>
  </si>
  <si>
    <t>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</si>
</sst>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11" xfId="0" applyFont="1" applyBorder="1"/>
    <xf numFmtId="0" fontId="0" fillId="34" borderId="12" xfId="0" applyFont="1" applyFill="1" applyBorder="1"/>
    <xf numFmtId="0" fontId="0" fillId="0" borderId="12" xfId="0" applyFont="1" applyBorder="1"/>
    <xf numFmtId="0" fontId="0" fillId="34" borderId="10" xfId="0" applyFill="1" applyBorder="1"/>
    <xf numFmtId="0" fontId="0" fillId="0" borderId="10" xfId="0" applyBorder="1"/>
    <xf numFmtId="0" fontId="13" fillId="33" borderId="0" xfId="0" applyFont="1" applyFill="1" applyBorder="1"/>
    <xf numFmtId="0" fontId="0" fillId="34" borderId="12" xfId="0" applyFill="1" applyBorder="1"/>
    <xf numFmtId="0" fontId="0" fillId="0" borderId="12" xfId="0" applyBorder="1"/>
    <xf numFmtId="0" fontId="0" fillId="34" borderId="10" xfId="0" applyFont="1" applyFill="1" applyBorder="1"/>
    <xf numFmtId="0" fontId="0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[all_cppcheck.xlsx]Sheet2!PivotTable10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bg1">
              <a:lumMod val="65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</c:pivotFmt>
      <c:pivotFmt>
        <c:idx val="3"/>
        <c:spPr>
          <a:pattFill prst="wdUpDiag">
            <a:fgClr>
              <a:schemeClr val="tx1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Generic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Sheet2!$A$3:$A$9</c:f>
              <c:strCache>
                <c:ptCount val="6"/>
                <c:pt idx="0">
                  <c:v>Array_Bounds</c:v>
                </c:pt>
                <c:pt idx="1">
                  <c:v>Memory_Error</c:v>
                </c:pt>
                <c:pt idx="2">
                  <c:v>Null_Deref</c:v>
                </c:pt>
                <c:pt idx="3">
                  <c:v>Overflow</c:v>
                </c:pt>
                <c:pt idx="4">
                  <c:v>Undef_Behavior</c:v>
                </c:pt>
                <c:pt idx="5">
                  <c:v>Uninitialized_Val</c:v>
                </c:pt>
              </c:strCache>
            </c:strRef>
          </c:cat>
          <c:val>
            <c:numRef>
              <c:f>Sheet2!$B$3:$B$9</c:f>
              <c:numCache>
                <c:formatCode>General</c:formatCode>
                <c:ptCount val="6"/>
                <c:pt idx="1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0-9D49-B32E-52029101EF97}"/>
            </c:ext>
          </c:extLst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Variability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cat>
            <c:strRef>
              <c:f>Sheet2!$A$3:$A$9</c:f>
              <c:strCache>
                <c:ptCount val="6"/>
                <c:pt idx="0">
                  <c:v>Array_Bounds</c:v>
                </c:pt>
                <c:pt idx="1">
                  <c:v>Memory_Error</c:v>
                </c:pt>
                <c:pt idx="2">
                  <c:v>Null_Deref</c:v>
                </c:pt>
                <c:pt idx="3">
                  <c:v>Overflow</c:v>
                </c:pt>
                <c:pt idx="4">
                  <c:v>Undef_Behavior</c:v>
                </c:pt>
                <c:pt idx="5">
                  <c:v>Uninitialized_Val</c:v>
                </c:pt>
              </c:strCache>
            </c:strRef>
          </c:cat>
          <c:val>
            <c:numRef>
              <c:f>Sheet2!$C$3:$C$9</c:f>
              <c:numCache>
                <c:formatCode>General</c:formatCode>
                <c:ptCount val="6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4">
                  <c:v>2</c:v>
                </c:pt>
                <c:pt idx="5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B0-9D49-B32E-52029101E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79407951"/>
        <c:axId val="1079409679"/>
      </c:barChart>
      <c:catAx>
        <c:axId val="1079407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Warning</a:t>
                </a:r>
                <a:r>
                  <a:rPr lang="en-US" sz="1400" b="1" baseline="0"/>
                  <a:t> Type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409679"/>
        <c:crosses val="autoZero"/>
        <c:auto val="1"/>
        <c:lblAlgn val="ctr"/>
        <c:lblOffset val="100"/>
        <c:noMultiLvlLbl val="0"/>
      </c:catAx>
      <c:valAx>
        <c:axId val="107940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Number of warnings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40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toybox_0_7_5_cppcheck!$P$24:$T$24</c:f>
              <c:strCache>
                <c:ptCount val="5"/>
                <c:pt idx="0">
                  <c:v>Array_Bounds</c:v>
                </c:pt>
                <c:pt idx="1">
                  <c:v>Memory_Error</c:v>
                </c:pt>
                <c:pt idx="2">
                  <c:v>Null_Deref</c:v>
                </c:pt>
                <c:pt idx="3">
                  <c:v>Undef_Behavior</c:v>
                </c:pt>
                <c:pt idx="4">
                  <c:v>Uninitialized_Val</c:v>
                </c:pt>
              </c:strCache>
            </c:strRef>
          </c:cat>
          <c:val>
            <c:numRef>
              <c:f>toybox_0_7_5_cppcheck!$P$25:$T$25</c:f>
              <c:numCache>
                <c:formatCode>General</c:formatCode>
                <c:ptCount val="5"/>
                <c:pt idx="0">
                  <c:v>1</c:v>
                </c:pt>
                <c:pt idx="1">
                  <c:v>474</c:v>
                </c:pt>
                <c:pt idx="2">
                  <c:v>341</c:v>
                </c:pt>
                <c:pt idx="3">
                  <c:v>318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5D-6C44-AAA5-B054B3F6D818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toybox_0_7_5_cppcheck!$P$24:$T$24</c:f>
              <c:strCache>
                <c:ptCount val="5"/>
                <c:pt idx="0">
                  <c:v>Array_Bounds</c:v>
                </c:pt>
                <c:pt idx="1">
                  <c:v>Memory_Error</c:v>
                </c:pt>
                <c:pt idx="2">
                  <c:v>Null_Deref</c:v>
                </c:pt>
                <c:pt idx="3">
                  <c:v>Undef_Behavior</c:v>
                </c:pt>
                <c:pt idx="4">
                  <c:v>Uninitialized_Val</c:v>
                </c:pt>
              </c:strCache>
            </c:strRef>
          </c:cat>
          <c:val>
            <c:numRef>
              <c:f>toybox_0_7_5_cppcheck!$P$26:$T$26</c:f>
              <c:numCache>
                <c:formatCode>General</c:formatCode>
                <c:ptCount val="5"/>
                <c:pt idx="0">
                  <c:v>0</c:v>
                </c:pt>
                <c:pt idx="1">
                  <c:v>24</c:v>
                </c:pt>
                <c:pt idx="2">
                  <c:v>65</c:v>
                </c:pt>
                <c:pt idx="3">
                  <c:v>42.25</c:v>
                </c:pt>
                <c:pt idx="4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5D-6C44-AAA5-B054B3F6D818}"/>
            </c:ext>
          </c:extLst>
        </c:ser>
        <c:ser>
          <c:idx val="2"/>
          <c:order val="2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toybox_0_7_5_cppcheck!$P$24:$T$24</c:f>
              <c:strCache>
                <c:ptCount val="5"/>
                <c:pt idx="0">
                  <c:v>Array_Bounds</c:v>
                </c:pt>
                <c:pt idx="1">
                  <c:v>Memory_Error</c:v>
                </c:pt>
                <c:pt idx="2">
                  <c:v>Null_Deref</c:v>
                </c:pt>
                <c:pt idx="3">
                  <c:v>Undef_Behavior</c:v>
                </c:pt>
                <c:pt idx="4">
                  <c:v>Uninitialized_Val</c:v>
                </c:pt>
              </c:strCache>
            </c:strRef>
          </c:cat>
          <c:val>
            <c:numRef>
              <c:f>toybox_0_7_5_cppcheck!$P$27:$T$27</c:f>
              <c:numCache>
                <c:formatCode>General</c:formatCode>
                <c:ptCount val="5"/>
                <c:pt idx="0">
                  <c:v>485</c:v>
                </c:pt>
                <c:pt idx="1">
                  <c:v>24</c:v>
                </c:pt>
                <c:pt idx="2">
                  <c:v>0</c:v>
                </c:pt>
                <c:pt idx="3">
                  <c:v>42.25</c:v>
                </c:pt>
                <c:pt idx="4">
                  <c:v>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5D-6C44-AAA5-B054B3F6D818}"/>
            </c:ext>
          </c:extLst>
        </c:ser>
        <c:ser>
          <c:idx val="3"/>
          <c:order val="3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toybox_0_7_5_cppcheck!$P$24:$T$24</c:f>
              <c:strCache>
                <c:ptCount val="5"/>
                <c:pt idx="0">
                  <c:v>Array_Bounds</c:v>
                </c:pt>
                <c:pt idx="1">
                  <c:v>Memory_Error</c:v>
                </c:pt>
                <c:pt idx="2">
                  <c:v>Null_Deref</c:v>
                </c:pt>
                <c:pt idx="3">
                  <c:v>Undef_Behavior</c:v>
                </c:pt>
                <c:pt idx="4">
                  <c:v>Uninitialized_Val</c:v>
                </c:pt>
              </c:strCache>
            </c:strRef>
          </c:cat>
          <c:val>
            <c:numRef>
              <c:f>toybox_0_7_5_cppcheck!$P$28:$T$28</c:f>
              <c:numCache>
                <c:formatCode>General</c:formatCode>
                <c:ptCount val="5"/>
                <c:pt idx="0">
                  <c:v>0</c:v>
                </c:pt>
                <c:pt idx="1">
                  <c:v>71.5</c:v>
                </c:pt>
                <c:pt idx="2">
                  <c:v>157</c:v>
                </c:pt>
                <c:pt idx="3">
                  <c:v>42.25</c:v>
                </c:pt>
                <c:pt idx="4">
                  <c:v>254.5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5D-6C44-AAA5-B054B3F6D818}"/>
            </c:ext>
          </c:extLst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toybox_0_7_5_cppcheck!$P$24:$T$24</c:f>
              <c:strCache>
                <c:ptCount val="5"/>
                <c:pt idx="0">
                  <c:v>Array_Bounds</c:v>
                </c:pt>
                <c:pt idx="1">
                  <c:v>Memory_Error</c:v>
                </c:pt>
                <c:pt idx="2">
                  <c:v>Null_Deref</c:v>
                </c:pt>
                <c:pt idx="3">
                  <c:v>Undef_Behavior</c:v>
                </c:pt>
                <c:pt idx="4">
                  <c:v>Uninitialized_Val</c:v>
                </c:pt>
              </c:strCache>
            </c:strRef>
          </c:cat>
          <c:val>
            <c:numRef>
              <c:f>toybox_0_7_5_cppcheck!$P$29:$T$29</c:f>
              <c:numCache>
                <c:formatCode>General</c:formatCode>
                <c:ptCount val="5"/>
                <c:pt idx="0">
                  <c:v>5</c:v>
                </c:pt>
                <c:pt idx="1">
                  <c:v>71.5</c:v>
                </c:pt>
                <c:pt idx="2">
                  <c:v>131</c:v>
                </c:pt>
                <c:pt idx="3">
                  <c:v>42.25</c:v>
                </c:pt>
                <c:pt idx="4">
                  <c:v>242.5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5D-6C44-AAA5-B054B3F6D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0909167"/>
        <c:axId val="1110993439"/>
      </c:barChart>
      <c:catAx>
        <c:axId val="1110909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Warning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993439"/>
        <c:crosses val="autoZero"/>
        <c:auto val="1"/>
        <c:lblAlgn val="ctr"/>
        <c:lblOffset val="100"/>
        <c:noMultiLvlLbl val="0"/>
      </c:catAx>
      <c:valAx>
        <c:axId val="1110993439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Number of 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909167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749300</xdr:colOff>
      <xdr:row>10</xdr:row>
      <xdr:rowOff>152400</xdr:rowOff>
    </xdr:from>
    <xdr:to>
      <xdr:col>11</xdr:col>
      <xdr:colOff>762000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8F41B6-56C3-824A-83EE-A5F0EB1E7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1860550</xdr:colOff>
      <xdr:row>20</xdr:row>
      <xdr:rowOff>190500</xdr:rowOff>
    </xdr:from>
    <xdr:to>
      <xdr:col>13</xdr:col>
      <xdr:colOff>349250</xdr:colOff>
      <xdr:row>43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ADEBBF-9F31-654B-B970-592EDFC9F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i, Shiyi" refreshedDate="43512.860507523146" createdVersion="6" refreshedVersion="6" minRefreshableVersion="3" recordCount="145" xr:uid="{2E9392FB-7C8B-9244-94FC-52075AEEEC2F}">
  <cacheSource type="worksheet">
    <worksheetSource name="Table1"/>
  </cacheSource>
  <cacheFields count="7">
    <cacheField name="line" numFmtId="0">
      <sharedItems containsSemiMixedTypes="0" containsString="0" containsNumber="1" containsInteger="1" minValue="24" maxValue="5651"/>
    </cacheField>
    <cacheField name="filename" numFmtId="0">
      <sharedItems/>
    </cacheField>
    <cacheField name="tool" numFmtId="0">
      <sharedItems/>
    </cacheField>
    <cacheField name="target" numFmtId="0">
      <sharedItems/>
    </cacheField>
    <cacheField name="type" numFmtId="0">
      <sharedItems count="7">
        <s v="Overflow"/>
        <s v="Null_Deref"/>
        <s v="Memory_Error"/>
        <s v="Uninitialized_Val"/>
        <s v="Array_Bounds"/>
        <s v="Undefined_Behavior"/>
        <s v="Resource_Leak" u="1"/>
      </sharedItems>
    </cacheField>
    <cacheField name="num_configs" numFmtId="0">
      <sharedItems containsSemiMixedTypes="0" containsString="0" containsNumber="1" containsInteger="1" minValue="1" maxValue="1000"/>
    </cacheField>
    <cacheField name="variability" numFmtId="0">
      <sharedItems count="2">
        <b v="0"/>
        <b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n v="975"/>
    <s v="lib.c"/>
    <s v="cppcheck"/>
    <s v="toybox_0_7_5"/>
    <x v="0"/>
    <n v="1000"/>
    <x v="0"/>
  </r>
  <r>
    <n v="586"/>
    <s v="bzcat.c"/>
    <s v="cppcheck"/>
    <s v="toybox_0_7_5"/>
    <x v="1"/>
    <n v="694"/>
    <x v="1"/>
  </r>
  <r>
    <n v="188"/>
    <s v="tail.c"/>
    <s v="cppcheck"/>
    <s v="toybox_0_7_5"/>
    <x v="2"/>
    <n v="665"/>
    <x v="1"/>
  </r>
  <r>
    <n v="86"/>
    <s v="main.c"/>
    <s v="cppcheck"/>
    <s v="toybox_0_7_5"/>
    <x v="1"/>
    <n v="563"/>
    <x v="1"/>
  </r>
  <r>
    <n v="64"/>
    <s v="losetup.c"/>
    <s v="cppcheck"/>
    <s v="toybox_0_7_5"/>
    <x v="3"/>
    <n v="536"/>
    <x v="1"/>
  </r>
  <r>
    <n v="309"/>
    <s v="args.c"/>
    <s v="cppcheck"/>
    <s v="toybox_0_7_5"/>
    <x v="3"/>
    <n v="527"/>
    <x v="1"/>
  </r>
  <r>
    <n v="118"/>
    <s v="netstat.c"/>
    <s v="cppcheck"/>
    <s v="toybox_0_7_5"/>
    <x v="2"/>
    <n v="522"/>
    <x v="1"/>
  </r>
  <r>
    <n v="24"/>
    <s v="chvt.c"/>
    <s v="cppcheck"/>
    <s v="toybox_0_7_5"/>
    <x v="3"/>
    <n v="520"/>
    <x v="1"/>
  </r>
  <r>
    <n v="51"/>
    <s v="vmstat.c"/>
    <s v="cppcheck"/>
    <s v="toybox_0_7_5"/>
    <x v="3"/>
    <n v="517"/>
    <x v="1"/>
  </r>
  <r>
    <n v="137"/>
    <s v="date.c"/>
    <s v="cppcheck"/>
    <s v="toybox_0_7_5"/>
    <x v="3"/>
    <n v="516"/>
    <x v="1"/>
  </r>
  <r>
    <n v="29"/>
    <s v="uudecode.c"/>
    <s v="cppcheck"/>
    <s v="toybox_0_7_5"/>
    <x v="3"/>
    <n v="494"/>
    <x v="1"/>
  </r>
  <r>
    <n v="49"/>
    <s v="switch_root.c"/>
    <s v="cppcheck"/>
    <s v="toybox_0_7_5"/>
    <x v="3"/>
    <n v="493"/>
    <x v="1"/>
  </r>
  <r>
    <n v="60"/>
    <s v="blockdev.c"/>
    <s v="cppcheck"/>
    <s v="toybox_0_7_5"/>
    <x v="4"/>
    <n v="491"/>
    <x v="1"/>
  </r>
  <r>
    <n v="35"/>
    <s v="base64.c"/>
    <s v="cppcheck"/>
    <s v="toybox_0_7_5"/>
    <x v="5"/>
    <n v="487"/>
    <x v="1"/>
  </r>
  <r>
    <n v="89"/>
    <s v="hwclock.c"/>
    <s v="cppcheck"/>
    <s v="toybox_0_7_5"/>
    <x v="3"/>
    <n v="474"/>
    <x v="1"/>
  </r>
  <r>
    <n v="96"/>
    <s v="hwclock.c"/>
    <s v="cppcheck"/>
    <s v="toybox_0_7_5"/>
    <x v="2"/>
    <n v="474"/>
    <x v="1"/>
  </r>
  <r>
    <n v="343"/>
    <s v="cp.c"/>
    <s v="cppcheck"/>
    <s v="toybox_0_7_5"/>
    <x v="1"/>
    <n v="406"/>
    <x v="1"/>
  </r>
  <r>
    <n v="409"/>
    <s v="cp.c"/>
    <s v="cppcheck"/>
    <s v="toybox_0_7_5"/>
    <x v="1"/>
    <n v="406"/>
    <x v="1"/>
  </r>
  <r>
    <n v="89"/>
    <s v="kill.c"/>
    <s v="cppcheck"/>
    <s v="toybox_0_7_5"/>
    <x v="1"/>
    <n v="341"/>
    <x v="1"/>
  </r>
  <r>
    <n v="63"/>
    <s v="lsm.h"/>
    <s v="cppcheck"/>
    <s v="toybox_0_7_5"/>
    <x v="3"/>
    <n v="4"/>
    <x v="1"/>
  </r>
  <r>
    <n v="254"/>
    <s v="get_devname.c"/>
    <s v="cppcheck"/>
    <s v="busybox_1_28_0"/>
    <x v="3"/>
    <n v="1000"/>
    <x v="0"/>
  </r>
  <r>
    <n v="255"/>
    <s v="get_devname.c"/>
    <s v="cppcheck"/>
    <s v="busybox_1_28_0"/>
    <x v="3"/>
    <n v="1000"/>
    <x v="0"/>
  </r>
  <r>
    <n v="5649"/>
    <s v="hush.c"/>
    <s v="cppcheck"/>
    <s v="busybox_1_28_0"/>
    <x v="3"/>
    <n v="1000"/>
    <x v="0"/>
  </r>
  <r>
    <n v="5651"/>
    <s v="hush.c"/>
    <s v="cppcheck"/>
    <s v="busybox_1_28_0"/>
    <x v="3"/>
    <n v="1000"/>
    <x v="0"/>
  </r>
  <r>
    <n v="262"/>
    <s v="read_key.c"/>
    <s v="cppcheck"/>
    <s v="busybox_1_28_0"/>
    <x v="5"/>
    <n v="1000"/>
    <x v="0"/>
  </r>
  <r>
    <n v="227"/>
    <s v="split-include.c"/>
    <s v="cppcheck"/>
    <s v="busybox_1_28_0"/>
    <x v="2"/>
    <n v="1000"/>
    <x v="0"/>
  </r>
  <r>
    <n v="115"/>
    <s v="xfuncs_printf.c"/>
    <s v="cppcheck"/>
    <s v="busybox_1_28_0"/>
    <x v="2"/>
    <n v="1000"/>
    <x v="0"/>
  </r>
  <r>
    <n v="740"/>
    <s v="less.c"/>
    <s v="cppcheck"/>
    <s v="busybox_1_28_0"/>
    <x v="3"/>
    <n v="995"/>
    <x v="1"/>
  </r>
  <r>
    <n v="628"/>
    <s v="test.c"/>
    <s v="cppcheck"/>
    <s v="busybox_1_28_0"/>
    <x v="3"/>
    <n v="990"/>
    <x v="1"/>
  </r>
  <r>
    <n v="121"/>
    <s v="ubi_tools.c"/>
    <s v="cppcheck"/>
    <s v="busybox_1_28_0"/>
    <x v="3"/>
    <n v="983"/>
    <x v="1"/>
  </r>
  <r>
    <n v="1217"/>
    <s v="inetd.c"/>
    <s v="cppcheck"/>
    <s v="busybox_1_28_0"/>
    <x v="3"/>
    <n v="978"/>
    <x v="1"/>
  </r>
  <r>
    <n v="118"/>
    <s v="mail.c"/>
    <s v="cppcheck"/>
    <s v="busybox_1_28_0"/>
    <x v="3"/>
    <n v="978"/>
    <x v="1"/>
  </r>
  <r>
    <n v="119"/>
    <s v="mail.c"/>
    <s v="cppcheck"/>
    <s v="busybox_1_28_0"/>
    <x v="3"/>
    <n v="978"/>
    <x v="1"/>
  </r>
  <r>
    <n v="281"/>
    <s v="chpst.c"/>
    <s v="cppcheck"/>
    <s v="busybox_1_28_0"/>
    <x v="3"/>
    <n v="969"/>
    <x v="1"/>
  </r>
  <r>
    <n v="282"/>
    <s v="chpst.c"/>
    <s v="cppcheck"/>
    <s v="busybox_1_28_0"/>
    <x v="3"/>
    <n v="969"/>
    <x v="1"/>
  </r>
  <r>
    <n v="165"/>
    <s v="decompress_bunzip2.c"/>
    <s v="cppcheck"/>
    <s v="busybox_1_28_0"/>
    <x v="3"/>
    <n v="964"/>
    <x v="1"/>
  </r>
  <r>
    <n v="624"/>
    <s v="mdev.c"/>
    <s v="cppcheck"/>
    <s v="busybox_1_28_0"/>
    <x v="3"/>
    <n v="931"/>
    <x v="1"/>
  </r>
  <r>
    <n v="1087"/>
    <s v="mdev.c"/>
    <s v="cppcheck"/>
    <s v="busybox_1_28_0"/>
    <x v="3"/>
    <n v="931"/>
    <x v="1"/>
  </r>
  <r>
    <n v="333"/>
    <s v="grep.c"/>
    <s v="cppcheck"/>
    <s v="busybox_1_28_0"/>
    <x v="3"/>
    <n v="926"/>
    <x v="1"/>
  </r>
  <r>
    <n v="1231"/>
    <s v="d6_dhcpc.c"/>
    <s v="cppcheck"/>
    <s v="busybox_1_28_0"/>
    <x v="3"/>
    <n v="895"/>
    <x v="1"/>
  </r>
  <r>
    <n v="1251"/>
    <s v="dhcpc.c"/>
    <s v="cppcheck"/>
    <s v="busybox_1_28_0"/>
    <x v="3"/>
    <n v="851"/>
    <x v="1"/>
  </r>
  <r>
    <n v="1253"/>
    <s v="dhcpc.c"/>
    <s v="cppcheck"/>
    <s v="busybox_1_28_0"/>
    <x v="3"/>
    <n v="851"/>
    <x v="1"/>
  </r>
  <r>
    <n v="1416"/>
    <s v="dhcpc.c"/>
    <s v="cppcheck"/>
    <s v="busybox_1_28_0"/>
    <x v="3"/>
    <n v="851"/>
    <x v="1"/>
  </r>
  <r>
    <n v="34"/>
    <s v="domain_codec.c"/>
    <s v="cppcheck"/>
    <s v="busybox_1_28_0"/>
    <x v="3"/>
    <n v="837"/>
    <x v="1"/>
  </r>
  <r>
    <n v="96"/>
    <s v="rtc.c"/>
    <s v="cppcheck"/>
    <s v="busybox_1_28_0"/>
    <x v="3"/>
    <n v="837"/>
    <x v="1"/>
  </r>
  <r>
    <n v="809"/>
    <s v="dhcpd.c"/>
    <s v="cppcheck"/>
    <s v="busybox_1_28_0"/>
    <x v="3"/>
    <n v="816"/>
    <x v="1"/>
  </r>
  <r>
    <n v="907"/>
    <s v="dhcpd.c"/>
    <s v="cppcheck"/>
    <s v="busybox_1_28_0"/>
    <x v="3"/>
    <n v="816"/>
    <x v="1"/>
  </r>
  <r>
    <n v="454"/>
    <s v="fbset.c"/>
    <s v="cppcheck"/>
    <s v="busybox_1_28_0"/>
    <x v="3"/>
    <n v="809"/>
    <x v="1"/>
  </r>
  <r>
    <n v="2506"/>
    <s v="awk.c"/>
    <s v="cppcheck"/>
    <s v="busybox_1_28_0"/>
    <x v="3"/>
    <n v="791"/>
    <x v="1"/>
  </r>
  <r>
    <n v="2792"/>
    <s v="awk.c"/>
    <s v="cppcheck"/>
    <s v="busybox_1_28_0"/>
    <x v="3"/>
    <n v="791"/>
    <x v="1"/>
  </r>
  <r>
    <n v="3011"/>
    <s v="awk.c"/>
    <s v="cppcheck"/>
    <s v="busybox_1_28_0"/>
    <x v="3"/>
    <n v="791"/>
    <x v="1"/>
  </r>
  <r>
    <n v="1300"/>
    <s v="ntpd.c"/>
    <s v="cppcheck"/>
    <s v="busybox_1_28_0"/>
    <x v="3"/>
    <n v="783"/>
    <x v="1"/>
  </r>
  <r>
    <n v="1301"/>
    <s v="ntpd.c"/>
    <s v="cppcheck"/>
    <s v="busybox_1_28_0"/>
    <x v="3"/>
    <n v="783"/>
    <x v="1"/>
  </r>
  <r>
    <n v="1302"/>
    <s v="ntpd.c"/>
    <s v="cppcheck"/>
    <s v="busybox_1_28_0"/>
    <x v="3"/>
    <n v="783"/>
    <x v="1"/>
  </r>
  <r>
    <n v="250"/>
    <s v="tcpudp.c"/>
    <s v="cppcheck"/>
    <s v="busybox_1_28_0"/>
    <x v="3"/>
    <n v="755"/>
    <x v="1"/>
  </r>
  <r>
    <n v="257"/>
    <s v="tcpudp.c"/>
    <s v="cppcheck"/>
    <s v="busybox_1_28_0"/>
    <x v="3"/>
    <n v="755"/>
    <x v="1"/>
  </r>
  <r>
    <n v="258"/>
    <s v="tcpudp.c"/>
    <s v="cppcheck"/>
    <s v="busybox_1_28_0"/>
    <x v="3"/>
    <n v="755"/>
    <x v="1"/>
  </r>
  <r>
    <n v="500"/>
    <s v="tcpudp.c"/>
    <s v="cppcheck"/>
    <s v="busybox_1_28_0"/>
    <x v="3"/>
    <n v="755"/>
    <x v="1"/>
  </r>
  <r>
    <n v="64"/>
    <s v="dos2unix.c"/>
    <s v="cppcheck"/>
    <s v="busybox_1_28_0"/>
    <x v="3"/>
    <n v="745"/>
    <x v="1"/>
  </r>
  <r>
    <n v="65"/>
    <s v="dos2unix.c"/>
    <s v="cppcheck"/>
    <s v="busybox_1_28_0"/>
    <x v="3"/>
    <n v="745"/>
    <x v="1"/>
  </r>
  <r>
    <n v="601"/>
    <s v="pw_encrypt_des.c"/>
    <s v="cppcheck"/>
    <s v="busybox_1_28_0"/>
    <x v="3"/>
    <n v="693"/>
    <x v="1"/>
  </r>
  <r>
    <n v="347"/>
    <s v="expr.c"/>
    <s v="cppcheck"/>
    <s v="busybox_1_28_0"/>
    <x v="3"/>
    <n v="690"/>
    <x v="1"/>
  </r>
  <r>
    <n v="348"/>
    <s v="expr.c"/>
    <s v="cppcheck"/>
    <s v="busybox_1_28_0"/>
    <x v="3"/>
    <n v="690"/>
    <x v="1"/>
  </r>
  <r>
    <n v="1116"/>
    <s v="lineedit.c"/>
    <s v="cppcheck"/>
    <s v="busybox_1_28_0"/>
    <x v="3"/>
    <n v="672"/>
    <x v="1"/>
  </r>
  <r>
    <n v="155"/>
    <s v="reformime.c"/>
    <s v="cppcheck"/>
    <s v="busybox_1_28_0"/>
    <x v="3"/>
    <n v="669"/>
    <x v="1"/>
  </r>
  <r>
    <n v="239"/>
    <s v="runsvdir.c"/>
    <s v="cppcheck"/>
    <s v="busybox_1_28_0"/>
    <x v="3"/>
    <n v="666"/>
    <x v="1"/>
  </r>
  <r>
    <n v="240"/>
    <s v="runsvdir.c"/>
    <s v="cppcheck"/>
    <s v="busybox_1_28_0"/>
    <x v="3"/>
    <n v="666"/>
    <x v="1"/>
  </r>
  <r>
    <n v="142"/>
    <s v="rtcwake.c"/>
    <s v="cppcheck"/>
    <s v="busybox_1_28_0"/>
    <x v="3"/>
    <n v="536"/>
    <x v="1"/>
  </r>
  <r>
    <n v="143"/>
    <s v="rtcwake.c"/>
    <s v="cppcheck"/>
    <s v="busybox_1_28_0"/>
    <x v="3"/>
    <n v="536"/>
    <x v="1"/>
  </r>
  <r>
    <n v="369"/>
    <s v="patch.c"/>
    <s v="cppcheck"/>
    <s v="busybox_1_28_0"/>
    <x v="3"/>
    <n v="524"/>
    <x v="1"/>
  </r>
  <r>
    <n v="370"/>
    <s v="patch.c"/>
    <s v="cppcheck"/>
    <s v="busybox_1_28_0"/>
    <x v="3"/>
    <n v="524"/>
    <x v="1"/>
  </r>
  <r>
    <n v="115"/>
    <s v="slattach.c"/>
    <s v="cppcheck"/>
    <s v="busybox_1_28_0"/>
    <x v="3"/>
    <n v="524"/>
    <x v="1"/>
  </r>
  <r>
    <n v="76"/>
    <s v="more.c"/>
    <s v="cppcheck"/>
    <s v="busybox_1_28_0"/>
    <x v="3"/>
    <n v="514"/>
    <x v="1"/>
  </r>
  <r>
    <n v="493"/>
    <s v="fbsplash.c"/>
    <s v="cppcheck"/>
    <s v="busybox_1_28_0"/>
    <x v="3"/>
    <n v="509"/>
    <x v="1"/>
  </r>
  <r>
    <n v="257"/>
    <s v="get_devname.c"/>
    <s v="cppcheck"/>
    <s v="busybox_1_28_0"/>
    <x v="3"/>
    <n v="508"/>
    <x v="1"/>
  </r>
  <r>
    <n v="2624"/>
    <s v="httpd.c"/>
    <s v="cppcheck"/>
    <s v="busybox_1_28_0"/>
    <x v="3"/>
    <n v="508"/>
    <x v="1"/>
  </r>
  <r>
    <n v="70"/>
    <s v="beep.c"/>
    <s v="cppcheck"/>
    <s v="busybox_1_28_0"/>
    <x v="3"/>
    <n v="506"/>
    <x v="1"/>
  </r>
  <r>
    <n v="71"/>
    <s v="beep.c"/>
    <s v="cppcheck"/>
    <s v="busybox_1_28_0"/>
    <x v="3"/>
    <n v="506"/>
    <x v="1"/>
  </r>
  <r>
    <n v="72"/>
    <s v="beep.c"/>
    <s v="cppcheck"/>
    <s v="busybox_1_28_0"/>
    <x v="3"/>
    <n v="506"/>
    <x v="1"/>
  </r>
  <r>
    <n v="73"/>
    <s v="beep.c"/>
    <s v="cppcheck"/>
    <s v="busybox_1_28_0"/>
    <x v="3"/>
    <n v="506"/>
    <x v="1"/>
  </r>
  <r>
    <n v="120"/>
    <s v="lpd.c"/>
    <s v="cppcheck"/>
    <s v="busybox_1_28_0"/>
    <x v="3"/>
    <n v="504"/>
    <x v="1"/>
  </r>
  <r>
    <n v="205"/>
    <s v="unshare.c"/>
    <s v="cppcheck"/>
    <s v="busybox_1_28_0"/>
    <x v="3"/>
    <n v="499"/>
    <x v="1"/>
  </r>
  <r>
    <n v="650"/>
    <s v="telnetd.c"/>
    <s v="cppcheck"/>
    <s v="busybox_1_28_0"/>
    <x v="3"/>
    <n v="498"/>
    <x v="1"/>
  </r>
  <r>
    <n v="651"/>
    <s v="telnetd.c"/>
    <s v="cppcheck"/>
    <s v="busybox_1_28_0"/>
    <x v="3"/>
    <n v="498"/>
    <x v="1"/>
  </r>
  <r>
    <n v="75"/>
    <s v="chrt.c"/>
    <s v="cppcheck"/>
    <s v="busybox_1_28_0"/>
    <x v="3"/>
    <n v="496"/>
    <x v="1"/>
  </r>
  <r>
    <n v="32"/>
    <s v="devmem.c"/>
    <s v="cppcheck"/>
    <s v="busybox_1_28_0"/>
    <x v="3"/>
    <n v="491"/>
    <x v="1"/>
  </r>
  <r>
    <n v="183"/>
    <s v="zcip.c"/>
    <s v="cppcheck"/>
    <s v="busybox_1_28_0"/>
    <x v="3"/>
    <n v="490"/>
    <x v="1"/>
  </r>
  <r>
    <n v="185"/>
    <s v="zcip.c"/>
    <s v="cppcheck"/>
    <s v="busybox_1_28_0"/>
    <x v="3"/>
    <n v="490"/>
    <x v="1"/>
  </r>
  <r>
    <n v="370"/>
    <s v="zcip.c"/>
    <s v="cppcheck"/>
    <s v="busybox_1_28_0"/>
    <x v="3"/>
    <n v="490"/>
    <x v="1"/>
  </r>
  <r>
    <n v="470"/>
    <s v="conspy.c"/>
    <s v="cppcheck"/>
    <s v="busybox_1_28_0"/>
    <x v="3"/>
    <n v="489"/>
    <x v="1"/>
  </r>
  <r>
    <n v="138"/>
    <s v="fdisk_sgi.c"/>
    <s v="cppcheck"/>
    <s v="busybox_1_28_0"/>
    <x v="4"/>
    <n v="486"/>
    <x v="1"/>
  </r>
  <r>
    <n v="139"/>
    <s v="fdisk_sgi.c"/>
    <s v="cppcheck"/>
    <s v="busybox_1_28_0"/>
    <x v="4"/>
    <n v="486"/>
    <x v="1"/>
  </r>
  <r>
    <n v="589"/>
    <s v="nc_bloaty.c"/>
    <s v="cppcheck"/>
    <s v="busybox_1_28_0"/>
    <x v="3"/>
    <n v="485"/>
    <x v="1"/>
  </r>
  <r>
    <n v="590"/>
    <s v="nc_bloaty.c"/>
    <s v="cppcheck"/>
    <s v="busybox_1_28_0"/>
    <x v="3"/>
    <n v="485"/>
    <x v="1"/>
  </r>
  <r>
    <n v="742"/>
    <s v="nc_bloaty.c"/>
    <s v="cppcheck"/>
    <s v="busybox_1_28_0"/>
    <x v="3"/>
    <n v="485"/>
    <x v="1"/>
  </r>
  <r>
    <n v="44"/>
    <s v="shred.c"/>
    <s v="cppcheck"/>
    <s v="busybox_1_28_0"/>
    <x v="3"/>
    <n v="483"/>
    <x v="1"/>
  </r>
  <r>
    <n v="327"/>
    <s v="login.c"/>
    <s v="cppcheck"/>
    <s v="busybox_1_28_0"/>
    <x v="3"/>
    <n v="482"/>
    <x v="1"/>
  </r>
  <r>
    <n v="122"/>
    <s v="nc.c"/>
    <s v="cppcheck"/>
    <s v="busybox_1_28_0"/>
    <x v="3"/>
    <n v="482"/>
    <x v="1"/>
  </r>
  <r>
    <n v="106"/>
    <s v="sysctl.c"/>
    <s v="cppcheck"/>
    <s v="busybox_1_28_0"/>
    <x v="3"/>
    <n v="478"/>
    <x v="1"/>
  </r>
  <r>
    <n v="835"/>
    <s v="tftp.c"/>
    <s v="cppcheck"/>
    <s v="busybox_1_28_0"/>
    <x v="3"/>
    <n v="475"/>
    <x v="1"/>
  </r>
  <r>
    <n v="296"/>
    <s v="hexedit.c"/>
    <s v="cppcheck"/>
    <s v="busybox_1_28_0"/>
    <x v="3"/>
    <n v="469"/>
    <x v="1"/>
  </r>
  <r>
    <n v="464"/>
    <s v="chpst.c"/>
    <s v="cppcheck"/>
    <s v="busybox_1_28_0"/>
    <x v="3"/>
    <n v="459"/>
    <x v="1"/>
  </r>
  <r>
    <n v="470"/>
    <s v="chpst.c"/>
    <s v="cppcheck"/>
    <s v="busybox_1_28_0"/>
    <x v="3"/>
    <n v="459"/>
    <x v="1"/>
  </r>
  <r>
    <n v="324"/>
    <s v="date.c"/>
    <s v="cppcheck"/>
    <s v="busybox_1_28_0"/>
    <x v="3"/>
    <n v="445"/>
    <x v="1"/>
  </r>
  <r>
    <n v="325"/>
    <s v="date.c"/>
    <s v="cppcheck"/>
    <s v="busybox_1_28_0"/>
    <x v="3"/>
    <n v="445"/>
    <x v="1"/>
  </r>
  <r>
    <n v="600"/>
    <s v="ping.c"/>
    <s v="cppcheck"/>
    <s v="busybox_1_28_0"/>
    <x v="3"/>
    <n v="399"/>
    <x v="1"/>
  </r>
  <r>
    <n v="137"/>
    <s v="df.c"/>
    <s v="cppcheck"/>
    <s v="busybox_1_28_0"/>
    <x v="3"/>
    <n v="340"/>
    <x v="1"/>
  </r>
  <r>
    <n v="133"/>
    <s v="sort.c"/>
    <s v="cppcheck"/>
    <s v="busybox_1_28_0"/>
    <x v="3"/>
    <n v="339"/>
    <x v="1"/>
  </r>
  <r>
    <n v="665"/>
    <s v="hash_md5_sha.c"/>
    <s v="cppcheck"/>
    <s v="busybox_1_28_0"/>
    <x v="5"/>
    <n v="318"/>
    <x v="1"/>
  </r>
  <r>
    <n v="146"/>
    <s v="logread.c"/>
    <s v="cppcheck"/>
    <s v="busybox_1_28_0"/>
    <x v="3"/>
    <n v="309"/>
    <x v="1"/>
  </r>
  <r>
    <n v="147"/>
    <s v="logread.c"/>
    <s v="cppcheck"/>
    <s v="busybox_1_28_0"/>
    <x v="3"/>
    <n v="309"/>
    <x v="1"/>
  </r>
  <r>
    <n v="2091"/>
    <s v="httpd.c"/>
    <s v="cppcheck"/>
    <s v="busybox_1_28_0"/>
    <x v="3"/>
    <n v="280"/>
    <x v="1"/>
  </r>
  <r>
    <n v="2092"/>
    <s v="httpd.c"/>
    <s v="cppcheck"/>
    <s v="busybox_1_28_0"/>
    <x v="3"/>
    <n v="280"/>
    <x v="1"/>
  </r>
  <r>
    <n v="349"/>
    <s v="chpst.c"/>
    <s v="cppcheck"/>
    <s v="busybox_1_28_0"/>
    <x v="3"/>
    <n v="216"/>
    <x v="1"/>
  </r>
  <r>
    <n v="358"/>
    <s v="chpst.c"/>
    <s v="cppcheck"/>
    <s v="busybox_1_28_0"/>
    <x v="3"/>
    <n v="216"/>
    <x v="1"/>
  </r>
  <r>
    <n v="367"/>
    <s v="chpst.c"/>
    <s v="cppcheck"/>
    <s v="busybox_1_28_0"/>
    <x v="3"/>
    <n v="216"/>
    <x v="1"/>
  </r>
  <r>
    <n v="379"/>
    <s v="chpst.c"/>
    <s v="cppcheck"/>
    <s v="busybox_1_28_0"/>
    <x v="3"/>
    <n v="216"/>
    <x v="1"/>
  </r>
  <r>
    <n v="389"/>
    <s v="chpst.c"/>
    <s v="cppcheck"/>
    <s v="busybox_1_28_0"/>
    <x v="3"/>
    <n v="216"/>
    <x v="1"/>
  </r>
  <r>
    <n v="402"/>
    <s v="chpst.c"/>
    <s v="cppcheck"/>
    <s v="busybox_1_28_0"/>
    <x v="3"/>
    <n v="216"/>
    <x v="1"/>
  </r>
  <r>
    <n v="411"/>
    <s v="chpst.c"/>
    <s v="cppcheck"/>
    <s v="busybox_1_28_0"/>
    <x v="3"/>
    <n v="216"/>
    <x v="1"/>
  </r>
  <r>
    <n v="420"/>
    <s v="chpst.c"/>
    <s v="cppcheck"/>
    <s v="busybox_1_28_0"/>
    <x v="3"/>
    <n v="216"/>
    <x v="1"/>
  </r>
  <r>
    <n v="429"/>
    <s v="chpst.c"/>
    <s v="cppcheck"/>
    <s v="busybox_1_28_0"/>
    <x v="3"/>
    <n v="216"/>
    <x v="1"/>
  </r>
  <r>
    <n v="438"/>
    <s v="chpst.c"/>
    <s v="cppcheck"/>
    <s v="busybox_1_28_0"/>
    <x v="3"/>
    <n v="216"/>
    <x v="1"/>
  </r>
  <r>
    <n v="1232"/>
    <s v="tar.c"/>
    <s v="cppcheck"/>
    <s v="busybox_1_28_0"/>
    <x v="3"/>
    <n v="108"/>
    <x v="1"/>
  </r>
  <r>
    <n v="657"/>
    <s v="ps.c"/>
    <s v="cppcheck"/>
    <s v="busybox_1_28_0"/>
    <x v="3"/>
    <n v="93"/>
    <x v="1"/>
  </r>
  <r>
    <n v="658"/>
    <s v="ps.c"/>
    <s v="cppcheck"/>
    <s v="busybox_1_28_0"/>
    <x v="3"/>
    <n v="93"/>
    <x v="1"/>
  </r>
  <r>
    <n v="1339"/>
    <s v="dhcpc.c"/>
    <s v="cppcheck"/>
    <s v="busybox_1_28_0"/>
    <x v="3"/>
    <n v="1"/>
    <x v="1"/>
  </r>
  <r>
    <n v="1349"/>
    <s v="dhcpc.c"/>
    <s v="cppcheck"/>
    <s v="busybox_1_28_0"/>
    <x v="3"/>
    <n v="1"/>
    <x v="1"/>
  </r>
  <r>
    <n v="1412"/>
    <s v="dhcpc.c"/>
    <s v="cppcheck"/>
    <s v="busybox_1_28_0"/>
    <x v="3"/>
    <n v="1"/>
    <x v="1"/>
  </r>
  <r>
    <n v="1414"/>
    <s v="dhcpc.c"/>
    <s v="cppcheck"/>
    <s v="busybox_1_28_0"/>
    <x v="3"/>
    <n v="1"/>
    <x v="1"/>
  </r>
  <r>
    <n v="1592"/>
    <s v="dhcpc.c"/>
    <s v="cppcheck"/>
    <s v="busybox_1_28_0"/>
    <x v="3"/>
    <n v="1"/>
    <x v="1"/>
  </r>
  <r>
    <n v="1664"/>
    <s v="dhcpc.c"/>
    <s v="cppcheck"/>
    <s v="busybox_1_28_0"/>
    <x v="3"/>
    <n v="1"/>
    <x v="1"/>
  </r>
  <r>
    <n v="138"/>
    <s v="fdisk.c"/>
    <s v="cppcheck"/>
    <s v="busybox_1_28_0"/>
    <x v="4"/>
    <n v="1"/>
    <x v="1"/>
  </r>
  <r>
    <n v="139"/>
    <s v="fdisk.c"/>
    <s v="cppcheck"/>
    <s v="busybox_1_28_0"/>
    <x v="4"/>
    <n v="1"/>
    <x v="1"/>
  </r>
  <r>
    <n v="657"/>
    <s v="login.c"/>
    <s v="cppcheck"/>
    <s v="busybox_1_28_0"/>
    <x v="3"/>
    <n v="1"/>
    <x v="1"/>
  </r>
  <r>
    <n v="661"/>
    <s v="login.c"/>
    <s v="cppcheck"/>
    <s v="busybox_1_28_0"/>
    <x v="3"/>
    <n v="1"/>
    <x v="1"/>
  </r>
  <r>
    <n v="56"/>
    <s v="nc.c"/>
    <s v="cppcheck"/>
    <s v="busybox_1_28_0"/>
    <x v="3"/>
    <n v="1"/>
    <x v="1"/>
  </r>
  <r>
    <n v="392"/>
    <s v="nc.c"/>
    <s v="cppcheck"/>
    <s v="busybox_1_28_0"/>
    <x v="3"/>
    <n v="1"/>
    <x v="1"/>
  </r>
  <r>
    <n v="393"/>
    <s v="nc.c"/>
    <s v="cppcheck"/>
    <s v="busybox_1_28_0"/>
    <x v="3"/>
    <n v="1"/>
    <x v="1"/>
  </r>
  <r>
    <n v="577"/>
    <s v="nc.c"/>
    <s v="cppcheck"/>
    <s v="busybox_1_28_0"/>
    <x v="3"/>
    <n v="1"/>
    <x v="1"/>
  </r>
  <r>
    <n v="415"/>
    <s v="ping.c"/>
    <s v="cppcheck"/>
    <s v="busybox_1_28_0"/>
    <x v="3"/>
    <n v="1"/>
    <x v="1"/>
  </r>
  <r>
    <n v="255"/>
    <s v="ps.c"/>
    <s v="cppcheck"/>
    <s v="busybox_1_28_0"/>
    <x v="3"/>
    <n v="1"/>
    <x v="1"/>
  </r>
  <r>
    <n v="256"/>
    <s v="ps.c"/>
    <s v="cppcheck"/>
    <s v="busybox_1_28_0"/>
    <x v="3"/>
    <n v="1"/>
    <x v="1"/>
  </r>
  <r>
    <n v="601"/>
    <s v="pw_encrypt.c"/>
    <s v="cppcheck"/>
    <s v="busybox_1_28_0"/>
    <x v="3"/>
    <n v="1"/>
    <x v="1"/>
  </r>
  <r>
    <n v="378"/>
    <s v="tar.c"/>
    <s v="cppcheck"/>
    <s v="busybox_1_28_0"/>
    <x v="3"/>
    <n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A5F2EA-AF08-664E-832D-A5EE0B3F5BB1}" name="PivotTable10" cacheId="10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D9" firstHeaderRow="1" firstDataRow="2" firstDataCol="1"/>
  <pivotFields count="7">
    <pivotField showAll="0"/>
    <pivotField showAll="0"/>
    <pivotField showAll="0"/>
    <pivotField showAll="0"/>
    <pivotField axis="axisRow" dataField="1" showAll="0">
      <items count="8">
        <item x="4"/>
        <item x="2"/>
        <item x="1"/>
        <item x="0"/>
        <item m="1" x="6"/>
        <item n="Undef_Behavior" x="5"/>
        <item x="3"/>
        <item t="default"/>
      </items>
    </pivotField>
    <pivotField showAll="0"/>
    <pivotField axis="axisCol" showAll="0">
      <items count="3">
        <item n="Generic" x="0"/>
        <item n="Variability" x="1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5"/>
    </i>
    <i>
      <x v="6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type" fld="4" subtotal="count" baseField="0" baseItem="0"/>
  </dataFields>
  <chartFormats count="4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CAC9F8-6959-C244-975D-8497E59A0E46}" name="Table1" displayName="Table1" ref="A1:G147" totalsRowCount="1" headerRowDxfId="16" dataDxfId="15" tableBorderDxfId="14">
  <autoFilter ref="A1:G146" xr:uid="{ABDCC879-D297-8A42-B672-0D51CF61DC24}">
    <filterColumn colId="5">
      <filters>
        <filter val="1"/>
        <filter val="108"/>
        <filter val="216"/>
        <filter val="280"/>
        <filter val="309"/>
        <filter val="318"/>
        <filter val="339"/>
        <filter val="340"/>
        <filter val="341"/>
        <filter val="399"/>
        <filter val="4"/>
        <filter val="406"/>
        <filter val="445"/>
        <filter val="459"/>
        <filter val="469"/>
        <filter val="474"/>
        <filter val="475"/>
        <filter val="478"/>
        <filter val="482"/>
        <filter val="483"/>
        <filter val="485"/>
        <filter val="486"/>
        <filter val="487"/>
        <filter val="489"/>
        <filter val="490"/>
        <filter val="491"/>
        <filter val="493"/>
        <filter val="494"/>
        <filter val="496"/>
        <filter val="498"/>
        <filter val="499"/>
        <filter val="504"/>
        <filter val="506"/>
        <filter val="508"/>
        <filter val="509"/>
        <filter val="514"/>
        <filter val="516"/>
        <filter val="517"/>
        <filter val="520"/>
        <filter val="522"/>
        <filter val="524"/>
        <filter val="527"/>
        <filter val="536"/>
        <filter val="563"/>
        <filter val="665"/>
        <filter val="666"/>
        <filter val="669"/>
        <filter val="672"/>
        <filter val="690"/>
        <filter val="693"/>
        <filter val="694"/>
        <filter val="745"/>
        <filter val="755"/>
        <filter val="783"/>
        <filter val="791"/>
        <filter val="809"/>
        <filter val="816"/>
        <filter val="837"/>
        <filter val="851"/>
        <filter val="895"/>
        <filter val="926"/>
        <filter val="93"/>
        <filter val="931"/>
        <filter val="964"/>
        <filter val="969"/>
        <filter val="978"/>
        <filter val="983"/>
        <filter val="990"/>
        <filter val="995"/>
      </filters>
    </filterColumn>
  </autoFilter>
  <sortState xmlns:xlrd2="http://schemas.microsoft.com/office/spreadsheetml/2017/richdata2" ref="A10:G146">
    <sortCondition descending="1" ref="F1:F146"/>
  </sortState>
  <tableColumns count="7">
    <tableColumn id="1" xr3:uid="{38684872-59FD-B749-ADD9-CC076DE34D64}" name="line" dataDxfId="13" totalsRowDxfId="12"/>
    <tableColumn id="2" xr3:uid="{E3D5874B-C3D0-704F-9F15-7E8B2DFE92E2}" name="filename" dataDxfId="11" totalsRowDxfId="10"/>
    <tableColumn id="3" xr3:uid="{74B44BCA-EB21-6F40-AB95-1C67F226ABD4}" name="tool" dataDxfId="9" totalsRowDxfId="8"/>
    <tableColumn id="4" xr3:uid="{C0D42D70-B121-CD4D-9509-86191E3AAE84}" name="target" dataDxfId="7" totalsRowDxfId="6"/>
    <tableColumn id="5" xr3:uid="{ADB9BA3B-DF38-4442-8D0E-2C3D5E001B95}" name="type" dataDxfId="5" totalsRowDxfId="4"/>
    <tableColumn id="6" xr3:uid="{D711263D-B478-4343-8F59-3AD8448BF315}" name="num_configs" totalsRowLabel="53" dataDxfId="3" totalsRowDxfId="2"/>
    <tableColumn id="7" xr3:uid="{75751F4D-681D-4F4B-8E21-51EDAFD39C24}" name="variability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E233-70D9-7F45-B49E-58074BB72205}">
  <dimension ref="A1:D9"/>
  <sheetViews>
    <sheetView workbookViewId="0">
      <selection activeCell="O17" sqref="O17"/>
    </sheetView>
  </sheetViews>
  <sheetFormatPr baseColWidth="10" defaultRowHeight="16" x14ac:dyDescent="0.2"/>
  <cols>
    <col min="1" max="1" width="18" bestFit="1" customWidth="1"/>
    <col min="2" max="2" width="15.5" bestFit="1" customWidth="1"/>
    <col min="3" max="3" width="5.6640625" bestFit="1" customWidth="1"/>
  </cols>
  <sheetData>
    <row r="1" spans="1:4" x14ac:dyDescent="0.2">
      <c r="A1" s="2" t="s">
        <v>91</v>
      </c>
      <c r="B1" s="2" t="s">
        <v>90</v>
      </c>
    </row>
    <row r="2" spans="1:4" x14ac:dyDescent="0.2">
      <c r="A2" s="2" t="s">
        <v>27</v>
      </c>
      <c r="B2" t="s">
        <v>99</v>
      </c>
      <c r="C2" t="s">
        <v>100</v>
      </c>
      <c r="D2" t="s">
        <v>28</v>
      </c>
    </row>
    <row r="3" spans="1:4" x14ac:dyDescent="0.2">
      <c r="A3" s="3" t="s">
        <v>94</v>
      </c>
      <c r="B3" s="1"/>
      <c r="C3" s="1">
        <v>5</v>
      </c>
      <c r="D3" s="1">
        <v>5</v>
      </c>
    </row>
    <row r="4" spans="1:4" x14ac:dyDescent="0.2">
      <c r="A4" s="3" t="s">
        <v>96</v>
      </c>
      <c r="B4" s="1">
        <v>2</v>
      </c>
      <c r="C4" s="1">
        <v>3</v>
      </c>
      <c r="D4" s="1">
        <v>5</v>
      </c>
    </row>
    <row r="5" spans="1:4" x14ac:dyDescent="0.2">
      <c r="A5" s="3" t="s">
        <v>92</v>
      </c>
      <c r="B5" s="1"/>
      <c r="C5" s="1">
        <v>5</v>
      </c>
      <c r="D5" s="1">
        <v>5</v>
      </c>
    </row>
    <row r="6" spans="1:4" x14ac:dyDescent="0.2">
      <c r="A6" s="3" t="s">
        <v>95</v>
      </c>
      <c r="B6" s="1">
        <v>1</v>
      </c>
      <c r="C6" s="1"/>
      <c r="D6" s="1">
        <v>1</v>
      </c>
    </row>
    <row r="7" spans="1:4" x14ac:dyDescent="0.2">
      <c r="A7" s="3" t="s">
        <v>98</v>
      </c>
      <c r="B7" s="1">
        <v>1</v>
      </c>
      <c r="C7" s="1">
        <v>2</v>
      </c>
      <c r="D7" s="1">
        <v>3</v>
      </c>
    </row>
    <row r="8" spans="1:4" x14ac:dyDescent="0.2">
      <c r="A8" s="3" t="s">
        <v>93</v>
      </c>
      <c r="B8" s="1">
        <v>4</v>
      </c>
      <c r="C8" s="1">
        <v>122</v>
      </c>
      <c r="D8" s="1">
        <v>126</v>
      </c>
    </row>
    <row r="9" spans="1:4" x14ac:dyDescent="0.2">
      <c r="A9" s="3" t="s">
        <v>28</v>
      </c>
      <c r="B9" s="1">
        <v>8</v>
      </c>
      <c r="C9" s="1">
        <v>137</v>
      </c>
      <c r="D9" s="1">
        <v>145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48"/>
  <sheetViews>
    <sheetView tabSelected="1" topLeftCell="E1" workbookViewId="0">
      <selection activeCell="F149" sqref="F149"/>
    </sheetView>
  </sheetViews>
  <sheetFormatPr baseColWidth="10" defaultRowHeight="16" x14ac:dyDescent="0.2"/>
  <cols>
    <col min="5" max="5" width="33.6640625" customWidth="1"/>
    <col min="6" max="6" width="14" customWidth="1"/>
    <col min="7" max="7" width="11.83203125" customWidth="1"/>
    <col min="8" max="8" width="14.1640625" customWidth="1"/>
  </cols>
  <sheetData>
    <row r="1" spans="1:20" ht="17" thickTop="1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4"/>
    </row>
    <row r="2" spans="1:20" hidden="1" x14ac:dyDescent="0.2">
      <c r="A2" s="5">
        <v>975</v>
      </c>
      <c r="B2" s="5" t="s">
        <v>18</v>
      </c>
      <c r="C2" s="5" t="s">
        <v>8</v>
      </c>
      <c r="D2" s="5" t="s">
        <v>9</v>
      </c>
      <c r="E2" s="5" t="s">
        <v>95</v>
      </c>
      <c r="F2" s="5">
        <v>1000</v>
      </c>
      <c r="G2" s="5" t="b">
        <v>0</v>
      </c>
    </row>
    <row r="3" spans="1:20" hidden="1" x14ac:dyDescent="0.2">
      <c r="A3" s="10">
        <v>254</v>
      </c>
      <c r="B3" s="10" t="s">
        <v>29</v>
      </c>
      <c r="C3" s="10" t="s">
        <v>8</v>
      </c>
      <c r="D3" s="10" t="s">
        <v>30</v>
      </c>
      <c r="E3" s="10" t="s">
        <v>93</v>
      </c>
      <c r="F3" s="10">
        <v>1000</v>
      </c>
      <c r="G3" s="10" t="b">
        <v>0</v>
      </c>
    </row>
    <row r="4" spans="1:20" hidden="1" x14ac:dyDescent="0.2">
      <c r="A4" s="11">
        <v>255</v>
      </c>
      <c r="B4" s="11" t="s">
        <v>29</v>
      </c>
      <c r="C4" s="11" t="s">
        <v>8</v>
      </c>
      <c r="D4" s="11" t="s">
        <v>30</v>
      </c>
      <c r="E4" s="10" t="s">
        <v>93</v>
      </c>
      <c r="F4" s="11">
        <v>1000</v>
      </c>
      <c r="G4" s="11" t="b">
        <v>0</v>
      </c>
    </row>
    <row r="5" spans="1:20" hidden="1" x14ac:dyDescent="0.2">
      <c r="A5" s="10">
        <v>5649</v>
      </c>
      <c r="B5" s="10" t="s">
        <v>31</v>
      </c>
      <c r="C5" s="10" t="s">
        <v>8</v>
      </c>
      <c r="D5" s="10" t="s">
        <v>30</v>
      </c>
      <c r="E5" s="10" t="s">
        <v>93</v>
      </c>
      <c r="F5" s="10">
        <v>1000</v>
      </c>
      <c r="G5" s="10" t="b">
        <v>0</v>
      </c>
    </row>
    <row r="6" spans="1:20" hidden="1" x14ac:dyDescent="0.2">
      <c r="A6" s="11">
        <v>5651</v>
      </c>
      <c r="B6" s="11" t="s">
        <v>31</v>
      </c>
      <c r="C6" s="11" t="s">
        <v>8</v>
      </c>
      <c r="D6" s="11" t="s">
        <v>30</v>
      </c>
      <c r="E6" s="10" t="s">
        <v>93</v>
      </c>
      <c r="F6" s="11">
        <v>1000</v>
      </c>
      <c r="G6" s="11" t="b">
        <v>0</v>
      </c>
    </row>
    <row r="7" spans="1:20" hidden="1" x14ac:dyDescent="0.2">
      <c r="A7" s="10">
        <v>262</v>
      </c>
      <c r="B7" s="10" t="s">
        <v>32</v>
      </c>
      <c r="C7" s="10" t="s">
        <v>8</v>
      </c>
      <c r="D7" s="10" t="s">
        <v>30</v>
      </c>
      <c r="E7" s="10" t="s">
        <v>97</v>
      </c>
      <c r="F7" s="10">
        <v>1000</v>
      </c>
      <c r="G7" s="10" t="b">
        <v>0</v>
      </c>
    </row>
    <row r="8" spans="1:20" hidden="1" x14ac:dyDescent="0.2">
      <c r="A8" s="11">
        <v>227</v>
      </c>
      <c r="B8" s="11" t="s">
        <v>33</v>
      </c>
      <c r="C8" s="11" t="s">
        <v>8</v>
      </c>
      <c r="D8" s="11" t="s">
        <v>30</v>
      </c>
      <c r="E8" s="11" t="s">
        <v>96</v>
      </c>
      <c r="F8" s="11">
        <v>1000</v>
      </c>
      <c r="G8" s="11" t="b">
        <v>0</v>
      </c>
    </row>
    <row r="9" spans="1:20" hidden="1" x14ac:dyDescent="0.2">
      <c r="A9" s="10">
        <v>115</v>
      </c>
      <c r="B9" s="10" t="s">
        <v>34</v>
      </c>
      <c r="C9" s="10" t="s">
        <v>8</v>
      </c>
      <c r="D9" s="10" t="s">
        <v>30</v>
      </c>
      <c r="E9" s="10" t="s">
        <v>96</v>
      </c>
      <c r="F9" s="10">
        <v>1000</v>
      </c>
      <c r="G9" s="10" t="b">
        <v>0</v>
      </c>
    </row>
    <row r="10" spans="1:20" x14ac:dyDescent="0.2">
      <c r="A10" s="11">
        <v>740</v>
      </c>
      <c r="B10" s="11" t="s">
        <v>35</v>
      </c>
      <c r="C10" s="11" t="s">
        <v>8</v>
      </c>
      <c r="D10" s="11" t="s">
        <v>30</v>
      </c>
      <c r="E10" s="10" t="s">
        <v>93</v>
      </c>
      <c r="F10" s="11">
        <v>995</v>
      </c>
      <c r="G10" s="11" t="b">
        <v>1</v>
      </c>
    </row>
    <row r="11" spans="1:20" x14ac:dyDescent="0.2">
      <c r="A11" s="10">
        <v>628</v>
      </c>
      <c r="B11" s="10" t="s">
        <v>36</v>
      </c>
      <c r="C11" s="10" t="s">
        <v>8</v>
      </c>
      <c r="D11" s="10" t="s">
        <v>30</v>
      </c>
      <c r="E11" s="10" t="s">
        <v>93</v>
      </c>
      <c r="F11" s="10">
        <v>990</v>
      </c>
      <c r="G11" s="10" t="b">
        <v>1</v>
      </c>
    </row>
    <row r="12" spans="1:20" x14ac:dyDescent="0.2">
      <c r="A12" s="11">
        <v>121</v>
      </c>
      <c r="B12" s="11" t="s">
        <v>37</v>
      </c>
      <c r="C12" s="11" t="s">
        <v>8</v>
      </c>
      <c r="D12" s="11" t="s">
        <v>30</v>
      </c>
      <c r="E12" s="10" t="s">
        <v>93</v>
      </c>
      <c r="F12" s="11">
        <v>983</v>
      </c>
      <c r="G12" s="11" t="b">
        <v>1</v>
      </c>
    </row>
    <row r="13" spans="1:20" x14ac:dyDescent="0.2">
      <c r="A13" s="10">
        <v>1217</v>
      </c>
      <c r="B13" s="10" t="s">
        <v>38</v>
      </c>
      <c r="C13" s="10" t="s">
        <v>8</v>
      </c>
      <c r="D13" s="10" t="s">
        <v>30</v>
      </c>
      <c r="E13" s="10" t="s">
        <v>93</v>
      </c>
      <c r="F13" s="10">
        <v>978</v>
      </c>
      <c r="G13" s="10" t="b">
        <v>1</v>
      </c>
    </row>
    <row r="14" spans="1:20" x14ac:dyDescent="0.2">
      <c r="A14" s="11">
        <v>118</v>
      </c>
      <c r="B14" s="11" t="s">
        <v>39</v>
      </c>
      <c r="C14" s="11" t="s">
        <v>8</v>
      </c>
      <c r="D14" s="11" t="s">
        <v>30</v>
      </c>
      <c r="E14" s="10" t="s">
        <v>93</v>
      </c>
      <c r="F14" s="11">
        <v>978</v>
      </c>
      <c r="G14" s="11" t="b">
        <v>1</v>
      </c>
    </row>
    <row r="15" spans="1:20" x14ac:dyDescent="0.2">
      <c r="A15" s="10">
        <v>119</v>
      </c>
      <c r="B15" s="10" t="s">
        <v>39</v>
      </c>
      <c r="C15" s="10" t="s">
        <v>8</v>
      </c>
      <c r="D15" s="10" t="s">
        <v>30</v>
      </c>
      <c r="E15" s="10" t="s">
        <v>93</v>
      </c>
      <c r="F15" s="10">
        <v>978</v>
      </c>
      <c r="G15" s="10" t="b">
        <v>1</v>
      </c>
    </row>
    <row r="16" spans="1:20" x14ac:dyDescent="0.2">
      <c r="A16" s="11">
        <v>281</v>
      </c>
      <c r="B16" s="11" t="s">
        <v>40</v>
      </c>
      <c r="C16" s="11" t="s">
        <v>8</v>
      </c>
      <c r="D16" s="11" t="s">
        <v>30</v>
      </c>
      <c r="E16" s="10" t="s">
        <v>93</v>
      </c>
      <c r="F16" s="11">
        <v>969</v>
      </c>
      <c r="G16" s="11" t="b">
        <v>1</v>
      </c>
      <c r="J16" t="s">
        <v>94</v>
      </c>
      <c r="K16" t="s">
        <v>96</v>
      </c>
      <c r="L16" t="s">
        <v>92</v>
      </c>
      <c r="M16" t="s">
        <v>98</v>
      </c>
      <c r="N16" t="s">
        <v>93</v>
      </c>
      <c r="P16" t="s">
        <v>94</v>
      </c>
      <c r="Q16" t="s">
        <v>96</v>
      </c>
      <c r="R16" t="s">
        <v>92</v>
      </c>
      <c r="S16" t="s">
        <v>98</v>
      </c>
      <c r="T16" t="s">
        <v>93</v>
      </c>
    </row>
    <row r="17" spans="1:20" x14ac:dyDescent="0.2">
      <c r="A17" s="10">
        <v>282</v>
      </c>
      <c r="B17" s="10" t="s">
        <v>40</v>
      </c>
      <c r="C17" s="10" t="s">
        <v>8</v>
      </c>
      <c r="D17" s="10" t="s">
        <v>30</v>
      </c>
      <c r="E17" s="10" t="s">
        <v>93</v>
      </c>
      <c r="F17" s="10">
        <v>969</v>
      </c>
      <c r="G17" s="10" t="b">
        <v>1</v>
      </c>
      <c r="J17" s="12">
        <v>491</v>
      </c>
      <c r="K17" s="12">
        <v>665</v>
      </c>
      <c r="L17" s="12">
        <v>694</v>
      </c>
      <c r="M17" s="13">
        <v>487</v>
      </c>
      <c r="N17" s="13">
        <v>995</v>
      </c>
      <c r="P17">
        <v>1</v>
      </c>
      <c r="Q17">
        <v>474</v>
      </c>
      <c r="R17">
        <v>341</v>
      </c>
      <c r="S17">
        <v>318</v>
      </c>
      <c r="T17">
        <v>1</v>
      </c>
    </row>
    <row r="18" spans="1:20" x14ac:dyDescent="0.2">
      <c r="A18" s="11">
        <v>165</v>
      </c>
      <c r="B18" s="11" t="s">
        <v>41</v>
      </c>
      <c r="C18" s="11" t="s">
        <v>8</v>
      </c>
      <c r="D18" s="11" t="s">
        <v>30</v>
      </c>
      <c r="E18" s="10" t="s">
        <v>93</v>
      </c>
      <c r="F18" s="11">
        <v>964</v>
      </c>
      <c r="G18" s="11" t="b">
        <v>1</v>
      </c>
      <c r="J18" s="12">
        <v>486</v>
      </c>
      <c r="K18" s="12">
        <v>522</v>
      </c>
      <c r="L18" s="13">
        <v>563</v>
      </c>
      <c r="M18" s="12">
        <v>318</v>
      </c>
      <c r="N18" s="12">
        <v>990</v>
      </c>
      <c r="P18">
        <f>_xlfn.QUARTILE.INC(J17:J21,1)</f>
        <v>1</v>
      </c>
      <c r="Q18">
        <f>_xlfn.QUARTILE.INC(K17:K19,1)</f>
        <v>498</v>
      </c>
      <c r="R18">
        <f>_xlfn.QUARTILE.INC(L17:L21,1)</f>
        <v>406</v>
      </c>
      <c r="S18">
        <f>_xlfn.QUARTILE.INC(M17:M18,1)</f>
        <v>360.25</v>
      </c>
      <c r="T18">
        <f>_xlfn.QUARTILE.INC(N17:N138,1)</f>
        <v>232</v>
      </c>
    </row>
    <row r="19" spans="1:20" x14ac:dyDescent="0.2">
      <c r="A19" s="10">
        <v>624</v>
      </c>
      <c r="B19" s="10" t="s">
        <v>42</v>
      </c>
      <c r="C19" s="10" t="s">
        <v>8</v>
      </c>
      <c r="D19" s="10" t="s">
        <v>30</v>
      </c>
      <c r="E19" s="10" t="s">
        <v>93</v>
      </c>
      <c r="F19" s="10">
        <v>931</v>
      </c>
      <c r="G19" s="10" t="b">
        <v>1</v>
      </c>
      <c r="J19" s="12">
        <v>486</v>
      </c>
      <c r="K19" s="13">
        <v>474</v>
      </c>
      <c r="L19" s="12">
        <v>406</v>
      </c>
      <c r="N19" s="13">
        <v>983</v>
      </c>
      <c r="P19">
        <f>_xlfn.QUARTILE.INC(J17:J21,2)</f>
        <v>486</v>
      </c>
      <c r="Q19">
        <f>_xlfn.QUARTILE.INC(K17:K19,2)</f>
        <v>522</v>
      </c>
      <c r="R19">
        <f>_xlfn.QUARTILE.INC(L17:L21,2)</f>
        <v>406</v>
      </c>
      <c r="S19">
        <f>_xlfn.QUARTILE.INC(M17:M18,2)</f>
        <v>402.5</v>
      </c>
      <c r="T19">
        <f>_xlfn.QUARTILE.INC(N17:N138,2)</f>
        <v>498</v>
      </c>
    </row>
    <row r="20" spans="1:20" x14ac:dyDescent="0.2">
      <c r="A20" s="11">
        <v>1087</v>
      </c>
      <c r="B20" s="11" t="s">
        <v>42</v>
      </c>
      <c r="C20" s="11" t="s">
        <v>8</v>
      </c>
      <c r="D20" s="11" t="s">
        <v>30</v>
      </c>
      <c r="E20" s="10" t="s">
        <v>93</v>
      </c>
      <c r="F20" s="11">
        <v>931</v>
      </c>
      <c r="G20" s="11" t="b">
        <v>1</v>
      </c>
      <c r="J20" s="12">
        <v>1</v>
      </c>
      <c r="L20" s="13">
        <v>406</v>
      </c>
      <c r="N20" s="12">
        <v>978</v>
      </c>
      <c r="P20">
        <f>_xlfn.QUARTILE.INC(J17:J21,3)</f>
        <v>486</v>
      </c>
      <c r="Q20">
        <f>_xlfn.QUARTILE.INC(K17:K19,3)</f>
        <v>593.5</v>
      </c>
      <c r="R20">
        <f>_xlfn.QUARTILE.INC(L17:L21,3)</f>
        <v>563</v>
      </c>
      <c r="S20">
        <f>_xlfn.QUARTILE.INC(M17:M18,3)</f>
        <v>444.75</v>
      </c>
      <c r="T20">
        <f>_xlfn.QUARTILE.INC(N17:N138,3)</f>
        <v>752.5</v>
      </c>
    </row>
    <row r="21" spans="1:20" x14ac:dyDescent="0.2">
      <c r="A21" s="10">
        <v>333</v>
      </c>
      <c r="B21" s="10" t="s">
        <v>43</v>
      </c>
      <c r="C21" s="10" t="s">
        <v>8</v>
      </c>
      <c r="D21" s="10" t="s">
        <v>30</v>
      </c>
      <c r="E21" s="10" t="s">
        <v>93</v>
      </c>
      <c r="F21" s="10">
        <v>926</v>
      </c>
      <c r="G21" s="10" t="b">
        <v>1</v>
      </c>
      <c r="J21" s="12">
        <v>1</v>
      </c>
      <c r="L21" s="12">
        <v>341</v>
      </c>
      <c r="N21" s="13">
        <v>978</v>
      </c>
      <c r="P21">
        <v>491</v>
      </c>
      <c r="Q21">
        <v>665</v>
      </c>
      <c r="R21">
        <v>694</v>
      </c>
      <c r="S21">
        <v>487</v>
      </c>
      <c r="T21">
        <v>995</v>
      </c>
    </row>
    <row r="22" spans="1:20" x14ac:dyDescent="0.2">
      <c r="A22" s="8">
        <v>1231</v>
      </c>
      <c r="B22" s="8" t="s">
        <v>44</v>
      </c>
      <c r="C22" s="8" t="s">
        <v>8</v>
      </c>
      <c r="D22" s="8" t="s">
        <v>30</v>
      </c>
      <c r="E22" s="10" t="s">
        <v>93</v>
      </c>
      <c r="F22" s="8">
        <v>895</v>
      </c>
      <c r="G22" s="8" t="b">
        <v>1</v>
      </c>
      <c r="N22" s="12">
        <v>978</v>
      </c>
    </row>
    <row r="23" spans="1:20" x14ac:dyDescent="0.2">
      <c r="A23" s="7">
        <v>1251</v>
      </c>
      <c r="B23" s="7" t="s">
        <v>45</v>
      </c>
      <c r="C23" s="7" t="s">
        <v>8</v>
      </c>
      <c r="D23" s="7" t="s">
        <v>30</v>
      </c>
      <c r="E23" s="10" t="s">
        <v>93</v>
      </c>
      <c r="F23" s="7">
        <v>851</v>
      </c>
      <c r="G23" s="7" t="b">
        <v>1</v>
      </c>
      <c r="N23" s="13">
        <v>969</v>
      </c>
    </row>
    <row r="24" spans="1:20" x14ac:dyDescent="0.2">
      <c r="A24" s="8">
        <v>1253</v>
      </c>
      <c r="B24" s="8" t="s">
        <v>45</v>
      </c>
      <c r="C24" s="8" t="s">
        <v>8</v>
      </c>
      <c r="D24" s="8" t="s">
        <v>30</v>
      </c>
      <c r="E24" s="10" t="s">
        <v>93</v>
      </c>
      <c r="F24" s="8">
        <v>851</v>
      </c>
      <c r="G24" s="8" t="b">
        <v>1</v>
      </c>
      <c r="N24" s="12">
        <v>969</v>
      </c>
      <c r="P24" t="s">
        <v>94</v>
      </c>
      <c r="Q24" t="s">
        <v>96</v>
      </c>
      <c r="R24" t="s">
        <v>92</v>
      </c>
      <c r="S24" t="s">
        <v>98</v>
      </c>
      <c r="T24" t="s">
        <v>93</v>
      </c>
    </row>
    <row r="25" spans="1:20" x14ac:dyDescent="0.2">
      <c r="A25" s="7">
        <v>1416</v>
      </c>
      <c r="B25" s="7" t="s">
        <v>45</v>
      </c>
      <c r="C25" s="7" t="s">
        <v>8</v>
      </c>
      <c r="D25" s="7" t="s">
        <v>30</v>
      </c>
      <c r="E25" s="10" t="s">
        <v>93</v>
      </c>
      <c r="F25" s="7">
        <v>851</v>
      </c>
      <c r="G25" s="7" t="b">
        <v>1</v>
      </c>
      <c r="N25" s="13">
        <v>964</v>
      </c>
      <c r="P25">
        <v>1</v>
      </c>
      <c r="Q25">
        <v>474</v>
      </c>
      <c r="R25">
        <v>341</v>
      </c>
      <c r="S25">
        <v>318</v>
      </c>
      <c r="T25">
        <v>1</v>
      </c>
    </row>
    <row r="26" spans="1:20" x14ac:dyDescent="0.2">
      <c r="A26" s="8">
        <v>34</v>
      </c>
      <c r="B26" s="8" t="s">
        <v>46</v>
      </c>
      <c r="C26" s="8" t="s">
        <v>8</v>
      </c>
      <c r="D26" s="8" t="s">
        <v>30</v>
      </c>
      <c r="E26" s="7" t="s">
        <v>93</v>
      </c>
      <c r="F26" s="8">
        <v>837</v>
      </c>
      <c r="G26" s="8" t="b">
        <v>1</v>
      </c>
      <c r="N26" s="12">
        <v>931</v>
      </c>
      <c r="P26">
        <f>P18-P17</f>
        <v>0</v>
      </c>
      <c r="Q26">
        <f t="shared" ref="Q26:T26" si="0">Q18-Q17</f>
        <v>24</v>
      </c>
      <c r="R26">
        <f t="shared" si="0"/>
        <v>65</v>
      </c>
      <c r="S26">
        <f t="shared" si="0"/>
        <v>42.25</v>
      </c>
      <c r="T26">
        <f t="shared" si="0"/>
        <v>231</v>
      </c>
    </row>
    <row r="27" spans="1:20" x14ac:dyDescent="0.2">
      <c r="A27" s="7">
        <v>96</v>
      </c>
      <c r="B27" s="7" t="s">
        <v>47</v>
      </c>
      <c r="C27" s="7" t="s">
        <v>8</v>
      </c>
      <c r="D27" s="7" t="s">
        <v>30</v>
      </c>
      <c r="E27" s="7" t="s">
        <v>93</v>
      </c>
      <c r="F27" s="7">
        <v>837</v>
      </c>
      <c r="G27" s="7" t="b">
        <v>1</v>
      </c>
      <c r="N27" s="13">
        <v>931</v>
      </c>
      <c r="P27">
        <f t="shared" ref="P27:T27" si="1">P19-P18</f>
        <v>485</v>
      </c>
      <c r="Q27">
        <f t="shared" si="1"/>
        <v>24</v>
      </c>
      <c r="R27">
        <f t="shared" si="1"/>
        <v>0</v>
      </c>
      <c r="S27">
        <f t="shared" si="1"/>
        <v>42.25</v>
      </c>
      <c r="T27">
        <f t="shared" si="1"/>
        <v>266</v>
      </c>
    </row>
    <row r="28" spans="1:20" x14ac:dyDescent="0.2">
      <c r="A28" s="8">
        <v>809</v>
      </c>
      <c r="B28" s="8" t="s">
        <v>48</v>
      </c>
      <c r="C28" s="8" t="s">
        <v>8</v>
      </c>
      <c r="D28" s="8" t="s">
        <v>30</v>
      </c>
      <c r="E28" s="7" t="s">
        <v>93</v>
      </c>
      <c r="F28" s="8">
        <v>816</v>
      </c>
      <c r="G28" s="8" t="b">
        <v>1</v>
      </c>
      <c r="N28" s="12">
        <v>926</v>
      </c>
      <c r="P28">
        <f t="shared" ref="P28:T28" si="2">P20-P19</f>
        <v>0</v>
      </c>
      <c r="Q28">
        <f t="shared" si="2"/>
        <v>71.5</v>
      </c>
      <c r="R28">
        <f t="shared" si="2"/>
        <v>157</v>
      </c>
      <c r="S28">
        <f t="shared" si="2"/>
        <v>42.25</v>
      </c>
      <c r="T28">
        <f t="shared" si="2"/>
        <v>254.5</v>
      </c>
    </row>
    <row r="29" spans="1:20" x14ac:dyDescent="0.2">
      <c r="A29" s="7">
        <v>907</v>
      </c>
      <c r="B29" s="7" t="s">
        <v>48</v>
      </c>
      <c r="C29" s="7" t="s">
        <v>8</v>
      </c>
      <c r="D29" s="7" t="s">
        <v>30</v>
      </c>
      <c r="E29" s="10" t="s">
        <v>93</v>
      </c>
      <c r="F29" s="7">
        <v>816</v>
      </c>
      <c r="G29" s="7" t="b">
        <v>1</v>
      </c>
      <c r="N29" s="13">
        <v>895</v>
      </c>
      <c r="P29">
        <f t="shared" ref="P29:T29" si="3">P21-P20</f>
        <v>5</v>
      </c>
      <c r="Q29">
        <f t="shared" si="3"/>
        <v>71.5</v>
      </c>
      <c r="R29">
        <f t="shared" si="3"/>
        <v>131</v>
      </c>
      <c r="S29">
        <f t="shared" si="3"/>
        <v>42.25</v>
      </c>
      <c r="T29">
        <f t="shared" si="3"/>
        <v>242.5</v>
      </c>
    </row>
    <row r="30" spans="1:20" x14ac:dyDescent="0.2">
      <c r="A30" s="8">
        <v>454</v>
      </c>
      <c r="B30" s="8" t="s">
        <v>49</v>
      </c>
      <c r="C30" s="8" t="s">
        <v>8</v>
      </c>
      <c r="D30" s="8" t="s">
        <v>30</v>
      </c>
      <c r="E30" s="10" t="s">
        <v>93</v>
      </c>
      <c r="F30" s="8">
        <v>809</v>
      </c>
      <c r="G30" s="8" t="b">
        <v>1</v>
      </c>
      <c r="N30" s="12">
        <v>851</v>
      </c>
    </row>
    <row r="31" spans="1:20" x14ac:dyDescent="0.2">
      <c r="A31" s="7">
        <v>2506</v>
      </c>
      <c r="B31" s="7" t="s">
        <v>50</v>
      </c>
      <c r="C31" s="7" t="s">
        <v>8</v>
      </c>
      <c r="D31" s="7" t="s">
        <v>30</v>
      </c>
      <c r="E31" s="10" t="s">
        <v>93</v>
      </c>
      <c r="F31" s="7">
        <v>791</v>
      </c>
      <c r="G31" s="7" t="b">
        <v>1</v>
      </c>
      <c r="N31" s="13">
        <v>851</v>
      </c>
    </row>
    <row r="32" spans="1:20" x14ac:dyDescent="0.2">
      <c r="A32" s="8">
        <v>2792</v>
      </c>
      <c r="B32" s="8" t="s">
        <v>50</v>
      </c>
      <c r="C32" s="8" t="s">
        <v>8</v>
      </c>
      <c r="D32" s="8" t="s">
        <v>30</v>
      </c>
      <c r="E32" s="10" t="s">
        <v>93</v>
      </c>
      <c r="F32" s="8">
        <v>791</v>
      </c>
      <c r="G32" s="8" t="b">
        <v>1</v>
      </c>
      <c r="N32" s="12">
        <v>851</v>
      </c>
    </row>
    <row r="33" spans="1:14" x14ac:dyDescent="0.2">
      <c r="A33" s="7">
        <v>3011</v>
      </c>
      <c r="B33" s="7" t="s">
        <v>50</v>
      </c>
      <c r="C33" s="7" t="s">
        <v>8</v>
      </c>
      <c r="D33" s="7" t="s">
        <v>30</v>
      </c>
      <c r="E33" s="10" t="s">
        <v>93</v>
      </c>
      <c r="F33" s="7">
        <v>791</v>
      </c>
      <c r="G33" s="7" t="b">
        <v>1</v>
      </c>
      <c r="N33" s="13">
        <v>837</v>
      </c>
    </row>
    <row r="34" spans="1:14" x14ac:dyDescent="0.2">
      <c r="A34" s="8">
        <v>1300</v>
      </c>
      <c r="B34" s="8" t="s">
        <v>51</v>
      </c>
      <c r="C34" s="8" t="s">
        <v>8</v>
      </c>
      <c r="D34" s="8" t="s">
        <v>30</v>
      </c>
      <c r="E34" s="10" t="s">
        <v>93</v>
      </c>
      <c r="F34" s="8">
        <v>783</v>
      </c>
      <c r="G34" s="8" t="b">
        <v>1</v>
      </c>
      <c r="N34" s="12">
        <v>837</v>
      </c>
    </row>
    <row r="35" spans="1:14" x14ac:dyDescent="0.2">
      <c r="A35" s="7">
        <v>1301</v>
      </c>
      <c r="B35" s="7" t="s">
        <v>51</v>
      </c>
      <c r="C35" s="7" t="s">
        <v>8</v>
      </c>
      <c r="D35" s="7" t="s">
        <v>30</v>
      </c>
      <c r="E35" s="10" t="s">
        <v>93</v>
      </c>
      <c r="F35" s="7">
        <v>783</v>
      </c>
      <c r="G35" s="7" t="b">
        <v>1</v>
      </c>
      <c r="N35" s="13">
        <v>816</v>
      </c>
    </row>
    <row r="36" spans="1:14" x14ac:dyDescent="0.2">
      <c r="A36" s="8">
        <v>1302</v>
      </c>
      <c r="B36" s="8" t="s">
        <v>51</v>
      </c>
      <c r="C36" s="8" t="s">
        <v>8</v>
      </c>
      <c r="D36" s="8" t="s">
        <v>30</v>
      </c>
      <c r="E36" s="10" t="s">
        <v>93</v>
      </c>
      <c r="F36" s="8">
        <v>783</v>
      </c>
      <c r="G36" s="8" t="b">
        <v>1</v>
      </c>
      <c r="N36" s="12">
        <v>816</v>
      </c>
    </row>
    <row r="37" spans="1:14" x14ac:dyDescent="0.2">
      <c r="A37" s="7">
        <v>250</v>
      </c>
      <c r="B37" s="7" t="s">
        <v>52</v>
      </c>
      <c r="C37" s="7" t="s">
        <v>8</v>
      </c>
      <c r="D37" s="7" t="s">
        <v>30</v>
      </c>
      <c r="E37" s="10" t="s">
        <v>93</v>
      </c>
      <c r="F37" s="7">
        <v>755</v>
      </c>
      <c r="G37" s="7" t="b">
        <v>1</v>
      </c>
      <c r="N37" s="13">
        <v>809</v>
      </c>
    </row>
    <row r="38" spans="1:14" x14ac:dyDescent="0.2">
      <c r="A38" s="8">
        <v>257</v>
      </c>
      <c r="B38" s="8" t="s">
        <v>52</v>
      </c>
      <c r="C38" s="8" t="s">
        <v>8</v>
      </c>
      <c r="D38" s="8" t="s">
        <v>30</v>
      </c>
      <c r="E38" s="10" t="s">
        <v>93</v>
      </c>
      <c r="F38" s="8">
        <v>755</v>
      </c>
      <c r="G38" s="8" t="b">
        <v>1</v>
      </c>
      <c r="N38" s="12">
        <v>791</v>
      </c>
    </row>
    <row r="39" spans="1:14" x14ac:dyDescent="0.2">
      <c r="A39" s="7">
        <v>258</v>
      </c>
      <c r="B39" s="7" t="s">
        <v>52</v>
      </c>
      <c r="C39" s="7" t="s">
        <v>8</v>
      </c>
      <c r="D39" s="7" t="s">
        <v>30</v>
      </c>
      <c r="E39" s="10" t="s">
        <v>93</v>
      </c>
      <c r="F39" s="7">
        <v>755</v>
      </c>
      <c r="G39" s="7" t="b">
        <v>1</v>
      </c>
      <c r="N39" s="13">
        <v>791</v>
      </c>
    </row>
    <row r="40" spans="1:14" x14ac:dyDescent="0.2">
      <c r="A40" s="8">
        <v>500</v>
      </c>
      <c r="B40" s="8" t="s">
        <v>52</v>
      </c>
      <c r="C40" s="8" t="s">
        <v>8</v>
      </c>
      <c r="D40" s="8" t="s">
        <v>30</v>
      </c>
      <c r="E40" s="10" t="s">
        <v>93</v>
      </c>
      <c r="F40" s="8">
        <v>755</v>
      </c>
      <c r="G40" s="8" t="b">
        <v>1</v>
      </c>
      <c r="N40" s="12">
        <v>791</v>
      </c>
    </row>
    <row r="41" spans="1:14" x14ac:dyDescent="0.2">
      <c r="A41" s="7">
        <v>64</v>
      </c>
      <c r="B41" s="7" t="s">
        <v>53</v>
      </c>
      <c r="C41" s="7" t="s">
        <v>8</v>
      </c>
      <c r="D41" s="7" t="s">
        <v>30</v>
      </c>
      <c r="E41" s="10" t="s">
        <v>93</v>
      </c>
      <c r="F41" s="7">
        <v>745</v>
      </c>
      <c r="G41" s="7" t="b">
        <v>1</v>
      </c>
      <c r="N41" s="13">
        <v>783</v>
      </c>
    </row>
    <row r="42" spans="1:14" x14ac:dyDescent="0.2">
      <c r="A42" s="8">
        <v>65</v>
      </c>
      <c r="B42" s="8" t="s">
        <v>53</v>
      </c>
      <c r="C42" s="8" t="s">
        <v>8</v>
      </c>
      <c r="D42" s="8" t="s">
        <v>30</v>
      </c>
      <c r="E42" s="10" t="s">
        <v>93</v>
      </c>
      <c r="F42" s="8">
        <v>745</v>
      </c>
      <c r="G42" s="8" t="b">
        <v>1</v>
      </c>
      <c r="N42" s="12">
        <v>783</v>
      </c>
    </row>
    <row r="43" spans="1:14" x14ac:dyDescent="0.2">
      <c r="A43" s="13">
        <v>586</v>
      </c>
      <c r="B43" s="13" t="s">
        <v>12</v>
      </c>
      <c r="C43" s="13" t="s">
        <v>8</v>
      </c>
      <c r="D43" s="13" t="s">
        <v>9</v>
      </c>
      <c r="E43" s="6" t="s">
        <v>92</v>
      </c>
      <c r="F43" s="13">
        <v>694</v>
      </c>
      <c r="G43" s="13" t="b">
        <v>1</v>
      </c>
      <c r="N43" s="13">
        <v>783</v>
      </c>
    </row>
    <row r="44" spans="1:14" x14ac:dyDescent="0.2">
      <c r="A44" s="7">
        <v>601</v>
      </c>
      <c r="B44" s="7" t="s">
        <v>54</v>
      </c>
      <c r="C44" s="7" t="s">
        <v>8</v>
      </c>
      <c r="D44" s="7" t="s">
        <v>30</v>
      </c>
      <c r="E44" s="10" t="s">
        <v>93</v>
      </c>
      <c r="F44" s="7">
        <v>693</v>
      </c>
      <c r="G44" s="7" t="b">
        <v>1</v>
      </c>
      <c r="N44" s="12">
        <v>755</v>
      </c>
    </row>
    <row r="45" spans="1:14" x14ac:dyDescent="0.2">
      <c r="A45" s="8">
        <v>347</v>
      </c>
      <c r="B45" s="8" t="s">
        <v>55</v>
      </c>
      <c r="C45" s="8" t="s">
        <v>8</v>
      </c>
      <c r="D45" s="8" t="s">
        <v>30</v>
      </c>
      <c r="E45" s="10" t="s">
        <v>93</v>
      </c>
      <c r="F45" s="8">
        <v>690</v>
      </c>
      <c r="G45" s="8" t="b">
        <v>1</v>
      </c>
      <c r="N45" s="13">
        <v>755</v>
      </c>
    </row>
    <row r="46" spans="1:14" x14ac:dyDescent="0.2">
      <c r="A46" s="7">
        <v>348</v>
      </c>
      <c r="B46" s="7" t="s">
        <v>55</v>
      </c>
      <c r="C46" s="7" t="s">
        <v>8</v>
      </c>
      <c r="D46" s="7" t="s">
        <v>30</v>
      </c>
      <c r="E46" s="10" t="s">
        <v>93</v>
      </c>
      <c r="F46" s="7">
        <v>690</v>
      </c>
      <c r="G46" s="7" t="b">
        <v>1</v>
      </c>
      <c r="N46" s="12">
        <v>755</v>
      </c>
    </row>
    <row r="47" spans="1:14" x14ac:dyDescent="0.2">
      <c r="A47" s="8">
        <v>1116</v>
      </c>
      <c r="B47" s="8" t="s">
        <v>56</v>
      </c>
      <c r="C47" s="8" t="s">
        <v>8</v>
      </c>
      <c r="D47" s="8" t="s">
        <v>30</v>
      </c>
      <c r="E47" s="10" t="s">
        <v>93</v>
      </c>
      <c r="F47" s="8">
        <v>672</v>
      </c>
      <c r="G47" s="8" t="b">
        <v>1</v>
      </c>
      <c r="N47" s="13">
        <v>755</v>
      </c>
    </row>
    <row r="48" spans="1:14" x14ac:dyDescent="0.2">
      <c r="A48" s="7">
        <v>155</v>
      </c>
      <c r="B48" s="7" t="s">
        <v>57</v>
      </c>
      <c r="C48" s="7" t="s">
        <v>8</v>
      </c>
      <c r="D48" s="7" t="s">
        <v>30</v>
      </c>
      <c r="E48" s="10" t="s">
        <v>93</v>
      </c>
      <c r="F48" s="7">
        <v>669</v>
      </c>
      <c r="G48" s="7" t="b">
        <v>1</v>
      </c>
      <c r="N48" s="12">
        <v>745</v>
      </c>
    </row>
    <row r="49" spans="1:14" x14ac:dyDescent="0.2">
      <c r="A49" s="8">
        <v>239</v>
      </c>
      <c r="B49" s="8" t="s">
        <v>58</v>
      </c>
      <c r="C49" s="8" t="s">
        <v>8</v>
      </c>
      <c r="D49" s="8" t="s">
        <v>30</v>
      </c>
      <c r="E49" s="10" t="s">
        <v>93</v>
      </c>
      <c r="F49" s="8">
        <v>666</v>
      </c>
      <c r="G49" s="8" t="b">
        <v>1</v>
      </c>
      <c r="N49" s="13">
        <v>745</v>
      </c>
    </row>
    <row r="50" spans="1:14" x14ac:dyDescent="0.2">
      <c r="A50" s="7">
        <v>240</v>
      </c>
      <c r="B50" s="7" t="s">
        <v>58</v>
      </c>
      <c r="C50" s="7" t="s">
        <v>8</v>
      </c>
      <c r="D50" s="7" t="s">
        <v>30</v>
      </c>
      <c r="E50" s="10" t="s">
        <v>93</v>
      </c>
      <c r="F50" s="7">
        <v>666</v>
      </c>
      <c r="G50" s="7" t="b">
        <v>1</v>
      </c>
      <c r="N50" s="12">
        <v>693</v>
      </c>
    </row>
    <row r="51" spans="1:14" x14ac:dyDescent="0.2">
      <c r="A51" s="12">
        <v>188</v>
      </c>
      <c r="B51" s="12" t="s">
        <v>24</v>
      </c>
      <c r="C51" s="12" t="s">
        <v>8</v>
      </c>
      <c r="D51" s="12" t="s">
        <v>9</v>
      </c>
      <c r="E51" s="5" t="s">
        <v>96</v>
      </c>
      <c r="F51" s="12">
        <v>665</v>
      </c>
      <c r="G51" s="12" t="b">
        <v>1</v>
      </c>
      <c r="N51" s="13">
        <v>690</v>
      </c>
    </row>
    <row r="52" spans="1:14" x14ac:dyDescent="0.2">
      <c r="A52" s="13">
        <v>86</v>
      </c>
      <c r="B52" s="13" t="s">
        <v>21</v>
      </c>
      <c r="C52" s="13" t="s">
        <v>8</v>
      </c>
      <c r="D52" s="13" t="s">
        <v>9</v>
      </c>
      <c r="E52" s="6" t="s">
        <v>92</v>
      </c>
      <c r="F52" s="13">
        <v>563</v>
      </c>
      <c r="G52" s="13" t="b">
        <v>1</v>
      </c>
      <c r="N52" s="12">
        <v>690</v>
      </c>
    </row>
    <row r="53" spans="1:14" x14ac:dyDescent="0.2">
      <c r="A53" s="12">
        <v>64</v>
      </c>
      <c r="B53" s="12" t="s">
        <v>19</v>
      </c>
      <c r="C53" s="12" t="s">
        <v>8</v>
      </c>
      <c r="D53" s="12" t="s">
        <v>9</v>
      </c>
      <c r="E53" s="10" t="s">
        <v>93</v>
      </c>
      <c r="F53" s="12">
        <v>536</v>
      </c>
      <c r="G53" s="12" t="b">
        <v>1</v>
      </c>
      <c r="N53" s="13">
        <v>672</v>
      </c>
    </row>
    <row r="54" spans="1:14" x14ac:dyDescent="0.2">
      <c r="A54" s="8">
        <v>142</v>
      </c>
      <c r="B54" s="8" t="s">
        <v>59</v>
      </c>
      <c r="C54" s="8" t="s">
        <v>8</v>
      </c>
      <c r="D54" s="8" t="s">
        <v>30</v>
      </c>
      <c r="E54" s="10" t="s">
        <v>93</v>
      </c>
      <c r="F54" s="8">
        <v>536</v>
      </c>
      <c r="G54" s="8" t="b">
        <v>1</v>
      </c>
      <c r="N54" s="12">
        <v>669</v>
      </c>
    </row>
    <row r="55" spans="1:14" x14ac:dyDescent="0.2">
      <c r="A55" s="7">
        <v>143</v>
      </c>
      <c r="B55" s="7" t="s">
        <v>59</v>
      </c>
      <c r="C55" s="7" t="s">
        <v>8</v>
      </c>
      <c r="D55" s="7" t="s">
        <v>30</v>
      </c>
      <c r="E55" s="10" t="s">
        <v>93</v>
      </c>
      <c r="F55" s="7">
        <v>536</v>
      </c>
      <c r="G55" s="7" t="b">
        <v>1</v>
      </c>
      <c r="N55" s="13">
        <v>666</v>
      </c>
    </row>
    <row r="56" spans="1:14" x14ac:dyDescent="0.2">
      <c r="A56" s="13">
        <v>309</v>
      </c>
      <c r="B56" s="13" t="s">
        <v>7</v>
      </c>
      <c r="C56" s="13" t="s">
        <v>8</v>
      </c>
      <c r="D56" s="13" t="s">
        <v>9</v>
      </c>
      <c r="E56" s="10" t="s">
        <v>93</v>
      </c>
      <c r="F56" s="13">
        <v>527</v>
      </c>
      <c r="G56" s="13" t="b">
        <v>1</v>
      </c>
      <c r="N56" s="12">
        <v>666</v>
      </c>
    </row>
    <row r="57" spans="1:14" x14ac:dyDescent="0.2">
      <c r="A57" s="8">
        <v>369</v>
      </c>
      <c r="B57" s="8" t="s">
        <v>60</v>
      </c>
      <c r="C57" s="8" t="s">
        <v>8</v>
      </c>
      <c r="D57" s="8" t="s">
        <v>30</v>
      </c>
      <c r="E57" s="10" t="s">
        <v>93</v>
      </c>
      <c r="F57" s="8">
        <v>524</v>
      </c>
      <c r="G57" s="8" t="b">
        <v>1</v>
      </c>
      <c r="N57" s="12">
        <v>536</v>
      </c>
    </row>
    <row r="58" spans="1:14" x14ac:dyDescent="0.2">
      <c r="A58" s="7">
        <v>370</v>
      </c>
      <c r="B58" s="7" t="s">
        <v>60</v>
      </c>
      <c r="C58" s="7" t="s">
        <v>8</v>
      </c>
      <c r="D58" s="7" t="s">
        <v>30</v>
      </c>
      <c r="E58" s="10" t="s">
        <v>93</v>
      </c>
      <c r="F58" s="7">
        <v>524</v>
      </c>
      <c r="G58" s="7" t="b">
        <v>1</v>
      </c>
      <c r="N58" s="12">
        <v>536</v>
      </c>
    </row>
    <row r="59" spans="1:14" x14ac:dyDescent="0.2">
      <c r="A59" s="8">
        <v>115</v>
      </c>
      <c r="B59" s="8" t="s">
        <v>61</v>
      </c>
      <c r="C59" s="8" t="s">
        <v>8</v>
      </c>
      <c r="D59" s="8" t="s">
        <v>30</v>
      </c>
      <c r="E59" s="10" t="s">
        <v>93</v>
      </c>
      <c r="F59" s="8">
        <v>524</v>
      </c>
      <c r="G59" s="8" t="b">
        <v>1</v>
      </c>
      <c r="N59" s="12">
        <v>536</v>
      </c>
    </row>
    <row r="60" spans="1:14" x14ac:dyDescent="0.2">
      <c r="A60" s="12">
        <v>118</v>
      </c>
      <c r="B60" s="12" t="s">
        <v>22</v>
      </c>
      <c r="C60" s="12" t="s">
        <v>8</v>
      </c>
      <c r="D60" s="12" t="s">
        <v>9</v>
      </c>
      <c r="E60" s="5" t="s">
        <v>96</v>
      </c>
      <c r="F60" s="12">
        <v>522</v>
      </c>
      <c r="G60" s="12" t="b">
        <v>1</v>
      </c>
      <c r="N60" s="12">
        <v>527</v>
      </c>
    </row>
    <row r="61" spans="1:14" x14ac:dyDescent="0.2">
      <c r="A61" s="13">
        <v>24</v>
      </c>
      <c r="B61" s="13" t="s">
        <v>13</v>
      </c>
      <c r="C61" s="13" t="s">
        <v>8</v>
      </c>
      <c r="D61" s="13" t="s">
        <v>9</v>
      </c>
      <c r="E61" s="10" t="s">
        <v>93</v>
      </c>
      <c r="F61" s="13">
        <v>520</v>
      </c>
      <c r="G61" s="13" t="b">
        <v>1</v>
      </c>
      <c r="N61" s="13">
        <v>524</v>
      </c>
    </row>
    <row r="62" spans="1:14" x14ac:dyDescent="0.2">
      <c r="A62" s="12">
        <v>51</v>
      </c>
      <c r="B62" s="12" t="s">
        <v>26</v>
      </c>
      <c r="C62" s="12" t="s">
        <v>8</v>
      </c>
      <c r="D62" s="12" t="s">
        <v>9</v>
      </c>
      <c r="E62" s="10" t="s">
        <v>93</v>
      </c>
      <c r="F62" s="12">
        <v>517</v>
      </c>
      <c r="G62" s="12" t="b">
        <v>1</v>
      </c>
      <c r="N62" s="12">
        <v>524</v>
      </c>
    </row>
    <row r="63" spans="1:14" x14ac:dyDescent="0.2">
      <c r="A63" s="13">
        <v>137</v>
      </c>
      <c r="B63" s="13" t="s">
        <v>15</v>
      </c>
      <c r="C63" s="13" t="s">
        <v>8</v>
      </c>
      <c r="D63" s="13" t="s">
        <v>9</v>
      </c>
      <c r="E63" s="10" t="s">
        <v>93</v>
      </c>
      <c r="F63" s="13">
        <v>516</v>
      </c>
      <c r="G63" s="13" t="b">
        <v>1</v>
      </c>
      <c r="N63" s="13">
        <v>524</v>
      </c>
    </row>
    <row r="64" spans="1:14" x14ac:dyDescent="0.2">
      <c r="A64" s="7">
        <v>76</v>
      </c>
      <c r="B64" s="7" t="s">
        <v>62</v>
      </c>
      <c r="C64" s="7" t="s">
        <v>8</v>
      </c>
      <c r="D64" s="7" t="s">
        <v>30</v>
      </c>
      <c r="E64" s="10" t="s">
        <v>93</v>
      </c>
      <c r="F64" s="7">
        <v>514</v>
      </c>
      <c r="G64" s="7" t="b">
        <v>1</v>
      </c>
      <c r="N64" s="12">
        <v>520</v>
      </c>
    </row>
    <row r="65" spans="1:14" x14ac:dyDescent="0.2">
      <c r="A65" s="8">
        <v>493</v>
      </c>
      <c r="B65" s="8" t="s">
        <v>63</v>
      </c>
      <c r="C65" s="8" t="s">
        <v>8</v>
      </c>
      <c r="D65" s="8" t="s">
        <v>30</v>
      </c>
      <c r="E65" s="10" t="s">
        <v>93</v>
      </c>
      <c r="F65" s="8">
        <v>509</v>
      </c>
      <c r="G65" s="8" t="b">
        <v>1</v>
      </c>
      <c r="N65" s="12">
        <v>517</v>
      </c>
    </row>
    <row r="66" spans="1:14" x14ac:dyDescent="0.2">
      <c r="A66" s="7">
        <v>257</v>
      </c>
      <c r="B66" s="7" t="s">
        <v>29</v>
      </c>
      <c r="C66" s="7" t="s">
        <v>8</v>
      </c>
      <c r="D66" s="7" t="s">
        <v>30</v>
      </c>
      <c r="E66" s="10" t="s">
        <v>93</v>
      </c>
      <c r="F66" s="7">
        <v>508</v>
      </c>
      <c r="G66" s="7" t="b">
        <v>1</v>
      </c>
      <c r="N66" s="12">
        <v>516</v>
      </c>
    </row>
    <row r="67" spans="1:14" x14ac:dyDescent="0.2">
      <c r="A67" s="8">
        <v>2624</v>
      </c>
      <c r="B67" s="8" t="s">
        <v>64</v>
      </c>
      <c r="C67" s="8" t="s">
        <v>8</v>
      </c>
      <c r="D67" s="8" t="s">
        <v>30</v>
      </c>
      <c r="E67" s="10" t="s">
        <v>93</v>
      </c>
      <c r="F67" s="8">
        <v>508</v>
      </c>
      <c r="G67" s="8" t="b">
        <v>1</v>
      </c>
      <c r="N67" s="12">
        <v>514</v>
      </c>
    </row>
    <row r="68" spans="1:14" x14ac:dyDescent="0.2">
      <c r="A68" s="7">
        <v>70</v>
      </c>
      <c r="B68" s="7" t="s">
        <v>65</v>
      </c>
      <c r="C68" s="7" t="s">
        <v>8</v>
      </c>
      <c r="D68" s="7" t="s">
        <v>30</v>
      </c>
      <c r="E68" s="10" t="s">
        <v>93</v>
      </c>
      <c r="F68" s="7">
        <v>506</v>
      </c>
      <c r="G68" s="7" t="b">
        <v>1</v>
      </c>
      <c r="N68" s="12">
        <v>509</v>
      </c>
    </row>
    <row r="69" spans="1:14" x14ac:dyDescent="0.2">
      <c r="A69" s="8">
        <v>71</v>
      </c>
      <c r="B69" s="8" t="s">
        <v>65</v>
      </c>
      <c r="C69" s="8" t="s">
        <v>8</v>
      </c>
      <c r="D69" s="8" t="s">
        <v>30</v>
      </c>
      <c r="E69" s="10" t="s">
        <v>93</v>
      </c>
      <c r="F69" s="8">
        <v>506</v>
      </c>
      <c r="G69" s="8" t="b">
        <v>1</v>
      </c>
      <c r="N69" s="12">
        <v>508</v>
      </c>
    </row>
    <row r="70" spans="1:14" x14ac:dyDescent="0.2">
      <c r="A70" s="7">
        <v>72</v>
      </c>
      <c r="B70" s="7" t="s">
        <v>65</v>
      </c>
      <c r="C70" s="7" t="s">
        <v>8</v>
      </c>
      <c r="D70" s="7" t="s">
        <v>30</v>
      </c>
      <c r="E70" s="10" t="s">
        <v>93</v>
      </c>
      <c r="F70" s="7">
        <v>506</v>
      </c>
      <c r="G70" s="7" t="b">
        <v>1</v>
      </c>
      <c r="N70" s="12">
        <v>508</v>
      </c>
    </row>
    <row r="71" spans="1:14" x14ac:dyDescent="0.2">
      <c r="A71" s="8">
        <v>73</v>
      </c>
      <c r="B71" s="8" t="s">
        <v>65</v>
      </c>
      <c r="C71" s="8" t="s">
        <v>8</v>
      </c>
      <c r="D71" s="8" t="s">
        <v>30</v>
      </c>
      <c r="E71" s="10" t="s">
        <v>93</v>
      </c>
      <c r="F71" s="8">
        <v>506</v>
      </c>
      <c r="G71" s="8" t="b">
        <v>1</v>
      </c>
      <c r="N71" s="12">
        <v>506</v>
      </c>
    </row>
    <row r="72" spans="1:14" x14ac:dyDescent="0.2">
      <c r="A72" s="7">
        <v>120</v>
      </c>
      <c r="B72" s="7" t="s">
        <v>66</v>
      </c>
      <c r="C72" s="7" t="s">
        <v>8</v>
      </c>
      <c r="D72" s="7" t="s">
        <v>30</v>
      </c>
      <c r="E72" s="10" t="s">
        <v>93</v>
      </c>
      <c r="F72" s="7">
        <v>504</v>
      </c>
      <c r="G72" s="7" t="b">
        <v>1</v>
      </c>
      <c r="N72" s="12">
        <v>506</v>
      </c>
    </row>
    <row r="73" spans="1:14" x14ac:dyDescent="0.2">
      <c r="A73" s="8">
        <v>205</v>
      </c>
      <c r="B73" s="8" t="s">
        <v>67</v>
      </c>
      <c r="C73" s="8" t="s">
        <v>8</v>
      </c>
      <c r="D73" s="8" t="s">
        <v>30</v>
      </c>
      <c r="E73" s="10" t="s">
        <v>93</v>
      </c>
      <c r="F73" s="8">
        <v>499</v>
      </c>
      <c r="G73" s="8" t="b">
        <v>1</v>
      </c>
      <c r="N73" s="12">
        <v>506</v>
      </c>
    </row>
    <row r="74" spans="1:14" x14ac:dyDescent="0.2">
      <c r="A74" s="7">
        <v>650</v>
      </c>
      <c r="B74" s="7" t="s">
        <v>68</v>
      </c>
      <c r="C74" s="7" t="s">
        <v>8</v>
      </c>
      <c r="D74" s="7" t="s">
        <v>30</v>
      </c>
      <c r="E74" s="10" t="s">
        <v>93</v>
      </c>
      <c r="F74" s="7">
        <v>498</v>
      </c>
      <c r="G74" s="7" t="b">
        <v>1</v>
      </c>
      <c r="N74" s="12">
        <v>506</v>
      </c>
    </row>
    <row r="75" spans="1:14" x14ac:dyDescent="0.2">
      <c r="A75" s="8">
        <v>651</v>
      </c>
      <c r="B75" s="8" t="s">
        <v>68</v>
      </c>
      <c r="C75" s="8" t="s">
        <v>8</v>
      </c>
      <c r="D75" s="8" t="s">
        <v>30</v>
      </c>
      <c r="E75" s="10" t="s">
        <v>93</v>
      </c>
      <c r="F75" s="8">
        <v>498</v>
      </c>
      <c r="G75" s="8" t="b">
        <v>1</v>
      </c>
      <c r="N75" s="12">
        <v>504</v>
      </c>
    </row>
    <row r="76" spans="1:14" x14ac:dyDescent="0.2">
      <c r="A76" s="7">
        <v>75</v>
      </c>
      <c r="B76" s="7" t="s">
        <v>69</v>
      </c>
      <c r="C76" s="7" t="s">
        <v>8</v>
      </c>
      <c r="D76" s="7" t="s">
        <v>30</v>
      </c>
      <c r="E76" s="10" t="s">
        <v>93</v>
      </c>
      <c r="F76" s="7">
        <v>496</v>
      </c>
      <c r="G76" s="7" t="b">
        <v>1</v>
      </c>
      <c r="N76" s="12">
        <v>499</v>
      </c>
    </row>
    <row r="77" spans="1:14" x14ac:dyDescent="0.2">
      <c r="A77" s="12">
        <v>29</v>
      </c>
      <c r="B77" s="12" t="s">
        <v>25</v>
      </c>
      <c r="C77" s="12" t="s">
        <v>8</v>
      </c>
      <c r="D77" s="12" t="s">
        <v>9</v>
      </c>
      <c r="E77" s="10" t="s">
        <v>93</v>
      </c>
      <c r="F77" s="12">
        <v>494</v>
      </c>
      <c r="G77" s="12" t="b">
        <v>1</v>
      </c>
      <c r="N77" s="12">
        <v>498</v>
      </c>
    </row>
    <row r="78" spans="1:14" x14ac:dyDescent="0.2">
      <c r="A78" s="13">
        <v>49</v>
      </c>
      <c r="B78" s="13" t="s">
        <v>23</v>
      </c>
      <c r="C78" s="13" t="s">
        <v>8</v>
      </c>
      <c r="D78" s="13" t="s">
        <v>9</v>
      </c>
      <c r="E78" s="10" t="s">
        <v>93</v>
      </c>
      <c r="F78" s="13">
        <v>493</v>
      </c>
      <c r="G78" s="13" t="b">
        <v>1</v>
      </c>
      <c r="N78" s="12">
        <v>498</v>
      </c>
    </row>
    <row r="79" spans="1:14" x14ac:dyDescent="0.2">
      <c r="A79" s="12">
        <v>60</v>
      </c>
      <c r="B79" s="12" t="s">
        <v>11</v>
      </c>
      <c r="C79" s="12" t="s">
        <v>8</v>
      </c>
      <c r="D79" s="12" t="s">
        <v>9</v>
      </c>
      <c r="E79" s="5" t="s">
        <v>94</v>
      </c>
      <c r="F79" s="12">
        <v>491</v>
      </c>
      <c r="G79" s="12" t="b">
        <v>1</v>
      </c>
      <c r="N79" s="12">
        <v>496</v>
      </c>
    </row>
    <row r="80" spans="1:14" x14ac:dyDescent="0.2">
      <c r="A80" s="8">
        <v>32</v>
      </c>
      <c r="B80" s="8" t="s">
        <v>70</v>
      </c>
      <c r="C80" s="8" t="s">
        <v>8</v>
      </c>
      <c r="D80" s="8" t="s">
        <v>30</v>
      </c>
      <c r="E80" s="10" t="s">
        <v>93</v>
      </c>
      <c r="F80" s="8">
        <v>491</v>
      </c>
      <c r="G80" s="8" t="b">
        <v>1</v>
      </c>
      <c r="N80" s="12">
        <v>494</v>
      </c>
    </row>
    <row r="81" spans="1:14" x14ac:dyDescent="0.2">
      <c r="A81" s="7">
        <v>183</v>
      </c>
      <c r="B81" s="7" t="s">
        <v>71</v>
      </c>
      <c r="C81" s="7" t="s">
        <v>8</v>
      </c>
      <c r="D81" s="7" t="s">
        <v>30</v>
      </c>
      <c r="E81" s="10" t="s">
        <v>93</v>
      </c>
      <c r="F81" s="7">
        <v>490</v>
      </c>
      <c r="G81" s="7" t="b">
        <v>1</v>
      </c>
      <c r="N81" s="13">
        <v>493</v>
      </c>
    </row>
    <row r="82" spans="1:14" x14ac:dyDescent="0.2">
      <c r="A82" s="8">
        <v>185</v>
      </c>
      <c r="B82" s="8" t="s">
        <v>71</v>
      </c>
      <c r="C82" s="8" t="s">
        <v>8</v>
      </c>
      <c r="D82" s="8" t="s">
        <v>30</v>
      </c>
      <c r="E82" s="10" t="s">
        <v>93</v>
      </c>
      <c r="F82" s="8">
        <v>490</v>
      </c>
      <c r="G82" s="8" t="b">
        <v>1</v>
      </c>
      <c r="N82" s="12">
        <v>491</v>
      </c>
    </row>
    <row r="83" spans="1:14" x14ac:dyDescent="0.2">
      <c r="A83" s="7">
        <v>370</v>
      </c>
      <c r="B83" s="7" t="s">
        <v>71</v>
      </c>
      <c r="C83" s="7" t="s">
        <v>8</v>
      </c>
      <c r="D83" s="7" t="s">
        <v>30</v>
      </c>
      <c r="E83" s="10" t="s">
        <v>93</v>
      </c>
      <c r="F83" s="7">
        <v>490</v>
      </c>
      <c r="G83" s="7" t="b">
        <v>1</v>
      </c>
      <c r="N83" s="12">
        <v>490</v>
      </c>
    </row>
    <row r="84" spans="1:14" x14ac:dyDescent="0.2">
      <c r="A84" s="8">
        <v>470</v>
      </c>
      <c r="B84" s="8" t="s">
        <v>72</v>
      </c>
      <c r="C84" s="8" t="s">
        <v>8</v>
      </c>
      <c r="D84" s="8" t="s">
        <v>30</v>
      </c>
      <c r="E84" s="10" t="s">
        <v>93</v>
      </c>
      <c r="F84" s="8">
        <v>489</v>
      </c>
      <c r="G84" s="8" t="b">
        <v>1</v>
      </c>
      <c r="N84" s="12">
        <v>490</v>
      </c>
    </row>
    <row r="85" spans="1:14" x14ac:dyDescent="0.2">
      <c r="A85" s="13">
        <v>35</v>
      </c>
      <c r="B85" s="13" t="s">
        <v>10</v>
      </c>
      <c r="C85" s="13" t="s">
        <v>8</v>
      </c>
      <c r="D85" s="13" t="s">
        <v>9</v>
      </c>
      <c r="E85" s="6" t="s">
        <v>97</v>
      </c>
      <c r="F85" s="13">
        <v>487</v>
      </c>
      <c r="G85" s="13" t="b">
        <v>1</v>
      </c>
      <c r="N85" s="12">
        <v>490</v>
      </c>
    </row>
    <row r="86" spans="1:14" x14ac:dyDescent="0.2">
      <c r="A86" s="7">
        <v>138</v>
      </c>
      <c r="B86" s="7" t="s">
        <v>73</v>
      </c>
      <c r="C86" s="7" t="s">
        <v>8</v>
      </c>
      <c r="D86" s="7" t="s">
        <v>30</v>
      </c>
      <c r="E86" s="5" t="s">
        <v>94</v>
      </c>
      <c r="F86" s="7">
        <v>486</v>
      </c>
      <c r="G86" s="7" t="b">
        <v>1</v>
      </c>
      <c r="N86" s="12">
        <v>489</v>
      </c>
    </row>
    <row r="87" spans="1:14" x14ac:dyDescent="0.2">
      <c r="A87" s="8">
        <v>139</v>
      </c>
      <c r="B87" s="8" t="s">
        <v>73</v>
      </c>
      <c r="C87" s="8" t="s">
        <v>8</v>
      </c>
      <c r="D87" s="8" t="s">
        <v>30</v>
      </c>
      <c r="E87" s="5" t="s">
        <v>94</v>
      </c>
      <c r="F87" s="8">
        <v>486</v>
      </c>
      <c r="G87" s="8" t="b">
        <v>1</v>
      </c>
      <c r="N87" s="12">
        <v>485</v>
      </c>
    </row>
    <row r="88" spans="1:14" x14ac:dyDescent="0.2">
      <c r="A88" s="7">
        <v>589</v>
      </c>
      <c r="B88" s="7" t="s">
        <v>74</v>
      </c>
      <c r="C88" s="7" t="s">
        <v>8</v>
      </c>
      <c r="D88" s="7" t="s">
        <v>30</v>
      </c>
      <c r="E88" s="10" t="s">
        <v>93</v>
      </c>
      <c r="F88" s="7">
        <v>485</v>
      </c>
      <c r="G88" s="7" t="b">
        <v>1</v>
      </c>
      <c r="N88" s="12">
        <v>485</v>
      </c>
    </row>
    <row r="89" spans="1:14" x14ac:dyDescent="0.2">
      <c r="A89" s="8">
        <v>590</v>
      </c>
      <c r="B89" s="8" t="s">
        <v>74</v>
      </c>
      <c r="C89" s="8" t="s">
        <v>8</v>
      </c>
      <c r="D89" s="8" t="s">
        <v>30</v>
      </c>
      <c r="E89" s="10" t="s">
        <v>93</v>
      </c>
      <c r="F89" s="8">
        <v>485</v>
      </c>
      <c r="G89" s="8" t="b">
        <v>1</v>
      </c>
      <c r="N89" s="12">
        <v>485</v>
      </c>
    </row>
    <row r="90" spans="1:14" x14ac:dyDescent="0.2">
      <c r="A90" s="7">
        <v>742</v>
      </c>
      <c r="B90" s="7" t="s">
        <v>74</v>
      </c>
      <c r="C90" s="7" t="s">
        <v>8</v>
      </c>
      <c r="D90" s="7" t="s">
        <v>30</v>
      </c>
      <c r="E90" s="10" t="s">
        <v>93</v>
      </c>
      <c r="F90" s="7">
        <v>485</v>
      </c>
      <c r="G90" s="7" t="b">
        <v>1</v>
      </c>
      <c r="N90" s="12">
        <v>483</v>
      </c>
    </row>
    <row r="91" spans="1:14" x14ac:dyDescent="0.2">
      <c r="A91" s="8">
        <v>44</v>
      </c>
      <c r="B91" s="8" t="s">
        <v>75</v>
      </c>
      <c r="C91" s="8" t="s">
        <v>8</v>
      </c>
      <c r="D91" s="8" t="s">
        <v>30</v>
      </c>
      <c r="E91" s="10" t="s">
        <v>93</v>
      </c>
      <c r="F91" s="8">
        <v>483</v>
      </c>
      <c r="G91" s="8" t="b">
        <v>1</v>
      </c>
      <c r="N91" s="12">
        <v>482</v>
      </c>
    </row>
    <row r="92" spans="1:14" x14ac:dyDescent="0.2">
      <c r="A92" s="7">
        <v>327</v>
      </c>
      <c r="B92" s="7" t="s">
        <v>76</v>
      </c>
      <c r="C92" s="7" t="s">
        <v>8</v>
      </c>
      <c r="D92" s="7" t="s">
        <v>30</v>
      </c>
      <c r="E92" s="10" t="s">
        <v>93</v>
      </c>
      <c r="F92" s="7">
        <v>482</v>
      </c>
      <c r="G92" s="7" t="b">
        <v>1</v>
      </c>
      <c r="N92" s="12">
        <v>482</v>
      </c>
    </row>
    <row r="93" spans="1:14" x14ac:dyDescent="0.2">
      <c r="A93" s="8">
        <v>122</v>
      </c>
      <c r="B93" s="8" t="s">
        <v>77</v>
      </c>
      <c r="C93" s="8" t="s">
        <v>8</v>
      </c>
      <c r="D93" s="8" t="s">
        <v>30</v>
      </c>
      <c r="E93" s="10" t="s">
        <v>93</v>
      </c>
      <c r="F93" s="8">
        <v>482</v>
      </c>
      <c r="G93" s="8" t="b">
        <v>1</v>
      </c>
      <c r="N93" s="12">
        <v>478</v>
      </c>
    </row>
    <row r="94" spans="1:14" x14ac:dyDescent="0.2">
      <c r="A94" s="7">
        <v>106</v>
      </c>
      <c r="B94" s="7" t="s">
        <v>78</v>
      </c>
      <c r="C94" s="7" t="s">
        <v>8</v>
      </c>
      <c r="D94" s="7" t="s">
        <v>30</v>
      </c>
      <c r="E94" s="10" t="s">
        <v>93</v>
      </c>
      <c r="F94" s="7">
        <v>478</v>
      </c>
      <c r="G94" s="7" t="b">
        <v>1</v>
      </c>
      <c r="N94" s="12">
        <v>475</v>
      </c>
    </row>
    <row r="95" spans="1:14" x14ac:dyDescent="0.2">
      <c r="A95" s="8">
        <v>835</v>
      </c>
      <c r="B95" s="8" t="s">
        <v>79</v>
      </c>
      <c r="C95" s="8" t="s">
        <v>8</v>
      </c>
      <c r="D95" s="8" t="s">
        <v>30</v>
      </c>
      <c r="E95" s="10" t="s">
        <v>93</v>
      </c>
      <c r="F95" s="8">
        <v>475</v>
      </c>
      <c r="G95" s="8" t="b">
        <v>1</v>
      </c>
      <c r="N95" s="12">
        <v>474</v>
      </c>
    </row>
    <row r="96" spans="1:14" x14ac:dyDescent="0.2">
      <c r="A96" s="13">
        <v>96</v>
      </c>
      <c r="B96" s="13" t="s">
        <v>16</v>
      </c>
      <c r="C96" s="13" t="s">
        <v>8</v>
      </c>
      <c r="D96" s="13" t="s">
        <v>9</v>
      </c>
      <c r="E96" s="6" t="s">
        <v>96</v>
      </c>
      <c r="F96" s="13">
        <v>474</v>
      </c>
      <c r="G96" s="13" t="b">
        <v>1</v>
      </c>
      <c r="N96" s="12">
        <v>469</v>
      </c>
    </row>
    <row r="97" spans="1:14" x14ac:dyDescent="0.2">
      <c r="A97" s="12">
        <v>89</v>
      </c>
      <c r="B97" s="12" t="s">
        <v>16</v>
      </c>
      <c r="C97" s="12" t="s">
        <v>8</v>
      </c>
      <c r="D97" s="12" t="s">
        <v>9</v>
      </c>
      <c r="E97" s="10" t="s">
        <v>93</v>
      </c>
      <c r="F97" s="12">
        <v>474</v>
      </c>
      <c r="G97" s="12" t="b">
        <v>1</v>
      </c>
      <c r="N97" s="13">
        <v>459</v>
      </c>
    </row>
    <row r="98" spans="1:14" x14ac:dyDescent="0.2">
      <c r="A98" s="7">
        <v>296</v>
      </c>
      <c r="B98" s="7" t="s">
        <v>80</v>
      </c>
      <c r="C98" s="7" t="s">
        <v>8</v>
      </c>
      <c r="D98" s="7" t="s">
        <v>30</v>
      </c>
      <c r="E98" s="10" t="s">
        <v>93</v>
      </c>
      <c r="F98" s="7">
        <v>469</v>
      </c>
      <c r="G98" s="7" t="b">
        <v>1</v>
      </c>
      <c r="N98" s="12">
        <v>459</v>
      </c>
    </row>
    <row r="99" spans="1:14" x14ac:dyDescent="0.2">
      <c r="A99" s="8">
        <v>464</v>
      </c>
      <c r="B99" s="8" t="s">
        <v>40</v>
      </c>
      <c r="C99" s="8" t="s">
        <v>8</v>
      </c>
      <c r="D99" s="8" t="s">
        <v>30</v>
      </c>
      <c r="E99" s="10" t="s">
        <v>93</v>
      </c>
      <c r="F99" s="8">
        <v>459</v>
      </c>
      <c r="G99" s="8" t="b">
        <v>1</v>
      </c>
      <c r="N99" s="13">
        <v>445</v>
      </c>
    </row>
    <row r="100" spans="1:14" x14ac:dyDescent="0.2">
      <c r="A100" s="7">
        <v>470</v>
      </c>
      <c r="B100" s="7" t="s">
        <v>40</v>
      </c>
      <c r="C100" s="7" t="s">
        <v>8</v>
      </c>
      <c r="D100" s="7" t="s">
        <v>30</v>
      </c>
      <c r="E100" s="10" t="s">
        <v>93</v>
      </c>
      <c r="F100" s="7">
        <v>459</v>
      </c>
      <c r="G100" s="7" t="b">
        <v>1</v>
      </c>
      <c r="N100" s="12">
        <v>445</v>
      </c>
    </row>
    <row r="101" spans="1:14" x14ac:dyDescent="0.2">
      <c r="A101" s="8">
        <v>324</v>
      </c>
      <c r="B101" s="8" t="s">
        <v>15</v>
      </c>
      <c r="C101" s="8" t="s">
        <v>8</v>
      </c>
      <c r="D101" s="8" t="s">
        <v>30</v>
      </c>
      <c r="E101" s="10" t="s">
        <v>93</v>
      </c>
      <c r="F101" s="8">
        <v>445</v>
      </c>
      <c r="G101" s="8" t="b">
        <v>1</v>
      </c>
      <c r="N101" s="13">
        <v>399</v>
      </c>
    </row>
    <row r="102" spans="1:14" x14ac:dyDescent="0.2">
      <c r="A102" s="7">
        <v>325</v>
      </c>
      <c r="B102" s="7" t="s">
        <v>15</v>
      </c>
      <c r="C102" s="7" t="s">
        <v>8</v>
      </c>
      <c r="D102" s="7" t="s">
        <v>30</v>
      </c>
      <c r="E102" s="10" t="s">
        <v>93</v>
      </c>
      <c r="F102" s="7">
        <v>445</v>
      </c>
      <c r="G102" s="7" t="b">
        <v>1</v>
      </c>
      <c r="N102" s="12">
        <v>340</v>
      </c>
    </row>
    <row r="103" spans="1:14" x14ac:dyDescent="0.2">
      <c r="A103" s="12">
        <v>343</v>
      </c>
      <c r="B103" s="12" t="s">
        <v>14</v>
      </c>
      <c r="C103" s="12" t="s">
        <v>8</v>
      </c>
      <c r="D103" s="12" t="s">
        <v>9</v>
      </c>
      <c r="E103" s="6" t="s">
        <v>92</v>
      </c>
      <c r="F103" s="12">
        <v>406</v>
      </c>
      <c r="G103" s="12" t="b">
        <v>1</v>
      </c>
      <c r="N103" s="13">
        <v>339</v>
      </c>
    </row>
    <row r="104" spans="1:14" x14ac:dyDescent="0.2">
      <c r="A104" s="13">
        <v>409</v>
      </c>
      <c r="B104" s="13" t="s">
        <v>14</v>
      </c>
      <c r="C104" s="13" t="s">
        <v>8</v>
      </c>
      <c r="D104" s="13" t="s">
        <v>9</v>
      </c>
      <c r="E104" s="6" t="s">
        <v>92</v>
      </c>
      <c r="F104" s="13">
        <v>406</v>
      </c>
      <c r="G104" s="13" t="b">
        <v>1</v>
      </c>
      <c r="N104" s="12">
        <v>309</v>
      </c>
    </row>
    <row r="105" spans="1:14" x14ac:dyDescent="0.2">
      <c r="A105" s="8">
        <v>600</v>
      </c>
      <c r="B105" s="8" t="s">
        <v>81</v>
      </c>
      <c r="C105" s="8" t="s">
        <v>8</v>
      </c>
      <c r="D105" s="8" t="s">
        <v>30</v>
      </c>
      <c r="E105" s="10" t="s">
        <v>93</v>
      </c>
      <c r="F105" s="8">
        <v>399</v>
      </c>
      <c r="G105" s="8" t="b">
        <v>1</v>
      </c>
      <c r="N105" s="12">
        <v>309</v>
      </c>
    </row>
    <row r="106" spans="1:14" x14ac:dyDescent="0.2">
      <c r="A106" s="12">
        <v>89</v>
      </c>
      <c r="B106" s="12" t="s">
        <v>17</v>
      </c>
      <c r="C106" s="12" t="s">
        <v>8</v>
      </c>
      <c r="D106" s="12" t="s">
        <v>9</v>
      </c>
      <c r="E106" s="6" t="s">
        <v>92</v>
      </c>
      <c r="F106" s="12">
        <v>341</v>
      </c>
      <c r="G106" s="12" t="b">
        <v>1</v>
      </c>
      <c r="N106" s="12">
        <v>280</v>
      </c>
    </row>
    <row r="107" spans="1:14" x14ac:dyDescent="0.2">
      <c r="A107" s="7">
        <v>137</v>
      </c>
      <c r="B107" s="7" t="s">
        <v>82</v>
      </c>
      <c r="C107" s="7" t="s">
        <v>8</v>
      </c>
      <c r="D107" s="7" t="s">
        <v>30</v>
      </c>
      <c r="E107" s="10" t="s">
        <v>93</v>
      </c>
      <c r="F107" s="7">
        <v>340</v>
      </c>
      <c r="G107" s="7" t="b">
        <v>1</v>
      </c>
      <c r="N107" s="12">
        <v>280</v>
      </c>
    </row>
    <row r="108" spans="1:14" x14ac:dyDescent="0.2">
      <c r="A108" s="8">
        <v>133</v>
      </c>
      <c r="B108" s="8" t="s">
        <v>83</v>
      </c>
      <c r="C108" s="8" t="s">
        <v>8</v>
      </c>
      <c r="D108" s="8" t="s">
        <v>30</v>
      </c>
      <c r="E108" s="10" t="s">
        <v>93</v>
      </c>
      <c r="F108" s="8">
        <v>339</v>
      </c>
      <c r="G108" s="8" t="b">
        <v>1</v>
      </c>
      <c r="N108" s="12">
        <v>216</v>
      </c>
    </row>
    <row r="109" spans="1:14" x14ac:dyDescent="0.2">
      <c r="A109" s="7">
        <v>665</v>
      </c>
      <c r="B109" s="7" t="s">
        <v>84</v>
      </c>
      <c r="C109" s="7" t="s">
        <v>8</v>
      </c>
      <c r="D109" s="7" t="s">
        <v>30</v>
      </c>
      <c r="E109" s="10" t="s">
        <v>97</v>
      </c>
      <c r="F109" s="7">
        <v>318</v>
      </c>
      <c r="G109" s="7" t="b">
        <v>1</v>
      </c>
      <c r="N109" s="12">
        <v>216</v>
      </c>
    </row>
    <row r="110" spans="1:14" x14ac:dyDescent="0.2">
      <c r="A110" s="8">
        <v>146</v>
      </c>
      <c r="B110" s="8" t="s">
        <v>85</v>
      </c>
      <c r="C110" s="8" t="s">
        <v>8</v>
      </c>
      <c r="D110" s="8" t="s">
        <v>30</v>
      </c>
      <c r="E110" s="7" t="s">
        <v>93</v>
      </c>
      <c r="F110" s="8">
        <v>309</v>
      </c>
      <c r="G110" s="8" t="b">
        <v>1</v>
      </c>
      <c r="N110" s="12">
        <v>216</v>
      </c>
    </row>
    <row r="111" spans="1:14" x14ac:dyDescent="0.2">
      <c r="A111" s="7">
        <v>147</v>
      </c>
      <c r="B111" s="7" t="s">
        <v>85</v>
      </c>
      <c r="C111" s="7" t="s">
        <v>8</v>
      </c>
      <c r="D111" s="7" t="s">
        <v>30</v>
      </c>
      <c r="E111" s="10" t="s">
        <v>93</v>
      </c>
      <c r="F111" s="7">
        <v>309</v>
      </c>
      <c r="G111" s="7" t="b">
        <v>1</v>
      </c>
      <c r="N111" s="12">
        <v>216</v>
      </c>
    </row>
    <row r="112" spans="1:14" x14ac:dyDescent="0.2">
      <c r="A112" s="8">
        <v>2091</v>
      </c>
      <c r="B112" s="8" t="s">
        <v>64</v>
      </c>
      <c r="C112" s="8" t="s">
        <v>8</v>
      </c>
      <c r="D112" s="8" t="s">
        <v>30</v>
      </c>
      <c r="E112" s="10" t="s">
        <v>93</v>
      </c>
      <c r="F112" s="8">
        <v>280</v>
      </c>
      <c r="G112" s="8" t="b">
        <v>1</v>
      </c>
      <c r="N112" s="12">
        <v>216</v>
      </c>
    </row>
    <row r="113" spans="1:14" x14ac:dyDescent="0.2">
      <c r="A113" s="7">
        <v>2092</v>
      </c>
      <c r="B113" s="7" t="s">
        <v>64</v>
      </c>
      <c r="C113" s="7" t="s">
        <v>8</v>
      </c>
      <c r="D113" s="7" t="s">
        <v>30</v>
      </c>
      <c r="E113" s="10" t="s">
        <v>93</v>
      </c>
      <c r="F113" s="7">
        <v>280</v>
      </c>
      <c r="G113" s="7" t="b">
        <v>1</v>
      </c>
      <c r="N113" s="12">
        <v>216</v>
      </c>
    </row>
    <row r="114" spans="1:14" x14ac:dyDescent="0.2">
      <c r="A114" s="8">
        <v>349</v>
      </c>
      <c r="B114" s="8" t="s">
        <v>40</v>
      </c>
      <c r="C114" s="8" t="s">
        <v>8</v>
      </c>
      <c r="D114" s="8" t="s">
        <v>30</v>
      </c>
      <c r="E114" s="10" t="s">
        <v>93</v>
      </c>
      <c r="F114" s="8">
        <v>216</v>
      </c>
      <c r="G114" s="8" t="b">
        <v>1</v>
      </c>
      <c r="N114" s="12">
        <v>216</v>
      </c>
    </row>
    <row r="115" spans="1:14" x14ac:dyDescent="0.2">
      <c r="A115" s="7">
        <v>358</v>
      </c>
      <c r="B115" s="7" t="s">
        <v>40</v>
      </c>
      <c r="C115" s="7" t="s">
        <v>8</v>
      </c>
      <c r="D115" s="7" t="s">
        <v>30</v>
      </c>
      <c r="E115" s="10" t="s">
        <v>93</v>
      </c>
      <c r="F115" s="7">
        <v>216</v>
      </c>
      <c r="G115" s="7" t="b">
        <v>1</v>
      </c>
      <c r="N115" s="12">
        <v>216</v>
      </c>
    </row>
    <row r="116" spans="1:14" x14ac:dyDescent="0.2">
      <c r="A116" s="8">
        <v>367</v>
      </c>
      <c r="B116" s="8" t="s">
        <v>40</v>
      </c>
      <c r="C116" s="8" t="s">
        <v>8</v>
      </c>
      <c r="D116" s="8" t="s">
        <v>30</v>
      </c>
      <c r="E116" s="10" t="s">
        <v>93</v>
      </c>
      <c r="F116" s="8">
        <v>216</v>
      </c>
      <c r="G116" s="8" t="b">
        <v>1</v>
      </c>
      <c r="N116" s="12">
        <v>216</v>
      </c>
    </row>
    <row r="117" spans="1:14" x14ac:dyDescent="0.2">
      <c r="A117" s="7">
        <v>379</v>
      </c>
      <c r="B117" s="7" t="s">
        <v>40</v>
      </c>
      <c r="C117" s="7" t="s">
        <v>8</v>
      </c>
      <c r="D117" s="7" t="s">
        <v>30</v>
      </c>
      <c r="E117" s="10" t="s">
        <v>93</v>
      </c>
      <c r="F117" s="7">
        <v>216</v>
      </c>
      <c r="G117" s="7" t="b">
        <v>1</v>
      </c>
      <c r="N117" s="12">
        <v>216</v>
      </c>
    </row>
    <row r="118" spans="1:14" x14ac:dyDescent="0.2">
      <c r="A118" s="8">
        <v>389</v>
      </c>
      <c r="B118" s="8" t="s">
        <v>40</v>
      </c>
      <c r="C118" s="8" t="s">
        <v>8</v>
      </c>
      <c r="D118" s="8" t="s">
        <v>30</v>
      </c>
      <c r="E118" s="10" t="s">
        <v>93</v>
      </c>
      <c r="F118" s="8">
        <v>216</v>
      </c>
      <c r="G118" s="8" t="b">
        <v>1</v>
      </c>
      <c r="N118" s="12">
        <v>108</v>
      </c>
    </row>
    <row r="119" spans="1:14" x14ac:dyDescent="0.2">
      <c r="A119" s="7">
        <v>402</v>
      </c>
      <c r="B119" s="7" t="s">
        <v>40</v>
      </c>
      <c r="C119" s="7" t="s">
        <v>8</v>
      </c>
      <c r="D119" s="7" t="s">
        <v>30</v>
      </c>
      <c r="E119" s="10" t="s">
        <v>93</v>
      </c>
      <c r="F119" s="7">
        <v>216</v>
      </c>
      <c r="G119" s="7" t="b">
        <v>1</v>
      </c>
      <c r="N119" s="12">
        <v>93</v>
      </c>
    </row>
    <row r="120" spans="1:14" x14ac:dyDescent="0.2">
      <c r="A120" s="8">
        <v>411</v>
      </c>
      <c r="B120" s="8" t="s">
        <v>40</v>
      </c>
      <c r="C120" s="8" t="s">
        <v>8</v>
      </c>
      <c r="D120" s="8" t="s">
        <v>30</v>
      </c>
      <c r="E120" s="10" t="s">
        <v>93</v>
      </c>
      <c r="F120" s="8">
        <v>216</v>
      </c>
      <c r="G120" s="8" t="b">
        <v>1</v>
      </c>
      <c r="N120" s="12">
        <v>93</v>
      </c>
    </row>
    <row r="121" spans="1:14" x14ac:dyDescent="0.2">
      <c r="A121" s="7">
        <v>420</v>
      </c>
      <c r="B121" s="7" t="s">
        <v>40</v>
      </c>
      <c r="C121" s="7" t="s">
        <v>8</v>
      </c>
      <c r="D121" s="7" t="s">
        <v>30</v>
      </c>
      <c r="E121" s="10" t="s">
        <v>93</v>
      </c>
      <c r="F121" s="7">
        <v>216</v>
      </c>
      <c r="G121" s="7" t="b">
        <v>1</v>
      </c>
      <c r="N121" s="13">
        <v>4</v>
      </c>
    </row>
    <row r="122" spans="1:14" x14ac:dyDescent="0.2">
      <c r="A122" s="8">
        <v>429</v>
      </c>
      <c r="B122" s="8" t="s">
        <v>40</v>
      </c>
      <c r="C122" s="8" t="s">
        <v>8</v>
      </c>
      <c r="D122" s="8" t="s">
        <v>30</v>
      </c>
      <c r="E122" s="10" t="s">
        <v>93</v>
      </c>
      <c r="F122" s="8">
        <v>216</v>
      </c>
      <c r="G122" s="8" t="b">
        <v>1</v>
      </c>
      <c r="N122" s="12">
        <v>1</v>
      </c>
    </row>
    <row r="123" spans="1:14" x14ac:dyDescent="0.2">
      <c r="A123" s="7">
        <v>438</v>
      </c>
      <c r="B123" s="7" t="s">
        <v>40</v>
      </c>
      <c r="C123" s="7" t="s">
        <v>8</v>
      </c>
      <c r="D123" s="7" t="s">
        <v>30</v>
      </c>
      <c r="E123" s="10" t="s">
        <v>93</v>
      </c>
      <c r="F123" s="7">
        <v>216</v>
      </c>
      <c r="G123" s="7" t="b">
        <v>1</v>
      </c>
      <c r="N123" s="13">
        <v>1</v>
      </c>
    </row>
    <row r="124" spans="1:14" x14ac:dyDescent="0.2">
      <c r="A124" s="8">
        <v>1232</v>
      </c>
      <c r="B124" s="8" t="s">
        <v>86</v>
      </c>
      <c r="C124" s="8" t="s">
        <v>8</v>
      </c>
      <c r="D124" s="8" t="s">
        <v>30</v>
      </c>
      <c r="E124" s="10" t="s">
        <v>93</v>
      </c>
      <c r="F124" s="8">
        <v>108</v>
      </c>
      <c r="G124" s="8" t="b">
        <v>1</v>
      </c>
      <c r="N124" s="12">
        <v>1</v>
      </c>
    </row>
    <row r="125" spans="1:14" x14ac:dyDescent="0.2">
      <c r="A125" s="7">
        <v>657</v>
      </c>
      <c r="B125" s="7" t="s">
        <v>87</v>
      </c>
      <c r="C125" s="7" t="s">
        <v>8</v>
      </c>
      <c r="D125" s="7" t="s">
        <v>30</v>
      </c>
      <c r="E125" s="10" t="s">
        <v>93</v>
      </c>
      <c r="F125" s="7">
        <v>93</v>
      </c>
      <c r="G125" s="7" t="b">
        <v>1</v>
      </c>
      <c r="N125" s="13">
        <v>1</v>
      </c>
    </row>
    <row r="126" spans="1:14" x14ac:dyDescent="0.2">
      <c r="A126" s="8">
        <v>658</v>
      </c>
      <c r="B126" s="8" t="s">
        <v>87</v>
      </c>
      <c r="C126" s="8" t="s">
        <v>8</v>
      </c>
      <c r="D126" s="8" t="s">
        <v>30</v>
      </c>
      <c r="E126" s="10" t="s">
        <v>93</v>
      </c>
      <c r="F126" s="8">
        <v>93</v>
      </c>
      <c r="G126" s="8" t="b">
        <v>1</v>
      </c>
      <c r="N126" s="12">
        <v>1</v>
      </c>
    </row>
    <row r="127" spans="1:14" x14ac:dyDescent="0.2">
      <c r="A127" s="13">
        <v>63</v>
      </c>
      <c r="B127" s="13" t="s">
        <v>20</v>
      </c>
      <c r="C127" s="13" t="s">
        <v>8</v>
      </c>
      <c r="D127" s="13" t="s">
        <v>9</v>
      </c>
      <c r="E127" s="10" t="s">
        <v>93</v>
      </c>
      <c r="F127" s="13">
        <v>4</v>
      </c>
      <c r="G127" s="13" t="b">
        <v>1</v>
      </c>
      <c r="N127" s="13">
        <v>1</v>
      </c>
    </row>
    <row r="128" spans="1:14" x14ac:dyDescent="0.2">
      <c r="A128" s="7">
        <v>138</v>
      </c>
      <c r="B128" s="7" t="s">
        <v>88</v>
      </c>
      <c r="C128" s="7" t="s">
        <v>8</v>
      </c>
      <c r="D128" s="7" t="s">
        <v>30</v>
      </c>
      <c r="E128" s="5" t="s">
        <v>94</v>
      </c>
      <c r="F128" s="7">
        <v>1</v>
      </c>
      <c r="G128" s="7" t="b">
        <v>1</v>
      </c>
      <c r="N128" s="12">
        <v>1</v>
      </c>
    </row>
    <row r="129" spans="1:14" x14ac:dyDescent="0.2">
      <c r="A129" s="8">
        <v>139</v>
      </c>
      <c r="B129" s="8" t="s">
        <v>88</v>
      </c>
      <c r="C129" s="8" t="s">
        <v>8</v>
      </c>
      <c r="D129" s="8" t="s">
        <v>30</v>
      </c>
      <c r="E129" s="5" t="s">
        <v>94</v>
      </c>
      <c r="F129" s="8">
        <v>1</v>
      </c>
      <c r="G129" s="8" t="b">
        <v>1</v>
      </c>
      <c r="N129" s="13">
        <v>1</v>
      </c>
    </row>
    <row r="130" spans="1:14" x14ac:dyDescent="0.2">
      <c r="A130" s="7">
        <v>1339</v>
      </c>
      <c r="B130" s="7" t="s">
        <v>45</v>
      </c>
      <c r="C130" s="7" t="s">
        <v>8</v>
      </c>
      <c r="D130" s="7" t="s">
        <v>30</v>
      </c>
      <c r="E130" s="10" t="s">
        <v>93</v>
      </c>
      <c r="F130" s="7">
        <v>1</v>
      </c>
      <c r="G130" s="7" t="b">
        <v>1</v>
      </c>
      <c r="N130" s="12">
        <v>1</v>
      </c>
    </row>
    <row r="131" spans="1:14" x14ac:dyDescent="0.2">
      <c r="A131" s="8">
        <v>1349</v>
      </c>
      <c r="B131" s="8" t="s">
        <v>45</v>
      </c>
      <c r="C131" s="8" t="s">
        <v>8</v>
      </c>
      <c r="D131" s="8" t="s">
        <v>30</v>
      </c>
      <c r="E131" s="10" t="s">
        <v>93</v>
      </c>
      <c r="F131" s="8">
        <v>1</v>
      </c>
      <c r="G131" s="8" t="b">
        <v>1</v>
      </c>
      <c r="N131" s="13">
        <v>1</v>
      </c>
    </row>
    <row r="132" spans="1:14" x14ac:dyDescent="0.2">
      <c r="A132" s="7">
        <v>1412</v>
      </c>
      <c r="B132" s="7" t="s">
        <v>45</v>
      </c>
      <c r="C132" s="7" t="s">
        <v>8</v>
      </c>
      <c r="D132" s="7" t="s">
        <v>30</v>
      </c>
      <c r="E132" s="10" t="s">
        <v>93</v>
      </c>
      <c r="F132" s="7">
        <v>1</v>
      </c>
      <c r="G132" s="7" t="b">
        <v>1</v>
      </c>
      <c r="N132" s="12">
        <v>1</v>
      </c>
    </row>
    <row r="133" spans="1:14" x14ac:dyDescent="0.2">
      <c r="A133" s="8">
        <v>1414</v>
      </c>
      <c r="B133" s="8" t="s">
        <v>45</v>
      </c>
      <c r="C133" s="8" t="s">
        <v>8</v>
      </c>
      <c r="D133" s="8" t="s">
        <v>30</v>
      </c>
      <c r="E133" s="10" t="s">
        <v>93</v>
      </c>
      <c r="F133" s="8">
        <v>1</v>
      </c>
      <c r="G133" s="8" t="b">
        <v>1</v>
      </c>
      <c r="N133" s="13">
        <v>1</v>
      </c>
    </row>
    <row r="134" spans="1:14" x14ac:dyDescent="0.2">
      <c r="A134" s="7">
        <v>1592</v>
      </c>
      <c r="B134" s="7" t="s">
        <v>45</v>
      </c>
      <c r="C134" s="7" t="s">
        <v>8</v>
      </c>
      <c r="D134" s="7" t="s">
        <v>30</v>
      </c>
      <c r="E134" s="10" t="s">
        <v>93</v>
      </c>
      <c r="F134" s="7">
        <v>1</v>
      </c>
      <c r="G134" s="7" t="b">
        <v>1</v>
      </c>
      <c r="N134" s="12">
        <v>1</v>
      </c>
    </row>
    <row r="135" spans="1:14" x14ac:dyDescent="0.2">
      <c r="A135" s="8">
        <v>1664</v>
      </c>
      <c r="B135" s="8" t="s">
        <v>45</v>
      </c>
      <c r="C135" s="8" t="s">
        <v>8</v>
      </c>
      <c r="D135" s="8" t="s">
        <v>30</v>
      </c>
      <c r="E135" s="10" t="s">
        <v>93</v>
      </c>
      <c r="F135" s="8">
        <v>1</v>
      </c>
      <c r="G135" s="8" t="b">
        <v>1</v>
      </c>
      <c r="N135" s="13">
        <v>1</v>
      </c>
    </row>
    <row r="136" spans="1:14" x14ac:dyDescent="0.2">
      <c r="A136" s="7">
        <v>657</v>
      </c>
      <c r="B136" s="7" t="s">
        <v>76</v>
      </c>
      <c r="C136" s="7" t="s">
        <v>8</v>
      </c>
      <c r="D136" s="7" t="s">
        <v>30</v>
      </c>
      <c r="E136" s="10" t="s">
        <v>93</v>
      </c>
      <c r="F136" s="7">
        <v>1</v>
      </c>
      <c r="G136" s="7" t="b">
        <v>1</v>
      </c>
      <c r="N136" s="12">
        <v>1</v>
      </c>
    </row>
    <row r="137" spans="1:14" x14ac:dyDescent="0.2">
      <c r="A137" s="8">
        <v>661</v>
      </c>
      <c r="B137" s="8" t="s">
        <v>76</v>
      </c>
      <c r="C137" s="8" t="s">
        <v>8</v>
      </c>
      <c r="D137" s="8" t="s">
        <v>30</v>
      </c>
      <c r="E137" s="10" t="s">
        <v>93</v>
      </c>
      <c r="F137" s="8">
        <v>1</v>
      </c>
      <c r="G137" s="8" t="b">
        <v>1</v>
      </c>
      <c r="N137" s="13">
        <v>1</v>
      </c>
    </row>
    <row r="138" spans="1:14" x14ac:dyDescent="0.2">
      <c r="A138" s="7">
        <v>56</v>
      </c>
      <c r="B138" s="7" t="s">
        <v>77</v>
      </c>
      <c r="C138" s="7" t="s">
        <v>8</v>
      </c>
      <c r="D138" s="7" t="s">
        <v>30</v>
      </c>
      <c r="E138" s="10" t="s">
        <v>93</v>
      </c>
      <c r="F138" s="7">
        <v>1</v>
      </c>
      <c r="G138" s="7" t="b">
        <v>1</v>
      </c>
      <c r="N138" s="12">
        <v>1</v>
      </c>
    </row>
    <row r="139" spans="1:14" x14ac:dyDescent="0.2">
      <c r="A139" s="8">
        <v>392</v>
      </c>
      <c r="B139" s="8" t="s">
        <v>77</v>
      </c>
      <c r="C139" s="8" t="s">
        <v>8</v>
      </c>
      <c r="D139" s="8" t="s">
        <v>30</v>
      </c>
      <c r="E139" s="10" t="s">
        <v>93</v>
      </c>
      <c r="F139" s="8">
        <v>1</v>
      </c>
      <c r="G139" s="8" t="b">
        <v>1</v>
      </c>
    </row>
    <row r="140" spans="1:14" x14ac:dyDescent="0.2">
      <c r="A140" s="7">
        <v>393</v>
      </c>
      <c r="B140" s="7" t="s">
        <v>77</v>
      </c>
      <c r="C140" s="7" t="s">
        <v>8</v>
      </c>
      <c r="D140" s="7" t="s">
        <v>30</v>
      </c>
      <c r="E140" s="10" t="s">
        <v>93</v>
      </c>
      <c r="F140" s="7">
        <v>1</v>
      </c>
      <c r="G140" s="7" t="b">
        <v>1</v>
      </c>
    </row>
    <row r="141" spans="1:14" x14ac:dyDescent="0.2">
      <c r="A141" s="8">
        <v>577</v>
      </c>
      <c r="B141" s="8" t="s">
        <v>77</v>
      </c>
      <c r="C141" s="8" t="s">
        <v>8</v>
      </c>
      <c r="D141" s="8" t="s">
        <v>30</v>
      </c>
      <c r="E141" s="10" t="s">
        <v>93</v>
      </c>
      <c r="F141" s="8">
        <v>1</v>
      </c>
      <c r="G141" s="8" t="b">
        <v>1</v>
      </c>
    </row>
    <row r="142" spans="1:14" x14ac:dyDescent="0.2">
      <c r="A142" s="7">
        <v>415</v>
      </c>
      <c r="B142" s="7" t="s">
        <v>81</v>
      </c>
      <c r="C142" s="7" t="s">
        <v>8</v>
      </c>
      <c r="D142" s="7" t="s">
        <v>30</v>
      </c>
      <c r="E142" s="10" t="s">
        <v>93</v>
      </c>
      <c r="F142" s="7">
        <v>1</v>
      </c>
      <c r="G142" s="7" t="b">
        <v>1</v>
      </c>
    </row>
    <row r="143" spans="1:14" x14ac:dyDescent="0.2">
      <c r="A143" s="8">
        <v>255</v>
      </c>
      <c r="B143" s="8" t="s">
        <v>87</v>
      </c>
      <c r="C143" s="8" t="s">
        <v>8</v>
      </c>
      <c r="D143" s="8" t="s">
        <v>30</v>
      </c>
      <c r="E143" s="10" t="s">
        <v>93</v>
      </c>
      <c r="F143" s="8">
        <v>1</v>
      </c>
      <c r="G143" s="8" t="b">
        <v>1</v>
      </c>
    </row>
    <row r="144" spans="1:14" x14ac:dyDescent="0.2">
      <c r="A144" s="7">
        <v>256</v>
      </c>
      <c r="B144" s="7" t="s">
        <v>87</v>
      </c>
      <c r="C144" s="7" t="s">
        <v>8</v>
      </c>
      <c r="D144" s="7" t="s">
        <v>30</v>
      </c>
      <c r="E144" s="10" t="s">
        <v>93</v>
      </c>
      <c r="F144" s="7">
        <v>1</v>
      </c>
      <c r="G144" s="7" t="b">
        <v>1</v>
      </c>
    </row>
    <row r="145" spans="1:7" x14ac:dyDescent="0.2">
      <c r="A145" s="8">
        <v>601</v>
      </c>
      <c r="B145" s="8" t="s">
        <v>89</v>
      </c>
      <c r="C145" s="8" t="s">
        <v>8</v>
      </c>
      <c r="D145" s="8" t="s">
        <v>30</v>
      </c>
      <c r="E145" s="10" t="s">
        <v>93</v>
      </c>
      <c r="F145" s="8">
        <v>1</v>
      </c>
      <c r="G145" s="8" t="b">
        <v>1</v>
      </c>
    </row>
    <row r="146" spans="1:7" x14ac:dyDescent="0.2">
      <c r="A146" s="10">
        <v>378</v>
      </c>
      <c r="B146" s="10" t="s">
        <v>86</v>
      </c>
      <c r="C146" s="10" t="s">
        <v>8</v>
      </c>
      <c r="D146" s="10" t="s">
        <v>30</v>
      </c>
      <c r="E146" s="10" t="s">
        <v>93</v>
      </c>
      <c r="F146" s="10">
        <v>1</v>
      </c>
      <c r="G146" s="10" t="b">
        <v>1</v>
      </c>
    </row>
    <row r="147" spans="1:7" x14ac:dyDescent="0.2">
      <c r="A147" s="10"/>
      <c r="B147" s="10"/>
      <c r="C147" s="10"/>
      <c r="D147" s="10"/>
      <c r="E147" s="10"/>
      <c r="F147" s="10" t="s">
        <v>101</v>
      </c>
      <c r="G147" s="10"/>
    </row>
    <row r="148" spans="1:7" x14ac:dyDescent="0.2">
      <c r="F148">
        <v>137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toybox_0_7_5_cppcheck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Wei, Shiyi</dc:creator>
  <cp:lastModifiedBy>Wei, Shiyi</cp:lastModifiedBy>
  <dcterms:created xsi:type="dcterms:W3CDTF">2019-02-17T01:27:09Z</dcterms:created>
  <dcterms:modified xsi:type="dcterms:W3CDTF">2019-02-19T00:23:11Z</dcterms:modified>
</cp:coreProperties>
</file>