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l\Desktop\Conteos para Ariadna\"/>
    </mc:Choice>
  </mc:AlternateContent>
  <bookViews>
    <workbookView xWindow="240" yWindow="105" windowWidth="20055" windowHeight="81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Y90" i="1" l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<sst xmlns="http://schemas.openxmlformats.org/spreadsheetml/2006/main" count="306" uniqueCount="41">
  <si>
    <t>Autos</t>
  </si>
  <si>
    <t>Camiones</t>
  </si>
  <si>
    <t>Omnibus</t>
  </si>
  <si>
    <t>Motos</t>
  </si>
  <si>
    <t xml:space="preserve">Rastras </t>
  </si>
  <si>
    <t>Ciclos</t>
  </si>
  <si>
    <t>7:00-7:30</t>
  </si>
  <si>
    <t>7:30-8:00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</si>
  <si>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</si>
  <si>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</si>
  <si>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</si>
  <si>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</si>
  <si>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</si>
  <si>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</si>
  <si>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</si>
  <si>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</si>
  <si>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12:00-12:30</t>
  </si>
  <si>
    <t>12:30-1:00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</si>
  <si>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</si>
  <si>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</si>
  <si>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</si>
  <si>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</si>
  <si>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</si>
  <si>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</si>
  <si>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</si>
  <si>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</si>
  <si>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</si>
  <si>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</si>
  <si>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Recto por Vento Hacia Camagüey</t>
  </si>
  <si>
    <t>Izquierda de Vento a 100 hacia el Parque Lenin</t>
  </si>
  <si>
    <t>Derecha de calle 100 a Vent hacia Camagüey</t>
  </si>
  <si>
    <t>Derecha de calle 100 a Vent hacia Boyeros</t>
  </si>
  <si>
    <t>Recto por Vento hacia Boyeros</t>
  </si>
  <si>
    <t>Recto por calle 100 hacia Marianao</t>
  </si>
  <si>
    <t>Derecha de Vento a calle 100 hacia Marianao</t>
  </si>
  <si>
    <t>6:00-6:30</t>
  </si>
  <si>
    <t>6:30-7:00</t>
  </si>
  <si>
    <t>Derecha de calle 100 a Vento hacia Camagüey</t>
  </si>
  <si>
    <t>Recto por calle 100 hacia Parque Lenin</t>
  </si>
  <si>
    <t>Derecha de Vento a calle 100 hacia Parque Lenin</t>
  </si>
  <si>
    <t>Ʃ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</si>
</sst>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tabSelected="1" workbookViewId="0">
      <selection activeCell="A90" sqref="A90:XFD90"/>
    </sheetView>
  </sheetViews>
  <sheetFormatPr baseColWidth="10" defaultRowHeight="15" x14ac:dyDescent="0.25"/>
  <cols>
    <col min="2" max="6" width="8.85546875" style="4" bestFit="1" customWidth="1"/>
    <col min="7" max="7" width="9.85546875" style="4" bestFit="1" customWidth="1"/>
    <col min="8" max="12" width="10.85546875" style="4" bestFit="1" customWidth="1"/>
    <col min="13" max="13" width="9.85546875" style="4" bestFit="1" customWidth="1"/>
    <col min="14" max="25" width="8.85546875" style="4" bestFit="1" customWidth="1"/>
  </cols>
  <sheetData>
    <row r="2" spans="1:31" x14ac:dyDescent="0.25">
      <c r="A2" s="2"/>
      <c r="B2" s="8" t="s">
        <v>28</v>
      </c>
      <c r="C2" s="8"/>
      <c r="D2" s="8"/>
      <c r="E2" s="8"/>
      <c r="F2" s="8"/>
      <c r="G2" s="8"/>
      <c r="H2" s="8"/>
      <c r="I2" s="8"/>
      <c r="J2" s="8" t="s">
        <v>28</v>
      </c>
      <c r="K2" s="8"/>
      <c r="L2" s="8"/>
      <c r="M2" s="8"/>
      <c r="N2" s="8"/>
      <c r="O2" s="8"/>
      <c r="P2" s="8"/>
      <c r="Q2" s="8"/>
      <c r="R2" s="8" t="s">
        <v>28</v>
      </c>
      <c r="S2" s="8"/>
      <c r="T2" s="8"/>
      <c r="U2" s="8"/>
      <c r="V2" s="8"/>
      <c r="W2" s="8"/>
      <c r="X2" s="8"/>
      <c r="Y2" s="8"/>
    </row>
    <row r="3" spans="1:31" x14ac:dyDescent="0.25">
      <c r="A3" s="2"/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  <c r="S3" s="6" t="s">
        <v>23</v>
      </c>
      <c r="T3" s="6" t="s">
        <v>24</v>
      </c>
      <c r="U3" s="6" t="s">
        <v>25</v>
      </c>
      <c r="V3" s="6" t="s">
        <v>26</v>
      </c>
      <c r="W3" s="6" t="s">
        <v>27</v>
      </c>
      <c r="X3" s="6" t="s">
        <v>35</v>
      </c>
      <c r="Y3" s="6" t="s">
        <v>36</v>
      </c>
      <c r="Z3" s="1"/>
      <c r="AA3" s="1"/>
      <c r="AB3" s="1"/>
      <c r="AC3" s="1"/>
      <c r="AE3" s="1"/>
    </row>
    <row r="4" spans="1:31" x14ac:dyDescent="0.25">
      <c r="A4" s="2" t="s">
        <v>0</v>
      </c>
      <c r="B4" s="5">
        <v>110</v>
      </c>
      <c r="C4" s="5">
        <v>146</v>
      </c>
      <c r="D4" s="5">
        <v>119</v>
      </c>
      <c r="E4" s="5">
        <v>72</v>
      </c>
      <c r="F4" s="5">
        <v>75</v>
      </c>
      <c r="G4" s="5">
        <v>67</v>
      </c>
      <c r="H4" s="5">
        <v>83</v>
      </c>
      <c r="I4" s="5">
        <v>88</v>
      </c>
      <c r="J4" s="5">
        <v>59</v>
      </c>
      <c r="K4" s="5">
        <v>51</v>
      </c>
      <c r="L4" s="5">
        <v>89</v>
      </c>
      <c r="M4" s="5">
        <v>75</v>
      </c>
      <c r="N4" s="5">
        <v>84</v>
      </c>
      <c r="O4" s="5">
        <v>94</v>
      </c>
      <c r="P4" s="5">
        <v>95</v>
      </c>
      <c r="Q4" s="5">
        <v>111</v>
      </c>
      <c r="R4" s="5">
        <v>92</v>
      </c>
      <c r="S4" s="5">
        <v>119</v>
      </c>
      <c r="T4" s="5">
        <v>91</v>
      </c>
      <c r="U4" s="5">
        <v>119</v>
      </c>
      <c r="V4" s="5">
        <v>103</v>
      </c>
      <c r="W4" s="5">
        <v>100</v>
      </c>
      <c r="X4" s="5">
        <v>110</v>
      </c>
      <c r="Y4" s="5">
        <v>66</v>
      </c>
    </row>
    <row r="5" spans="1:31" x14ac:dyDescent="0.25">
      <c r="A5" s="2" t="s">
        <v>1</v>
      </c>
      <c r="B5" s="5">
        <v>9</v>
      </c>
      <c r="C5" s="5">
        <v>13</v>
      </c>
      <c r="D5" s="5">
        <v>15</v>
      </c>
      <c r="E5" s="5">
        <v>7</v>
      </c>
      <c r="F5" s="5">
        <v>8</v>
      </c>
      <c r="G5" s="5">
        <v>11</v>
      </c>
      <c r="H5" s="5">
        <v>18</v>
      </c>
      <c r="I5" s="5">
        <v>11</v>
      </c>
      <c r="J5" s="5">
        <v>14</v>
      </c>
      <c r="K5" s="5">
        <v>10</v>
      </c>
      <c r="L5" s="5">
        <v>11</v>
      </c>
      <c r="M5" s="5">
        <v>12</v>
      </c>
      <c r="N5" s="5">
        <v>14</v>
      </c>
      <c r="O5" s="5">
        <v>8</v>
      </c>
      <c r="P5" s="5">
        <v>10</v>
      </c>
      <c r="Q5" s="5">
        <v>13</v>
      </c>
      <c r="R5" s="5">
        <v>18</v>
      </c>
      <c r="S5" s="5">
        <v>17</v>
      </c>
      <c r="T5" s="5">
        <v>9</v>
      </c>
      <c r="U5" s="5">
        <v>5</v>
      </c>
      <c r="V5" s="5">
        <v>10</v>
      </c>
      <c r="W5" s="5">
        <v>18</v>
      </c>
      <c r="X5" s="5">
        <v>3</v>
      </c>
      <c r="Y5" s="5">
        <v>3</v>
      </c>
    </row>
    <row r="6" spans="1:31" x14ac:dyDescent="0.25">
      <c r="A6" s="2" t="s">
        <v>2</v>
      </c>
      <c r="B6" s="5">
        <v>14</v>
      </c>
      <c r="C6" s="5">
        <v>6</v>
      </c>
      <c r="D6" s="5">
        <v>10</v>
      </c>
      <c r="E6" s="5">
        <v>4</v>
      </c>
      <c r="F6" s="5">
        <v>4</v>
      </c>
      <c r="G6" s="5">
        <v>4</v>
      </c>
      <c r="H6" s="5">
        <v>2</v>
      </c>
      <c r="I6" s="5">
        <v>1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6</v>
      </c>
      <c r="P6" s="5">
        <v>4</v>
      </c>
      <c r="Q6" s="5">
        <v>1</v>
      </c>
      <c r="R6" s="5">
        <v>6</v>
      </c>
      <c r="S6" s="5">
        <v>6</v>
      </c>
      <c r="T6" s="5">
        <v>4</v>
      </c>
      <c r="U6" s="5">
        <v>1</v>
      </c>
      <c r="V6" s="5">
        <v>12</v>
      </c>
      <c r="W6" s="5">
        <v>3</v>
      </c>
      <c r="X6" s="5">
        <v>3</v>
      </c>
      <c r="Y6" s="5">
        <v>2</v>
      </c>
    </row>
    <row r="7" spans="1:31" x14ac:dyDescent="0.25">
      <c r="A7" s="2" t="s">
        <v>3</v>
      </c>
      <c r="B7" s="5">
        <v>17</v>
      </c>
      <c r="C7" s="5">
        <v>36</v>
      </c>
      <c r="D7" s="5">
        <v>25</v>
      </c>
      <c r="E7" s="5">
        <v>22</v>
      </c>
      <c r="F7" s="5">
        <v>23</v>
      </c>
      <c r="G7" s="5">
        <v>13</v>
      </c>
      <c r="H7" s="5">
        <v>15</v>
      </c>
      <c r="I7" s="5">
        <v>14</v>
      </c>
      <c r="J7" s="5">
        <v>23</v>
      </c>
      <c r="K7" s="5">
        <v>21</v>
      </c>
      <c r="L7" s="5">
        <v>18</v>
      </c>
      <c r="M7" s="5">
        <v>23</v>
      </c>
      <c r="N7" s="5">
        <v>15</v>
      </c>
      <c r="O7" s="5">
        <v>19</v>
      </c>
      <c r="P7" s="5">
        <v>25</v>
      </c>
      <c r="Q7" s="5">
        <v>20</v>
      </c>
      <c r="R7" s="5">
        <v>29</v>
      </c>
      <c r="S7" s="5">
        <v>29</v>
      </c>
      <c r="T7" s="5">
        <v>18</v>
      </c>
      <c r="U7" s="5">
        <v>10</v>
      </c>
      <c r="V7" s="5">
        <v>20</v>
      </c>
      <c r="W7" s="5">
        <v>17</v>
      </c>
      <c r="X7" s="5">
        <v>12</v>
      </c>
      <c r="Y7" s="5">
        <v>29</v>
      </c>
    </row>
    <row r="8" spans="1:31" x14ac:dyDescent="0.25">
      <c r="A8" s="2" t="s">
        <v>4</v>
      </c>
      <c r="B8" s="5">
        <v>0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5</v>
      </c>
      <c r="I8" s="5">
        <v>4</v>
      </c>
      <c r="J8" s="5">
        <v>1</v>
      </c>
      <c r="K8" s="5">
        <v>0</v>
      </c>
      <c r="L8" s="5">
        <v>5</v>
      </c>
      <c r="M8" s="5">
        <v>1</v>
      </c>
      <c r="N8" s="5">
        <v>1</v>
      </c>
      <c r="O8" s="5">
        <v>1</v>
      </c>
      <c r="P8" s="5">
        <v>0</v>
      </c>
      <c r="Q8" s="5">
        <v>2</v>
      </c>
      <c r="R8" s="5">
        <v>2</v>
      </c>
      <c r="S8" s="5">
        <v>1</v>
      </c>
      <c r="T8" s="5">
        <v>4</v>
      </c>
      <c r="U8" s="5">
        <v>1</v>
      </c>
      <c r="V8" s="5">
        <v>2</v>
      </c>
      <c r="W8" s="5">
        <v>0</v>
      </c>
      <c r="X8" s="5">
        <v>2</v>
      </c>
      <c r="Y8" s="5">
        <v>1</v>
      </c>
    </row>
    <row r="9" spans="1:31" x14ac:dyDescent="0.25">
      <c r="A9" s="2" t="s">
        <v>5</v>
      </c>
      <c r="B9" s="5">
        <v>1</v>
      </c>
      <c r="C9" s="5">
        <v>1</v>
      </c>
      <c r="D9" s="5">
        <v>7</v>
      </c>
      <c r="E9" s="5">
        <v>2</v>
      </c>
      <c r="F9" s="5">
        <v>2</v>
      </c>
      <c r="G9" s="5">
        <v>1</v>
      </c>
      <c r="H9" s="5">
        <v>4</v>
      </c>
      <c r="I9" s="5">
        <v>7</v>
      </c>
      <c r="J9" s="5">
        <v>2</v>
      </c>
      <c r="K9" s="5">
        <v>7</v>
      </c>
      <c r="L9" s="5">
        <v>6</v>
      </c>
      <c r="M9" s="5">
        <v>4</v>
      </c>
      <c r="N9" s="5">
        <v>3</v>
      </c>
      <c r="O9" s="5">
        <v>3</v>
      </c>
      <c r="P9" s="5">
        <v>2</v>
      </c>
      <c r="Q9" s="5">
        <v>3</v>
      </c>
      <c r="R9" s="5">
        <v>5</v>
      </c>
      <c r="S9" s="5">
        <v>2</v>
      </c>
      <c r="T9" s="5">
        <v>4</v>
      </c>
      <c r="U9" s="5">
        <v>1</v>
      </c>
      <c r="V9" s="5">
        <v>3</v>
      </c>
      <c r="W9" s="5">
        <v>3</v>
      </c>
      <c r="X9" s="5">
        <v>3</v>
      </c>
      <c r="Y9" s="5">
        <v>2</v>
      </c>
    </row>
    <row r="10" spans="1:31" s="4" customFormat="1" x14ac:dyDescent="0.25">
      <c r="A10" s="9" t="s">
        <v>40</v>
      </c>
      <c r="B10" s="10">
        <f>B4+(B5*2)+(B6*2.5)+(B7*0.5)+(B8*4)</f>
        <v>171.5</v>
      </c>
      <c r="C10" s="10">
        <f t="shared" ref="C10:Y10" si="0">C4+(C5*2)+(C6*2.5)+(C7*0.5)+(C8*4)</f>
        <v>205</v>
      </c>
      <c r="D10" s="10">
        <f t="shared" si="0"/>
        <v>190.5</v>
      </c>
      <c r="E10" s="10">
        <f t="shared" si="0"/>
        <v>111</v>
      </c>
      <c r="F10" s="10">
        <f t="shared" si="0"/>
        <v>112.5</v>
      </c>
      <c r="G10" s="10">
        <f t="shared" si="0"/>
        <v>109.5</v>
      </c>
      <c r="H10" s="10">
        <f t="shared" si="0"/>
        <v>151.5</v>
      </c>
      <c r="I10" s="10">
        <f t="shared" si="0"/>
        <v>135.5</v>
      </c>
      <c r="J10" s="10">
        <f t="shared" si="0"/>
        <v>107.5</v>
      </c>
      <c r="K10" s="10">
        <f t="shared" si="0"/>
        <v>86.5</v>
      </c>
      <c r="L10" s="10">
        <f t="shared" si="0"/>
        <v>145</v>
      </c>
      <c r="M10" s="10">
        <f t="shared" si="0"/>
        <v>119.5</v>
      </c>
      <c r="N10" s="10">
        <f t="shared" si="0"/>
        <v>128.5</v>
      </c>
      <c r="O10" s="10">
        <f t="shared" si="0"/>
        <v>138.5</v>
      </c>
      <c r="P10" s="10">
        <f t="shared" si="0"/>
        <v>137.5</v>
      </c>
      <c r="Q10" s="10">
        <f t="shared" si="0"/>
        <v>157.5</v>
      </c>
      <c r="R10" s="10">
        <f t="shared" si="0"/>
        <v>165.5</v>
      </c>
      <c r="S10" s="10">
        <f t="shared" si="0"/>
        <v>186.5</v>
      </c>
      <c r="T10" s="10">
        <f t="shared" si="0"/>
        <v>144</v>
      </c>
      <c r="U10" s="10">
        <f t="shared" si="0"/>
        <v>140.5</v>
      </c>
      <c r="V10" s="10">
        <f t="shared" si="0"/>
        <v>171</v>
      </c>
      <c r="W10" s="10">
        <f t="shared" si="0"/>
        <v>152</v>
      </c>
      <c r="X10" s="10">
        <f t="shared" si="0"/>
        <v>137.5</v>
      </c>
      <c r="Y10" s="10">
        <f t="shared" si="0"/>
        <v>95.5</v>
      </c>
    </row>
    <row r="12" spans="1:31" x14ac:dyDescent="0.25">
      <c r="A12" s="3"/>
      <c r="B12" s="8" t="s">
        <v>29</v>
      </c>
      <c r="C12" s="8"/>
      <c r="D12" s="8"/>
      <c r="E12" s="8"/>
      <c r="F12" s="8"/>
      <c r="G12" s="8"/>
      <c r="H12" s="8"/>
      <c r="I12" s="8"/>
      <c r="J12" s="8" t="s">
        <v>29</v>
      </c>
      <c r="K12" s="8"/>
      <c r="L12" s="8"/>
      <c r="M12" s="8"/>
      <c r="N12" s="8"/>
      <c r="O12" s="8"/>
      <c r="P12" s="8"/>
      <c r="Q12" s="8"/>
      <c r="R12" s="8" t="s">
        <v>29</v>
      </c>
      <c r="S12" s="8"/>
      <c r="T12" s="8"/>
      <c r="U12" s="8"/>
      <c r="V12" s="8"/>
      <c r="W12" s="8"/>
      <c r="X12" s="8"/>
      <c r="Y12" s="8"/>
    </row>
    <row r="13" spans="1:31" x14ac:dyDescent="0.25">
      <c r="A13" s="2"/>
      <c r="B13" s="5" t="s">
        <v>6</v>
      </c>
      <c r="C13" s="5" t="s">
        <v>7</v>
      </c>
      <c r="D13" s="5" t="s">
        <v>8</v>
      </c>
      <c r="E13" s="5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  <c r="P13" s="6" t="s">
        <v>20</v>
      </c>
      <c r="Q13" s="6" t="s">
        <v>21</v>
      </c>
      <c r="R13" s="6" t="s">
        <v>22</v>
      </c>
      <c r="S13" s="6" t="s">
        <v>23</v>
      </c>
      <c r="T13" s="6" t="s">
        <v>24</v>
      </c>
      <c r="U13" s="6" t="s">
        <v>25</v>
      </c>
      <c r="V13" s="6" t="s">
        <v>26</v>
      </c>
      <c r="W13" s="6" t="s">
        <v>27</v>
      </c>
      <c r="X13" s="6" t="s">
        <v>35</v>
      </c>
      <c r="Y13" s="6" t="s">
        <v>36</v>
      </c>
    </row>
    <row r="14" spans="1:31" x14ac:dyDescent="0.25">
      <c r="A14" s="2" t="s">
        <v>0</v>
      </c>
      <c r="B14" s="5">
        <v>15</v>
      </c>
      <c r="C14" s="5">
        <v>59</v>
      </c>
      <c r="D14" s="5">
        <v>11</v>
      </c>
      <c r="E14" s="5">
        <v>21</v>
      </c>
      <c r="F14" s="5">
        <v>25</v>
      </c>
      <c r="G14" s="5">
        <v>29</v>
      </c>
      <c r="H14" s="5">
        <v>29</v>
      </c>
      <c r="I14" s="5">
        <v>33</v>
      </c>
      <c r="J14" s="5">
        <v>50</v>
      </c>
      <c r="K14" s="5">
        <v>36</v>
      </c>
      <c r="L14" s="5">
        <v>41</v>
      </c>
      <c r="M14" s="5">
        <v>42</v>
      </c>
      <c r="N14" s="5">
        <v>16</v>
      </c>
      <c r="O14" s="5">
        <v>39</v>
      </c>
      <c r="P14" s="5">
        <v>39</v>
      </c>
      <c r="Q14" s="5">
        <v>46</v>
      </c>
      <c r="R14" s="5">
        <v>34</v>
      </c>
      <c r="S14" s="5">
        <v>29</v>
      </c>
      <c r="T14" s="5">
        <v>40</v>
      </c>
      <c r="U14" s="5">
        <v>35</v>
      </c>
      <c r="V14" s="5">
        <v>60</v>
      </c>
      <c r="W14" s="5">
        <v>47</v>
      </c>
      <c r="X14" s="5">
        <v>40</v>
      </c>
      <c r="Y14" s="5">
        <v>40</v>
      </c>
    </row>
    <row r="15" spans="1:31" x14ac:dyDescent="0.25">
      <c r="A15" s="2" t="s">
        <v>1</v>
      </c>
      <c r="B15" s="5">
        <v>0</v>
      </c>
      <c r="C15" s="5">
        <v>2</v>
      </c>
      <c r="D15" s="5">
        <v>5</v>
      </c>
      <c r="E15" s="5">
        <v>2</v>
      </c>
      <c r="F15" s="5">
        <v>1</v>
      </c>
      <c r="G15" s="5">
        <v>2</v>
      </c>
      <c r="H15" s="5">
        <v>1</v>
      </c>
      <c r="I15" s="5">
        <v>5</v>
      </c>
      <c r="J15" s="5">
        <v>4</v>
      </c>
      <c r="K15" s="5">
        <v>4</v>
      </c>
      <c r="L15" s="5">
        <v>6</v>
      </c>
      <c r="M15" s="5">
        <v>9</v>
      </c>
      <c r="N15" s="5">
        <v>8</v>
      </c>
      <c r="O15" s="5">
        <v>0</v>
      </c>
      <c r="P15" s="5">
        <v>1</v>
      </c>
      <c r="Q15" s="5">
        <v>4</v>
      </c>
      <c r="R15" s="5">
        <v>7</v>
      </c>
      <c r="S15" s="5">
        <v>5</v>
      </c>
      <c r="T15" s="5">
        <v>6</v>
      </c>
      <c r="U15" s="5">
        <v>6</v>
      </c>
      <c r="V15" s="5">
        <v>11</v>
      </c>
      <c r="W15" s="5">
        <v>10</v>
      </c>
      <c r="X15" s="5">
        <v>1</v>
      </c>
      <c r="Y15" s="5">
        <v>4</v>
      </c>
    </row>
    <row r="16" spans="1:31" x14ac:dyDescent="0.25">
      <c r="A16" s="2" t="s">
        <v>2</v>
      </c>
      <c r="B16" s="5">
        <v>3</v>
      </c>
      <c r="C16" s="5">
        <v>1</v>
      </c>
      <c r="D16" s="5">
        <v>3</v>
      </c>
      <c r="E16" s="5">
        <v>0</v>
      </c>
      <c r="F16" s="5">
        <v>0</v>
      </c>
      <c r="G16" s="5">
        <v>1</v>
      </c>
      <c r="H16" s="5">
        <v>1</v>
      </c>
      <c r="I16" s="5">
        <v>0</v>
      </c>
      <c r="J16" s="5">
        <v>5</v>
      </c>
      <c r="K16" s="5">
        <v>1</v>
      </c>
      <c r="L16" s="5">
        <v>1</v>
      </c>
      <c r="M16" s="5">
        <v>2</v>
      </c>
      <c r="N16" s="5">
        <v>3</v>
      </c>
      <c r="O16" s="5">
        <v>1</v>
      </c>
      <c r="P16" s="5">
        <v>1</v>
      </c>
      <c r="Q16" s="5">
        <v>1</v>
      </c>
      <c r="R16" s="5">
        <v>0</v>
      </c>
      <c r="S16" s="5">
        <v>0</v>
      </c>
      <c r="T16" s="5">
        <v>3</v>
      </c>
      <c r="U16" s="5">
        <v>4</v>
      </c>
      <c r="V16" s="5">
        <v>15</v>
      </c>
      <c r="W16" s="5">
        <v>6</v>
      </c>
      <c r="X16" s="5">
        <v>3</v>
      </c>
      <c r="Y16" s="5">
        <v>8</v>
      </c>
    </row>
    <row r="17" spans="1:25" x14ac:dyDescent="0.25">
      <c r="A17" s="2" t="s">
        <v>3</v>
      </c>
      <c r="B17" s="5">
        <v>2</v>
      </c>
      <c r="C17" s="5">
        <v>10</v>
      </c>
      <c r="D17" s="5">
        <v>17</v>
      </c>
      <c r="E17" s="5">
        <v>7</v>
      </c>
      <c r="F17" s="5">
        <v>11</v>
      </c>
      <c r="G17" s="5">
        <v>7</v>
      </c>
      <c r="H17" s="5">
        <v>5</v>
      </c>
      <c r="I17" s="5">
        <v>5</v>
      </c>
      <c r="J17" s="5">
        <v>9</v>
      </c>
      <c r="K17" s="5">
        <v>10</v>
      </c>
      <c r="L17" s="5">
        <v>13</v>
      </c>
      <c r="M17" s="5">
        <v>9</v>
      </c>
      <c r="N17" s="5">
        <v>13</v>
      </c>
      <c r="O17" s="5">
        <v>9</v>
      </c>
      <c r="P17" s="5">
        <v>12</v>
      </c>
      <c r="Q17" s="5">
        <v>8</v>
      </c>
      <c r="R17" s="5">
        <v>2</v>
      </c>
      <c r="S17" s="5">
        <v>5</v>
      </c>
      <c r="T17" s="5">
        <v>9</v>
      </c>
      <c r="U17" s="5">
        <v>2</v>
      </c>
      <c r="V17" s="5">
        <v>16</v>
      </c>
      <c r="W17" s="5">
        <v>7</v>
      </c>
      <c r="X17" s="5">
        <v>17</v>
      </c>
      <c r="Y17" s="5">
        <v>8</v>
      </c>
    </row>
    <row r="18" spans="1:25" x14ac:dyDescent="0.25">
      <c r="A18" s="2" t="s">
        <v>4</v>
      </c>
      <c r="B18" s="5">
        <v>0</v>
      </c>
      <c r="C18" s="5">
        <v>0</v>
      </c>
      <c r="D18" s="5">
        <v>0</v>
      </c>
      <c r="E18" s="5">
        <v>2</v>
      </c>
      <c r="F18" s="5">
        <v>1</v>
      </c>
      <c r="G18" s="5">
        <v>0</v>
      </c>
      <c r="H18" s="5">
        <v>0</v>
      </c>
      <c r="I18" s="5">
        <v>0</v>
      </c>
      <c r="J18" s="5">
        <v>1</v>
      </c>
      <c r="K18" s="5">
        <v>1</v>
      </c>
      <c r="L18" s="5">
        <v>2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2</v>
      </c>
      <c r="W18" s="5">
        <v>0</v>
      </c>
      <c r="X18" s="5">
        <v>0</v>
      </c>
      <c r="Y18" s="5">
        <v>0</v>
      </c>
    </row>
    <row r="19" spans="1:25" x14ac:dyDescent="0.25">
      <c r="A19" s="2" t="s">
        <v>5</v>
      </c>
      <c r="B19" s="5">
        <v>0</v>
      </c>
      <c r="C19" s="5">
        <v>1</v>
      </c>
      <c r="D19" s="5">
        <v>1</v>
      </c>
      <c r="E19" s="5">
        <v>0</v>
      </c>
      <c r="F19" s="5">
        <v>0</v>
      </c>
      <c r="G19" s="5">
        <v>2</v>
      </c>
      <c r="H19" s="5">
        <v>2</v>
      </c>
      <c r="I19" s="5">
        <v>1</v>
      </c>
      <c r="J19" s="5">
        <v>0</v>
      </c>
      <c r="K19" s="5">
        <v>2</v>
      </c>
      <c r="L19" s="5">
        <v>1</v>
      </c>
      <c r="M19" s="5">
        <v>2</v>
      </c>
      <c r="N19" s="5">
        <v>1</v>
      </c>
      <c r="O19" s="5">
        <v>2</v>
      </c>
      <c r="P19" s="5">
        <v>0</v>
      </c>
      <c r="Q19" s="5">
        <v>2</v>
      </c>
      <c r="R19" s="5">
        <v>0</v>
      </c>
      <c r="S19" s="5">
        <v>0</v>
      </c>
      <c r="T19" s="5">
        <v>1</v>
      </c>
      <c r="U19" s="5">
        <v>1</v>
      </c>
      <c r="V19" s="5">
        <v>7</v>
      </c>
      <c r="W19" s="5">
        <v>3</v>
      </c>
      <c r="X19" s="5">
        <v>1</v>
      </c>
      <c r="Y19" s="5">
        <v>2</v>
      </c>
    </row>
    <row r="20" spans="1:25" s="4" customFormat="1" x14ac:dyDescent="0.25">
      <c r="A20" s="9" t="s">
        <v>40</v>
      </c>
      <c r="B20" s="10">
        <f>B14+(B15*2)+(B16*2.5)+(B17*0.5)+(B18*4)</f>
        <v>23.5</v>
      </c>
      <c r="C20" s="10">
        <f t="shared" ref="C20:Y20" si="1">C14+(C15*2)+(C16*2.5)+(C17*0.5)+(C18*4)</f>
        <v>70.5</v>
      </c>
      <c r="D20" s="10">
        <f t="shared" si="1"/>
        <v>37</v>
      </c>
      <c r="E20" s="10">
        <f t="shared" si="1"/>
        <v>36.5</v>
      </c>
      <c r="F20" s="10">
        <f t="shared" si="1"/>
        <v>36.5</v>
      </c>
      <c r="G20" s="10">
        <f t="shared" si="1"/>
        <v>39</v>
      </c>
      <c r="H20" s="10">
        <f t="shared" si="1"/>
        <v>36</v>
      </c>
      <c r="I20" s="10">
        <f t="shared" si="1"/>
        <v>45.5</v>
      </c>
      <c r="J20" s="10">
        <f t="shared" si="1"/>
        <v>79</v>
      </c>
      <c r="K20" s="10">
        <f t="shared" si="1"/>
        <v>55.5</v>
      </c>
      <c r="L20" s="10">
        <f t="shared" si="1"/>
        <v>70</v>
      </c>
      <c r="M20" s="10">
        <f t="shared" si="1"/>
        <v>69.5</v>
      </c>
      <c r="N20" s="10">
        <f t="shared" si="1"/>
        <v>50</v>
      </c>
      <c r="O20" s="10">
        <f t="shared" si="1"/>
        <v>46</v>
      </c>
      <c r="P20" s="10">
        <f t="shared" si="1"/>
        <v>49.5</v>
      </c>
      <c r="Q20" s="10">
        <f t="shared" si="1"/>
        <v>60.5</v>
      </c>
      <c r="R20" s="10">
        <f t="shared" si="1"/>
        <v>49</v>
      </c>
      <c r="S20" s="10">
        <f t="shared" si="1"/>
        <v>41.5</v>
      </c>
      <c r="T20" s="10">
        <f t="shared" si="1"/>
        <v>64</v>
      </c>
      <c r="U20" s="10">
        <f t="shared" si="1"/>
        <v>62</v>
      </c>
      <c r="V20" s="10">
        <f t="shared" si="1"/>
        <v>135.5</v>
      </c>
      <c r="W20" s="10">
        <f t="shared" si="1"/>
        <v>85.5</v>
      </c>
      <c r="X20" s="10">
        <f t="shared" si="1"/>
        <v>58</v>
      </c>
      <c r="Y20" s="10">
        <f t="shared" si="1"/>
        <v>72</v>
      </c>
    </row>
    <row r="22" spans="1:25" x14ac:dyDescent="0.25">
      <c r="A22" s="2"/>
      <c r="B22" s="8" t="s">
        <v>30</v>
      </c>
      <c r="C22" s="8"/>
      <c r="D22" s="8"/>
      <c r="E22" s="8"/>
      <c r="F22" s="8"/>
      <c r="G22" s="8"/>
      <c r="H22" s="8"/>
      <c r="I22" s="8"/>
      <c r="J22" s="8" t="s">
        <v>37</v>
      </c>
      <c r="K22" s="8"/>
      <c r="L22" s="8"/>
      <c r="M22" s="8"/>
      <c r="N22" s="8"/>
      <c r="O22" s="8"/>
      <c r="P22" s="8"/>
      <c r="Q22" s="8"/>
      <c r="R22" s="8" t="s">
        <v>30</v>
      </c>
      <c r="S22" s="8"/>
      <c r="T22" s="8"/>
      <c r="U22" s="8"/>
      <c r="V22" s="8"/>
      <c r="W22" s="8"/>
      <c r="X22" s="8"/>
      <c r="Y22" s="8"/>
    </row>
    <row r="23" spans="1:25" x14ac:dyDescent="0.25">
      <c r="A23" s="2"/>
      <c r="B23" s="5" t="s">
        <v>6</v>
      </c>
      <c r="C23" s="5" t="s">
        <v>7</v>
      </c>
      <c r="D23" s="5" t="s">
        <v>8</v>
      </c>
      <c r="E23" s="5" t="s">
        <v>9</v>
      </c>
      <c r="F23" s="6" t="s">
        <v>10</v>
      </c>
      <c r="G23" s="6" t="s">
        <v>11</v>
      </c>
      <c r="H23" s="6" t="s">
        <v>12</v>
      </c>
      <c r="I23" s="6" t="s">
        <v>13</v>
      </c>
      <c r="J23" s="6" t="s">
        <v>14</v>
      </c>
      <c r="K23" s="6" t="s">
        <v>15</v>
      </c>
      <c r="L23" s="6" t="s">
        <v>16</v>
      </c>
      <c r="M23" s="6" t="s">
        <v>17</v>
      </c>
      <c r="N23" s="6" t="s">
        <v>18</v>
      </c>
      <c r="O23" s="6" t="s">
        <v>19</v>
      </c>
      <c r="P23" s="6" t="s">
        <v>20</v>
      </c>
      <c r="Q23" s="6" t="s">
        <v>21</v>
      </c>
      <c r="R23" s="6" t="s">
        <v>22</v>
      </c>
      <c r="S23" s="6" t="s">
        <v>23</v>
      </c>
      <c r="T23" s="6" t="s">
        <v>24</v>
      </c>
      <c r="U23" s="6" t="s">
        <v>25</v>
      </c>
      <c r="V23" s="6" t="s">
        <v>26</v>
      </c>
      <c r="W23" s="6" t="s">
        <v>27</v>
      </c>
      <c r="X23" s="6" t="s">
        <v>35</v>
      </c>
      <c r="Y23" s="6" t="s">
        <v>36</v>
      </c>
    </row>
    <row r="24" spans="1:25" x14ac:dyDescent="0.25">
      <c r="A24" s="2" t="s">
        <v>0</v>
      </c>
      <c r="B24" s="5">
        <v>20</v>
      </c>
      <c r="C24" s="5">
        <v>75</v>
      </c>
      <c r="D24" s="5">
        <v>60</v>
      </c>
      <c r="E24" s="5">
        <v>30</v>
      </c>
      <c r="F24" s="5">
        <v>41</v>
      </c>
      <c r="G24" s="5">
        <v>32</v>
      </c>
      <c r="H24" s="5">
        <v>24</v>
      </c>
      <c r="I24" s="5">
        <v>34</v>
      </c>
      <c r="J24" s="5">
        <v>39</v>
      </c>
      <c r="K24" s="5">
        <v>39</v>
      </c>
      <c r="L24" s="5">
        <v>47</v>
      </c>
      <c r="M24" s="5">
        <v>39</v>
      </c>
      <c r="N24" s="5">
        <v>46</v>
      </c>
      <c r="O24" s="5">
        <v>31</v>
      </c>
      <c r="P24" s="5">
        <v>49</v>
      </c>
      <c r="Q24" s="5">
        <v>36</v>
      </c>
      <c r="R24" s="5">
        <v>23</v>
      </c>
      <c r="S24" s="5">
        <v>37</v>
      </c>
      <c r="T24" s="5">
        <v>24</v>
      </c>
      <c r="U24" s="5">
        <v>30</v>
      </c>
      <c r="V24" s="5">
        <v>41</v>
      </c>
      <c r="W24" s="5">
        <v>32</v>
      </c>
      <c r="X24" s="5">
        <v>63</v>
      </c>
      <c r="Y24" s="5">
        <v>50</v>
      </c>
    </row>
    <row r="25" spans="1:25" x14ac:dyDescent="0.25">
      <c r="A25" s="2" t="s">
        <v>1</v>
      </c>
      <c r="B25" s="5">
        <v>1</v>
      </c>
      <c r="C25" s="5">
        <v>0</v>
      </c>
      <c r="D25" s="5">
        <v>4</v>
      </c>
      <c r="E25" s="5">
        <v>0</v>
      </c>
      <c r="F25" s="5">
        <v>3</v>
      </c>
      <c r="G25" s="5">
        <v>0</v>
      </c>
      <c r="H25" s="5">
        <v>4</v>
      </c>
      <c r="I25" s="5">
        <v>3</v>
      </c>
      <c r="J25" s="5">
        <v>3</v>
      </c>
      <c r="K25" s="5">
        <v>5</v>
      </c>
      <c r="L25" s="5">
        <v>3</v>
      </c>
      <c r="M25" s="5">
        <v>5</v>
      </c>
      <c r="N25" s="5">
        <v>4</v>
      </c>
      <c r="O25" s="5">
        <v>6</v>
      </c>
      <c r="P25" s="5">
        <v>2</v>
      </c>
      <c r="Q25" s="5">
        <v>0</v>
      </c>
      <c r="R25" s="5">
        <v>10</v>
      </c>
      <c r="S25" s="5">
        <v>5</v>
      </c>
      <c r="T25" s="5">
        <v>9</v>
      </c>
      <c r="U25" s="5">
        <v>3</v>
      </c>
      <c r="V25" s="5">
        <v>5</v>
      </c>
      <c r="W25" s="5">
        <v>4</v>
      </c>
      <c r="X25" s="5">
        <v>2</v>
      </c>
      <c r="Y25" s="5">
        <v>3</v>
      </c>
    </row>
    <row r="26" spans="1:25" x14ac:dyDescent="0.25">
      <c r="A26" s="2" t="s">
        <v>2</v>
      </c>
      <c r="B26" s="5">
        <v>3</v>
      </c>
      <c r="C26" s="5">
        <v>2</v>
      </c>
      <c r="D26" s="5">
        <v>2</v>
      </c>
      <c r="E26" s="5">
        <v>3</v>
      </c>
      <c r="F26" s="5">
        <v>2</v>
      </c>
      <c r="G26" s="5">
        <v>0</v>
      </c>
      <c r="H26" s="5">
        <v>1</v>
      </c>
      <c r="I26" s="5">
        <v>1</v>
      </c>
      <c r="J26" s="5">
        <v>2</v>
      </c>
      <c r="K26" s="5">
        <v>0</v>
      </c>
      <c r="L26" s="5">
        <v>1</v>
      </c>
      <c r="M26" s="5">
        <v>2</v>
      </c>
      <c r="N26" s="5">
        <v>1</v>
      </c>
      <c r="O26" s="5">
        <v>1</v>
      </c>
      <c r="P26" s="5">
        <v>1</v>
      </c>
      <c r="Q26" s="5">
        <v>0</v>
      </c>
      <c r="R26" s="5">
        <v>3</v>
      </c>
      <c r="S26" s="5">
        <v>4</v>
      </c>
      <c r="T26" s="5">
        <v>3</v>
      </c>
      <c r="U26" s="5">
        <v>3</v>
      </c>
      <c r="V26" s="5">
        <v>6</v>
      </c>
      <c r="W26" s="5">
        <v>14</v>
      </c>
      <c r="X26" s="5">
        <v>5</v>
      </c>
      <c r="Y26" s="5">
        <v>4</v>
      </c>
    </row>
    <row r="27" spans="1:25" x14ac:dyDescent="0.25">
      <c r="A27" s="2" t="s">
        <v>3</v>
      </c>
      <c r="B27" s="5">
        <v>3</v>
      </c>
      <c r="C27" s="5">
        <v>8</v>
      </c>
      <c r="D27" s="5">
        <v>15</v>
      </c>
      <c r="E27" s="5">
        <v>9</v>
      </c>
      <c r="F27" s="5">
        <v>11</v>
      </c>
      <c r="G27" s="5">
        <v>10</v>
      </c>
      <c r="H27" s="5">
        <v>10</v>
      </c>
      <c r="I27" s="5">
        <v>7</v>
      </c>
      <c r="J27" s="5">
        <v>10</v>
      </c>
      <c r="K27" s="5">
        <v>20</v>
      </c>
      <c r="L27" s="5">
        <v>9</v>
      </c>
      <c r="M27" s="5">
        <v>7</v>
      </c>
      <c r="N27" s="5">
        <v>11</v>
      </c>
      <c r="O27" s="5">
        <v>10</v>
      </c>
      <c r="P27" s="5">
        <v>9</v>
      </c>
      <c r="Q27" s="5">
        <v>11</v>
      </c>
      <c r="R27" s="5">
        <v>11</v>
      </c>
      <c r="S27" s="5">
        <v>11</v>
      </c>
      <c r="T27" s="5">
        <v>10</v>
      </c>
      <c r="U27" s="5">
        <v>5</v>
      </c>
      <c r="V27" s="5">
        <v>9</v>
      </c>
      <c r="W27" s="5">
        <v>11</v>
      </c>
      <c r="X27" s="5">
        <v>14</v>
      </c>
      <c r="Y27" s="5">
        <v>14</v>
      </c>
    </row>
    <row r="28" spans="1:25" x14ac:dyDescent="0.25">
      <c r="A28" s="2" t="s">
        <v>4</v>
      </c>
      <c r="B28" s="5">
        <v>0</v>
      </c>
      <c r="C28" s="5">
        <v>0</v>
      </c>
      <c r="D28" s="5">
        <v>0</v>
      </c>
      <c r="E28" s="5">
        <v>3</v>
      </c>
      <c r="F28" s="5">
        <v>1</v>
      </c>
      <c r="G28" s="5">
        <v>1</v>
      </c>
      <c r="H28" s="5">
        <v>1</v>
      </c>
      <c r="I28" s="5">
        <v>0</v>
      </c>
      <c r="J28" s="5">
        <v>2</v>
      </c>
      <c r="K28" s="5">
        <v>1</v>
      </c>
      <c r="L28" s="5">
        <v>1</v>
      </c>
      <c r="M28" s="5">
        <v>3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</v>
      </c>
      <c r="V28" s="5">
        <v>0</v>
      </c>
      <c r="W28" s="5">
        <v>1</v>
      </c>
      <c r="X28" s="5">
        <v>0</v>
      </c>
      <c r="Y28" s="5">
        <v>2</v>
      </c>
    </row>
    <row r="29" spans="1:25" x14ac:dyDescent="0.25">
      <c r="A29" s="2" t="s">
        <v>5</v>
      </c>
      <c r="B29" s="5">
        <v>0</v>
      </c>
      <c r="C29" s="5">
        <v>2</v>
      </c>
      <c r="D29" s="5">
        <v>0</v>
      </c>
      <c r="E29" s="5">
        <v>3</v>
      </c>
      <c r="F29" s="5">
        <v>0</v>
      </c>
      <c r="G29" s="5">
        <v>5</v>
      </c>
      <c r="H29" s="5">
        <v>1</v>
      </c>
      <c r="I29" s="5">
        <v>1</v>
      </c>
      <c r="J29" s="5">
        <v>0</v>
      </c>
      <c r="K29" s="5">
        <v>2</v>
      </c>
      <c r="L29" s="5">
        <v>1</v>
      </c>
      <c r="M29" s="5">
        <v>1</v>
      </c>
      <c r="N29" s="5">
        <v>2</v>
      </c>
      <c r="O29" s="5">
        <v>3</v>
      </c>
      <c r="P29" s="5">
        <v>0</v>
      </c>
      <c r="Q29" s="5">
        <v>0</v>
      </c>
      <c r="R29" s="5">
        <v>3</v>
      </c>
      <c r="S29" s="5">
        <v>0</v>
      </c>
      <c r="T29" s="5">
        <v>2</v>
      </c>
      <c r="U29" s="5">
        <v>3</v>
      </c>
      <c r="V29" s="5">
        <v>3</v>
      </c>
      <c r="W29" s="5">
        <v>3</v>
      </c>
      <c r="X29" s="5">
        <v>1</v>
      </c>
      <c r="Y29" s="5">
        <v>1</v>
      </c>
    </row>
    <row r="30" spans="1:25" s="4" customFormat="1" x14ac:dyDescent="0.25">
      <c r="A30" s="9" t="s">
        <v>40</v>
      </c>
      <c r="B30" s="10">
        <f>B24+(B25*2)+(B26*2.5)+(B27*0.5)+(B28*4)</f>
        <v>31</v>
      </c>
      <c r="C30" s="10">
        <f t="shared" ref="C30:Y30" si="2">C24+(C25*2)+(C26*2.5)+(C27*0.5)+(C28*4)</f>
        <v>84</v>
      </c>
      <c r="D30" s="10">
        <f t="shared" si="2"/>
        <v>80.5</v>
      </c>
      <c r="E30" s="10">
        <f t="shared" si="2"/>
        <v>54</v>
      </c>
      <c r="F30" s="10">
        <f t="shared" si="2"/>
        <v>61.5</v>
      </c>
      <c r="G30" s="10">
        <f t="shared" si="2"/>
        <v>41</v>
      </c>
      <c r="H30" s="10">
        <f t="shared" si="2"/>
        <v>43.5</v>
      </c>
      <c r="I30" s="10">
        <f t="shared" si="2"/>
        <v>46</v>
      </c>
      <c r="J30" s="10">
        <f t="shared" si="2"/>
        <v>63</v>
      </c>
      <c r="K30" s="10">
        <f t="shared" si="2"/>
        <v>63</v>
      </c>
      <c r="L30" s="10">
        <f t="shared" si="2"/>
        <v>64</v>
      </c>
      <c r="M30" s="10">
        <f t="shared" si="2"/>
        <v>69.5</v>
      </c>
      <c r="N30" s="10">
        <f t="shared" si="2"/>
        <v>62</v>
      </c>
      <c r="O30" s="10">
        <f t="shared" si="2"/>
        <v>50.5</v>
      </c>
      <c r="P30" s="10">
        <f t="shared" si="2"/>
        <v>60</v>
      </c>
      <c r="Q30" s="10">
        <f t="shared" si="2"/>
        <v>41.5</v>
      </c>
      <c r="R30" s="10">
        <f t="shared" si="2"/>
        <v>56</v>
      </c>
      <c r="S30" s="10">
        <f t="shared" si="2"/>
        <v>62.5</v>
      </c>
      <c r="T30" s="10">
        <f t="shared" si="2"/>
        <v>54.5</v>
      </c>
      <c r="U30" s="10">
        <f t="shared" si="2"/>
        <v>50</v>
      </c>
      <c r="V30" s="10">
        <f t="shared" si="2"/>
        <v>70.5</v>
      </c>
      <c r="W30" s="10">
        <f t="shared" si="2"/>
        <v>84.5</v>
      </c>
      <c r="X30" s="10">
        <f t="shared" si="2"/>
        <v>86.5</v>
      </c>
      <c r="Y30" s="10">
        <f t="shared" si="2"/>
        <v>81</v>
      </c>
    </row>
    <row r="32" spans="1:25" x14ac:dyDescent="0.25">
      <c r="A32" s="2"/>
      <c r="B32" s="8" t="s">
        <v>31</v>
      </c>
      <c r="C32" s="8"/>
      <c r="D32" s="8"/>
      <c r="E32" s="8"/>
      <c r="F32" s="8"/>
      <c r="G32" s="8"/>
      <c r="H32" s="8"/>
      <c r="I32" s="8"/>
      <c r="J32" s="8" t="s">
        <v>31</v>
      </c>
      <c r="K32" s="8"/>
      <c r="L32" s="8"/>
      <c r="M32" s="8"/>
      <c r="N32" s="8"/>
      <c r="O32" s="8"/>
      <c r="P32" s="8"/>
      <c r="Q32" s="8"/>
      <c r="R32" s="8" t="s">
        <v>31</v>
      </c>
      <c r="S32" s="8"/>
      <c r="T32" s="8"/>
      <c r="U32" s="8"/>
      <c r="V32" s="8"/>
      <c r="W32" s="8"/>
      <c r="X32" s="8"/>
      <c r="Y32" s="8"/>
    </row>
    <row r="33" spans="1:25" x14ac:dyDescent="0.25">
      <c r="A33" s="2"/>
      <c r="B33" s="5" t="s">
        <v>6</v>
      </c>
      <c r="C33" s="5" t="s">
        <v>7</v>
      </c>
      <c r="D33" s="5" t="s">
        <v>8</v>
      </c>
      <c r="E33" s="5" t="s">
        <v>9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14</v>
      </c>
      <c r="K33" s="6" t="s">
        <v>15</v>
      </c>
      <c r="L33" s="6" t="s">
        <v>16</v>
      </c>
      <c r="M33" s="6" t="s">
        <v>17</v>
      </c>
      <c r="N33" s="6" t="s">
        <v>18</v>
      </c>
      <c r="O33" s="6" t="s">
        <v>19</v>
      </c>
      <c r="P33" s="6" t="s">
        <v>20</v>
      </c>
      <c r="Q33" s="6" t="s">
        <v>21</v>
      </c>
      <c r="R33" s="6" t="s">
        <v>22</v>
      </c>
      <c r="S33" s="6" t="s">
        <v>23</v>
      </c>
      <c r="T33" s="6" t="s">
        <v>24</v>
      </c>
      <c r="U33" s="6" t="s">
        <v>25</v>
      </c>
      <c r="V33" s="6" t="s">
        <v>26</v>
      </c>
      <c r="W33" s="6" t="s">
        <v>27</v>
      </c>
      <c r="X33" s="6" t="s">
        <v>35</v>
      </c>
      <c r="Y33" s="6" t="s">
        <v>36</v>
      </c>
    </row>
    <row r="34" spans="1:25" x14ac:dyDescent="0.25">
      <c r="A34" s="2" t="s">
        <v>0</v>
      </c>
      <c r="B34" s="5">
        <v>17</v>
      </c>
      <c r="C34" s="5">
        <v>31</v>
      </c>
      <c r="D34" s="5">
        <v>34</v>
      </c>
      <c r="E34" s="5">
        <v>7</v>
      </c>
      <c r="F34" s="5">
        <v>23</v>
      </c>
      <c r="G34" s="5">
        <v>13</v>
      </c>
      <c r="H34" s="5">
        <v>20</v>
      </c>
      <c r="I34" s="5">
        <v>19</v>
      </c>
      <c r="J34" s="5">
        <v>14</v>
      </c>
      <c r="K34" s="5">
        <v>37</v>
      </c>
      <c r="L34" s="5">
        <v>26</v>
      </c>
      <c r="M34" s="5">
        <v>25</v>
      </c>
      <c r="N34" s="5">
        <v>23</v>
      </c>
      <c r="O34" s="5">
        <v>29</v>
      </c>
      <c r="P34" s="5">
        <v>19</v>
      </c>
      <c r="Q34" s="5">
        <v>30</v>
      </c>
      <c r="R34" s="5">
        <v>28</v>
      </c>
      <c r="S34" s="5">
        <v>35</v>
      </c>
      <c r="T34" s="5">
        <v>32</v>
      </c>
      <c r="U34" s="5">
        <v>54</v>
      </c>
      <c r="V34" s="5">
        <v>42</v>
      </c>
      <c r="W34" s="5">
        <v>41</v>
      </c>
      <c r="X34" s="5">
        <v>30</v>
      </c>
      <c r="Y34" s="5">
        <v>31</v>
      </c>
    </row>
    <row r="35" spans="1:25" x14ac:dyDescent="0.25">
      <c r="A35" s="2" t="s">
        <v>1</v>
      </c>
      <c r="B35" s="5">
        <v>0</v>
      </c>
      <c r="C35" s="5">
        <v>0</v>
      </c>
      <c r="D35" s="5">
        <v>2</v>
      </c>
      <c r="E35" s="5">
        <v>2</v>
      </c>
      <c r="F35" s="5">
        <v>4</v>
      </c>
      <c r="G35" s="5">
        <v>2</v>
      </c>
      <c r="H35" s="5">
        <v>3</v>
      </c>
      <c r="I35" s="5">
        <v>1</v>
      </c>
      <c r="J35" s="5">
        <v>2</v>
      </c>
      <c r="K35" s="5">
        <v>4</v>
      </c>
      <c r="L35" s="5">
        <v>2</v>
      </c>
      <c r="M35" s="5">
        <v>1</v>
      </c>
      <c r="N35" s="5">
        <v>2</v>
      </c>
      <c r="O35" s="5">
        <v>0</v>
      </c>
      <c r="P35" s="5">
        <v>5</v>
      </c>
      <c r="Q35" s="5">
        <v>3</v>
      </c>
      <c r="R35" s="5">
        <v>1</v>
      </c>
      <c r="S35" s="5">
        <v>2</v>
      </c>
      <c r="T35" s="5">
        <v>0</v>
      </c>
      <c r="U35" s="5">
        <v>0</v>
      </c>
      <c r="V35" s="5">
        <v>2</v>
      </c>
      <c r="W35" s="5">
        <v>0</v>
      </c>
      <c r="X35" s="5">
        <v>0</v>
      </c>
      <c r="Y35" s="5">
        <v>2</v>
      </c>
    </row>
    <row r="36" spans="1:25" x14ac:dyDescent="0.25">
      <c r="A36" s="2" t="s">
        <v>2</v>
      </c>
      <c r="B36" s="5">
        <v>0</v>
      </c>
      <c r="C36" s="5">
        <v>2</v>
      </c>
      <c r="D36" s="5">
        <v>1</v>
      </c>
      <c r="E36" s="5">
        <v>0</v>
      </c>
      <c r="F36" s="5">
        <v>1</v>
      </c>
      <c r="G36" s="5">
        <v>0</v>
      </c>
      <c r="H36" s="5">
        <v>0</v>
      </c>
      <c r="I36" s="5">
        <v>1</v>
      </c>
      <c r="J36" s="5">
        <v>1</v>
      </c>
      <c r="K36" s="5">
        <v>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3</v>
      </c>
      <c r="V36" s="5">
        <v>2</v>
      </c>
      <c r="W36" s="5">
        <v>2</v>
      </c>
      <c r="X36" s="5">
        <v>2</v>
      </c>
      <c r="Y36" s="5">
        <v>0</v>
      </c>
    </row>
    <row r="37" spans="1:25" x14ac:dyDescent="0.25">
      <c r="A37" s="2" t="s">
        <v>3</v>
      </c>
      <c r="B37" s="5">
        <v>4</v>
      </c>
      <c r="C37" s="5">
        <v>4</v>
      </c>
      <c r="D37" s="5">
        <v>3</v>
      </c>
      <c r="E37" s="5">
        <v>3</v>
      </c>
      <c r="F37" s="5"/>
      <c r="G37" s="5">
        <v>5</v>
      </c>
      <c r="H37" s="5">
        <v>1</v>
      </c>
      <c r="I37" s="5">
        <v>3</v>
      </c>
      <c r="J37" s="5">
        <v>3</v>
      </c>
      <c r="K37" s="5">
        <v>9</v>
      </c>
      <c r="L37" s="5">
        <v>6</v>
      </c>
      <c r="M37" s="5">
        <v>11</v>
      </c>
      <c r="N37" s="5">
        <v>4</v>
      </c>
      <c r="O37" s="5">
        <v>8</v>
      </c>
      <c r="P37" s="5">
        <v>2</v>
      </c>
      <c r="Q37" s="5">
        <v>6</v>
      </c>
      <c r="R37" s="5">
        <v>3</v>
      </c>
      <c r="S37" s="5">
        <v>6</v>
      </c>
      <c r="T37" s="5">
        <v>4</v>
      </c>
      <c r="U37" s="5">
        <v>7</v>
      </c>
      <c r="V37" s="5">
        <v>7</v>
      </c>
      <c r="W37" s="5">
        <v>5</v>
      </c>
      <c r="X37" s="5">
        <v>7</v>
      </c>
      <c r="Y37" s="5">
        <v>5</v>
      </c>
    </row>
    <row r="38" spans="1:25" x14ac:dyDescent="0.25">
      <c r="A38" s="2" t="s">
        <v>4</v>
      </c>
      <c r="B38" s="5">
        <v>0</v>
      </c>
      <c r="C38" s="5">
        <v>0</v>
      </c>
      <c r="D38" s="5">
        <v>1</v>
      </c>
      <c r="E38" s="5">
        <v>0</v>
      </c>
      <c r="F38" s="5">
        <v>1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</row>
    <row r="39" spans="1:25" x14ac:dyDescent="0.25">
      <c r="A39" s="2" t="s">
        <v>5</v>
      </c>
      <c r="B39" s="5">
        <v>0</v>
      </c>
      <c r="C39" s="5">
        <v>1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1</v>
      </c>
      <c r="J39" s="5">
        <v>1</v>
      </c>
      <c r="K39" s="5">
        <v>0</v>
      </c>
      <c r="L39" s="5">
        <v>1</v>
      </c>
      <c r="M39" s="5">
        <v>4</v>
      </c>
      <c r="N39" s="5">
        <v>1</v>
      </c>
      <c r="O39" s="5">
        <v>1</v>
      </c>
      <c r="P39" s="5">
        <v>2</v>
      </c>
      <c r="Q39" s="5">
        <v>0</v>
      </c>
      <c r="R39" s="5">
        <v>0</v>
      </c>
      <c r="S39" s="5">
        <v>0</v>
      </c>
      <c r="T39" s="5">
        <v>1</v>
      </c>
      <c r="U39" s="5">
        <v>2</v>
      </c>
      <c r="V39" s="5">
        <v>1</v>
      </c>
      <c r="W39" s="5">
        <v>0</v>
      </c>
      <c r="X39" s="5">
        <v>1</v>
      </c>
      <c r="Y39" s="5">
        <v>0</v>
      </c>
    </row>
    <row r="40" spans="1:25" s="4" customFormat="1" x14ac:dyDescent="0.25">
      <c r="A40" s="9" t="s">
        <v>40</v>
      </c>
      <c r="B40" s="10">
        <f>B34+(B35*2)+(B36*2.5)+(B37*0.5)+(B38*4)</f>
        <v>19</v>
      </c>
      <c r="C40" s="10">
        <f t="shared" ref="C40:Y40" si="3">C34+(C35*2)+(C36*2.5)+(C37*0.5)+(C38*4)</f>
        <v>38</v>
      </c>
      <c r="D40" s="10">
        <f t="shared" si="3"/>
        <v>46</v>
      </c>
      <c r="E40" s="10">
        <f t="shared" si="3"/>
        <v>12.5</v>
      </c>
      <c r="F40" s="10">
        <f t="shared" si="3"/>
        <v>37.5</v>
      </c>
      <c r="G40" s="10">
        <f t="shared" si="3"/>
        <v>23.5</v>
      </c>
      <c r="H40" s="10">
        <f t="shared" si="3"/>
        <v>26.5</v>
      </c>
      <c r="I40" s="10">
        <f t="shared" si="3"/>
        <v>25</v>
      </c>
      <c r="J40" s="10">
        <f t="shared" si="3"/>
        <v>22</v>
      </c>
      <c r="K40" s="10">
        <f t="shared" si="3"/>
        <v>54.5</v>
      </c>
      <c r="L40" s="10">
        <f t="shared" si="3"/>
        <v>33</v>
      </c>
      <c r="M40" s="10">
        <f t="shared" si="3"/>
        <v>32.5</v>
      </c>
      <c r="N40" s="10">
        <f t="shared" si="3"/>
        <v>29</v>
      </c>
      <c r="O40" s="10">
        <f t="shared" si="3"/>
        <v>33</v>
      </c>
      <c r="P40" s="10">
        <f t="shared" si="3"/>
        <v>30</v>
      </c>
      <c r="Q40" s="10">
        <f t="shared" si="3"/>
        <v>39</v>
      </c>
      <c r="R40" s="10">
        <f t="shared" si="3"/>
        <v>31.5</v>
      </c>
      <c r="S40" s="10">
        <f t="shared" si="3"/>
        <v>46</v>
      </c>
      <c r="T40" s="10">
        <f t="shared" si="3"/>
        <v>36.5</v>
      </c>
      <c r="U40" s="10">
        <f t="shared" si="3"/>
        <v>65</v>
      </c>
      <c r="V40" s="10">
        <f t="shared" si="3"/>
        <v>54.5</v>
      </c>
      <c r="W40" s="10">
        <f t="shared" si="3"/>
        <v>48.5</v>
      </c>
      <c r="X40" s="10">
        <f t="shared" si="3"/>
        <v>42.5</v>
      </c>
      <c r="Y40" s="10">
        <f t="shared" si="3"/>
        <v>37.5</v>
      </c>
    </row>
    <row r="42" spans="1:25" x14ac:dyDescent="0.25">
      <c r="A42" s="2"/>
      <c r="B42" s="8" t="s">
        <v>32</v>
      </c>
      <c r="C42" s="8"/>
      <c r="D42" s="8"/>
      <c r="E42" s="8"/>
      <c r="F42" s="8"/>
      <c r="G42" s="8"/>
      <c r="H42" s="8"/>
      <c r="I42" s="8"/>
      <c r="J42" s="8" t="s">
        <v>32</v>
      </c>
      <c r="K42" s="8"/>
      <c r="L42" s="8"/>
      <c r="M42" s="8"/>
      <c r="N42" s="8"/>
      <c r="O42" s="8"/>
      <c r="P42" s="8"/>
      <c r="Q42" s="8"/>
      <c r="R42" s="8" t="s">
        <v>32</v>
      </c>
      <c r="S42" s="8"/>
      <c r="T42" s="8"/>
      <c r="U42" s="8"/>
      <c r="V42" s="8"/>
      <c r="W42" s="8"/>
      <c r="X42" s="8"/>
      <c r="Y42" s="8"/>
    </row>
    <row r="43" spans="1:25" x14ac:dyDescent="0.25">
      <c r="A43" s="2"/>
      <c r="B43" s="5" t="s">
        <v>6</v>
      </c>
      <c r="C43" s="5" t="s">
        <v>7</v>
      </c>
      <c r="D43" s="5" t="s">
        <v>8</v>
      </c>
      <c r="E43" s="5" t="s">
        <v>9</v>
      </c>
      <c r="F43" s="6" t="s">
        <v>10</v>
      </c>
      <c r="G43" s="6" t="s">
        <v>11</v>
      </c>
      <c r="H43" s="6" t="s">
        <v>12</v>
      </c>
      <c r="I43" s="6" t="s">
        <v>13</v>
      </c>
      <c r="J43" s="6" t="s">
        <v>14</v>
      </c>
      <c r="K43" s="6" t="s">
        <v>15</v>
      </c>
      <c r="L43" s="6" t="s">
        <v>16</v>
      </c>
      <c r="M43" s="6" t="s">
        <v>17</v>
      </c>
      <c r="N43" s="6" t="s">
        <v>18</v>
      </c>
      <c r="O43" s="6" t="s">
        <v>19</v>
      </c>
      <c r="P43" s="6" t="s">
        <v>20</v>
      </c>
      <c r="Q43" s="6" t="s">
        <v>21</v>
      </c>
      <c r="R43" s="6" t="s">
        <v>22</v>
      </c>
      <c r="S43" s="6" t="s">
        <v>23</v>
      </c>
      <c r="T43" s="6" t="s">
        <v>24</v>
      </c>
      <c r="U43" s="6" t="s">
        <v>25</v>
      </c>
      <c r="V43" s="6" t="s">
        <v>26</v>
      </c>
      <c r="W43" s="6" t="s">
        <v>27</v>
      </c>
      <c r="X43" s="6" t="s">
        <v>35</v>
      </c>
      <c r="Y43" s="6" t="s">
        <v>36</v>
      </c>
    </row>
    <row r="44" spans="1:25" x14ac:dyDescent="0.25">
      <c r="A44" s="2" t="s">
        <v>0</v>
      </c>
      <c r="B44" s="5">
        <v>52</v>
      </c>
      <c r="C44" s="5">
        <v>105</v>
      </c>
      <c r="D44" s="5">
        <v>38</v>
      </c>
      <c r="E44" s="5">
        <v>78</v>
      </c>
      <c r="F44" s="5">
        <v>83</v>
      </c>
      <c r="G44" s="5">
        <v>62</v>
      </c>
      <c r="H44" s="5">
        <v>85</v>
      </c>
      <c r="I44" s="5">
        <v>54</v>
      </c>
      <c r="J44" s="5">
        <v>74</v>
      </c>
      <c r="K44" s="5">
        <v>78</v>
      </c>
      <c r="L44" s="5">
        <v>78</v>
      </c>
      <c r="M44" s="5">
        <v>66</v>
      </c>
      <c r="N44" s="5">
        <v>85</v>
      </c>
      <c r="O44" s="5">
        <v>95</v>
      </c>
      <c r="P44" s="5">
        <v>81</v>
      </c>
      <c r="Q44" s="5">
        <v>72</v>
      </c>
      <c r="R44" s="5">
        <v>83</v>
      </c>
      <c r="S44" s="5">
        <v>84</v>
      </c>
      <c r="T44" s="5">
        <v>75</v>
      </c>
      <c r="U44" s="5">
        <v>76</v>
      </c>
      <c r="V44" s="5">
        <v>83</v>
      </c>
      <c r="W44" s="5">
        <v>84</v>
      </c>
      <c r="X44" s="5">
        <v>64</v>
      </c>
      <c r="Y44" s="5">
        <v>62</v>
      </c>
    </row>
    <row r="45" spans="1:25" x14ac:dyDescent="0.25">
      <c r="A45" s="2" t="s">
        <v>1</v>
      </c>
      <c r="B45" s="5">
        <v>5</v>
      </c>
      <c r="C45" s="5">
        <v>6</v>
      </c>
      <c r="D45" s="5">
        <v>4</v>
      </c>
      <c r="E45" s="5">
        <v>12</v>
      </c>
      <c r="F45" s="5">
        <v>18</v>
      </c>
      <c r="G45" s="5">
        <v>12</v>
      </c>
      <c r="H45" s="5">
        <v>18</v>
      </c>
      <c r="I45" s="5">
        <v>12</v>
      </c>
      <c r="J45" s="5">
        <v>11</v>
      </c>
      <c r="K45" s="5">
        <v>12</v>
      </c>
      <c r="L45" s="5">
        <v>2</v>
      </c>
      <c r="M45" s="5">
        <v>6</v>
      </c>
      <c r="N45" s="5">
        <v>7</v>
      </c>
      <c r="O45" s="5">
        <v>17</v>
      </c>
      <c r="P45" s="5">
        <v>9</v>
      </c>
      <c r="Q45" s="5">
        <v>9</v>
      </c>
      <c r="R45" s="5">
        <v>13</v>
      </c>
      <c r="S45" s="5">
        <v>3</v>
      </c>
      <c r="T45" s="5">
        <v>8</v>
      </c>
      <c r="U45" s="5">
        <v>9</v>
      </c>
      <c r="V45" s="5">
        <v>6</v>
      </c>
      <c r="W45" s="5">
        <v>6</v>
      </c>
      <c r="X45" s="5">
        <v>5</v>
      </c>
      <c r="Y45" s="5">
        <v>4</v>
      </c>
    </row>
    <row r="46" spans="1:25" x14ac:dyDescent="0.25">
      <c r="A46" s="2" t="s">
        <v>2</v>
      </c>
      <c r="B46" s="5">
        <v>21</v>
      </c>
      <c r="C46" s="5">
        <v>8</v>
      </c>
      <c r="D46" s="5">
        <v>7</v>
      </c>
      <c r="E46" s="5">
        <v>5</v>
      </c>
      <c r="F46" s="5">
        <v>3</v>
      </c>
      <c r="G46" s="5">
        <v>1</v>
      </c>
      <c r="H46" s="5">
        <v>1</v>
      </c>
      <c r="I46" s="5">
        <v>1</v>
      </c>
      <c r="J46" s="5">
        <v>3</v>
      </c>
      <c r="K46" s="5">
        <v>11</v>
      </c>
      <c r="L46" s="5">
        <v>1</v>
      </c>
      <c r="M46" s="5">
        <v>3</v>
      </c>
      <c r="N46" s="5">
        <v>2</v>
      </c>
      <c r="O46" s="5">
        <v>0</v>
      </c>
      <c r="P46" s="5">
        <v>2</v>
      </c>
      <c r="Q46" s="5">
        <v>0</v>
      </c>
      <c r="R46" s="5">
        <v>5</v>
      </c>
      <c r="S46" s="5">
        <v>4</v>
      </c>
      <c r="T46" s="5">
        <v>8</v>
      </c>
      <c r="U46" s="5">
        <v>0</v>
      </c>
      <c r="V46" s="5">
        <v>8</v>
      </c>
      <c r="W46" s="5">
        <v>7</v>
      </c>
      <c r="X46" s="5">
        <v>8</v>
      </c>
      <c r="Y46" s="5">
        <v>1</v>
      </c>
    </row>
    <row r="47" spans="1:25" x14ac:dyDescent="0.25">
      <c r="A47" s="2" t="s">
        <v>3</v>
      </c>
      <c r="B47" s="5">
        <v>15</v>
      </c>
      <c r="C47" s="5">
        <v>23</v>
      </c>
      <c r="D47" s="5">
        <v>12</v>
      </c>
      <c r="E47" s="5">
        <v>12</v>
      </c>
      <c r="F47" s="5">
        <v>30</v>
      </c>
      <c r="G47" s="5">
        <v>30</v>
      </c>
      <c r="H47" s="5">
        <v>41</v>
      </c>
      <c r="I47" s="5">
        <v>15</v>
      </c>
      <c r="J47" s="5">
        <v>18</v>
      </c>
      <c r="K47" s="5">
        <v>21</v>
      </c>
      <c r="L47" s="5">
        <v>25</v>
      </c>
      <c r="M47" s="5">
        <v>15</v>
      </c>
      <c r="N47" s="5">
        <v>15</v>
      </c>
      <c r="O47" s="5">
        <v>21</v>
      </c>
      <c r="P47" s="5">
        <v>17</v>
      </c>
      <c r="Q47" s="5">
        <v>17</v>
      </c>
      <c r="R47" s="5">
        <v>11</v>
      </c>
      <c r="S47" s="5">
        <v>10</v>
      </c>
      <c r="T47" s="5">
        <v>17</v>
      </c>
      <c r="U47" s="5">
        <v>16</v>
      </c>
      <c r="V47" s="5">
        <v>22</v>
      </c>
      <c r="W47" s="5">
        <v>21</v>
      </c>
      <c r="X47" s="5">
        <v>15</v>
      </c>
      <c r="Y47" s="5">
        <v>19</v>
      </c>
    </row>
    <row r="48" spans="1:25" x14ac:dyDescent="0.25">
      <c r="A48" s="2" t="s">
        <v>4</v>
      </c>
      <c r="B48" s="5">
        <v>1</v>
      </c>
      <c r="C48" s="5">
        <v>0</v>
      </c>
      <c r="D48" s="5">
        <v>1</v>
      </c>
      <c r="E48" s="5">
        <v>3</v>
      </c>
      <c r="F48" s="5">
        <v>0</v>
      </c>
      <c r="G48" s="5">
        <v>0</v>
      </c>
      <c r="H48" s="5">
        <v>0</v>
      </c>
      <c r="I48" s="5">
        <v>0</v>
      </c>
      <c r="J48" s="5">
        <v>4</v>
      </c>
      <c r="K48" s="5">
        <v>2</v>
      </c>
      <c r="L48" s="5">
        <v>2</v>
      </c>
      <c r="M48" s="5">
        <v>0</v>
      </c>
      <c r="N48" s="5">
        <v>0</v>
      </c>
      <c r="O48" s="5">
        <v>2</v>
      </c>
      <c r="P48" s="5">
        <v>1</v>
      </c>
      <c r="Q48" s="5">
        <v>0</v>
      </c>
      <c r="R48" s="5">
        <v>0</v>
      </c>
      <c r="S48" s="5">
        <v>1</v>
      </c>
      <c r="T48" s="5">
        <v>0</v>
      </c>
      <c r="U48" s="5">
        <v>2</v>
      </c>
      <c r="V48" s="5">
        <v>1</v>
      </c>
      <c r="W48" s="5">
        <v>0</v>
      </c>
      <c r="X48" s="5">
        <v>1</v>
      </c>
      <c r="Y48" s="5">
        <v>2</v>
      </c>
    </row>
    <row r="49" spans="1:25" x14ac:dyDescent="0.25">
      <c r="A49" s="2" t="s">
        <v>5</v>
      </c>
      <c r="B49" s="5">
        <v>3</v>
      </c>
      <c r="C49" s="5">
        <v>3</v>
      </c>
      <c r="D49" s="5">
        <v>0</v>
      </c>
      <c r="E49" s="5">
        <v>2</v>
      </c>
      <c r="F49" s="5">
        <v>0</v>
      </c>
      <c r="G49" s="5">
        <v>0</v>
      </c>
      <c r="H49" s="5">
        <v>4</v>
      </c>
      <c r="I49" s="5">
        <v>2</v>
      </c>
      <c r="J49" s="5">
        <v>0</v>
      </c>
      <c r="K49" s="5">
        <v>4</v>
      </c>
      <c r="L49" s="5">
        <v>4</v>
      </c>
      <c r="M49" s="5">
        <v>1</v>
      </c>
      <c r="N49" s="5">
        <v>2</v>
      </c>
      <c r="O49" s="5">
        <v>1</v>
      </c>
      <c r="P49" s="5">
        <v>2</v>
      </c>
      <c r="Q49" s="5">
        <v>11</v>
      </c>
      <c r="R49" s="5">
        <v>1</v>
      </c>
      <c r="S49" s="5">
        <v>1</v>
      </c>
      <c r="T49" s="5">
        <v>1</v>
      </c>
      <c r="U49" s="5">
        <v>2</v>
      </c>
      <c r="V49" s="5">
        <v>3</v>
      </c>
      <c r="W49" s="5">
        <v>0</v>
      </c>
      <c r="X49" s="5">
        <v>3</v>
      </c>
      <c r="Y49" s="5">
        <v>5</v>
      </c>
    </row>
    <row r="50" spans="1:25" s="4" customFormat="1" x14ac:dyDescent="0.25">
      <c r="A50" s="9" t="s">
        <v>40</v>
      </c>
      <c r="B50" s="10">
        <f>B44+(B45*2)+(B46*2.5)+(B47*0.5)+(B48*4)</f>
        <v>126</v>
      </c>
      <c r="C50" s="10">
        <f t="shared" ref="C50:Y50" si="4">C44+(C45*2)+(C46*2.5)+(C47*0.5)+(C48*4)</f>
        <v>148.5</v>
      </c>
      <c r="D50" s="10">
        <f t="shared" si="4"/>
        <v>73.5</v>
      </c>
      <c r="E50" s="10">
        <f t="shared" si="4"/>
        <v>132.5</v>
      </c>
      <c r="F50" s="10">
        <f t="shared" si="4"/>
        <v>141.5</v>
      </c>
      <c r="G50" s="10">
        <f t="shared" si="4"/>
        <v>103.5</v>
      </c>
      <c r="H50" s="10">
        <f t="shared" si="4"/>
        <v>144</v>
      </c>
      <c r="I50" s="10">
        <f t="shared" si="4"/>
        <v>88</v>
      </c>
      <c r="J50" s="10">
        <f t="shared" si="4"/>
        <v>128.5</v>
      </c>
      <c r="K50" s="10">
        <f t="shared" si="4"/>
        <v>148</v>
      </c>
      <c r="L50" s="10">
        <f t="shared" si="4"/>
        <v>105</v>
      </c>
      <c r="M50" s="10">
        <f t="shared" si="4"/>
        <v>93</v>
      </c>
      <c r="N50" s="10">
        <f t="shared" si="4"/>
        <v>111.5</v>
      </c>
      <c r="O50" s="10">
        <f t="shared" si="4"/>
        <v>147.5</v>
      </c>
      <c r="P50" s="10">
        <f t="shared" si="4"/>
        <v>116.5</v>
      </c>
      <c r="Q50" s="10">
        <f t="shared" si="4"/>
        <v>98.5</v>
      </c>
      <c r="R50" s="10">
        <f t="shared" si="4"/>
        <v>127</v>
      </c>
      <c r="S50" s="10">
        <f t="shared" si="4"/>
        <v>109</v>
      </c>
      <c r="T50" s="10">
        <f t="shared" si="4"/>
        <v>119.5</v>
      </c>
      <c r="U50" s="10">
        <f t="shared" si="4"/>
        <v>110</v>
      </c>
      <c r="V50" s="10">
        <f t="shared" si="4"/>
        <v>130</v>
      </c>
      <c r="W50" s="10">
        <f t="shared" si="4"/>
        <v>124</v>
      </c>
      <c r="X50" s="10">
        <f t="shared" si="4"/>
        <v>105.5</v>
      </c>
      <c r="Y50" s="10">
        <f t="shared" si="4"/>
        <v>90</v>
      </c>
    </row>
    <row r="52" spans="1:25" x14ac:dyDescent="0.25">
      <c r="A52" s="2"/>
      <c r="B52" s="8" t="s">
        <v>34</v>
      </c>
      <c r="C52" s="8"/>
      <c r="D52" s="8"/>
      <c r="E52" s="8"/>
      <c r="F52" s="8"/>
      <c r="G52" s="8"/>
      <c r="H52" s="8"/>
      <c r="I52" s="8"/>
      <c r="J52" s="8" t="s">
        <v>34</v>
      </c>
      <c r="K52" s="8"/>
      <c r="L52" s="8"/>
      <c r="M52" s="8"/>
      <c r="N52" s="8"/>
      <c r="O52" s="8"/>
      <c r="P52" s="8"/>
      <c r="Q52" s="8"/>
      <c r="R52" s="8" t="s">
        <v>34</v>
      </c>
      <c r="S52" s="8"/>
      <c r="T52" s="8"/>
      <c r="U52" s="8"/>
      <c r="V52" s="8"/>
      <c r="W52" s="8"/>
      <c r="X52" s="8"/>
      <c r="Y52" s="8"/>
    </row>
    <row r="53" spans="1:25" x14ac:dyDescent="0.25">
      <c r="A53" s="2"/>
      <c r="B53" s="5" t="s">
        <v>6</v>
      </c>
      <c r="C53" s="5" t="s">
        <v>7</v>
      </c>
      <c r="D53" s="5" t="s">
        <v>8</v>
      </c>
      <c r="E53" s="5" t="s">
        <v>9</v>
      </c>
      <c r="F53" s="6" t="s">
        <v>10</v>
      </c>
      <c r="G53" s="6" t="s">
        <v>11</v>
      </c>
      <c r="H53" s="6" t="s">
        <v>12</v>
      </c>
      <c r="I53" s="6" t="s">
        <v>13</v>
      </c>
      <c r="J53" s="6" t="s">
        <v>14</v>
      </c>
      <c r="K53" s="6" t="s">
        <v>15</v>
      </c>
      <c r="L53" s="6" t="s">
        <v>16</v>
      </c>
      <c r="M53" s="6" t="s">
        <v>17</v>
      </c>
      <c r="N53" s="6" t="s">
        <v>18</v>
      </c>
      <c r="O53" s="6" t="s">
        <v>19</v>
      </c>
      <c r="P53" s="6" t="s">
        <v>20</v>
      </c>
      <c r="Q53" s="6" t="s">
        <v>21</v>
      </c>
      <c r="R53" s="6" t="s">
        <v>22</v>
      </c>
      <c r="S53" s="6" t="s">
        <v>23</v>
      </c>
      <c r="T53" s="6" t="s">
        <v>24</v>
      </c>
      <c r="U53" s="6" t="s">
        <v>25</v>
      </c>
      <c r="V53" s="6" t="s">
        <v>26</v>
      </c>
      <c r="W53" s="6" t="s">
        <v>27</v>
      </c>
      <c r="X53" s="6" t="s">
        <v>35</v>
      </c>
      <c r="Y53" s="6" t="s">
        <v>36</v>
      </c>
    </row>
    <row r="54" spans="1:25" x14ac:dyDescent="0.25">
      <c r="A54" s="2" t="s">
        <v>0</v>
      </c>
      <c r="B54" s="5">
        <v>8</v>
      </c>
      <c r="C54" s="5">
        <v>40</v>
      </c>
      <c r="D54" s="5">
        <v>21</v>
      </c>
      <c r="E54" s="5">
        <v>11</v>
      </c>
      <c r="F54" s="5">
        <v>12</v>
      </c>
      <c r="G54" s="5">
        <v>4</v>
      </c>
      <c r="H54" s="5">
        <v>15</v>
      </c>
      <c r="I54" s="5">
        <v>10</v>
      </c>
      <c r="J54" s="5">
        <v>16</v>
      </c>
      <c r="K54" s="5">
        <v>11</v>
      </c>
      <c r="L54" s="5">
        <v>9</v>
      </c>
      <c r="M54" s="5">
        <v>2</v>
      </c>
      <c r="N54" s="5">
        <v>10</v>
      </c>
      <c r="O54" s="5">
        <v>9</v>
      </c>
      <c r="P54" s="5">
        <v>15</v>
      </c>
      <c r="Q54" s="5">
        <v>7</v>
      </c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 t="s">
        <v>1</v>
      </c>
      <c r="B55" s="5">
        <v>0</v>
      </c>
      <c r="C55" s="5">
        <v>2</v>
      </c>
      <c r="D55" s="5">
        <v>6</v>
      </c>
      <c r="E55" s="5">
        <v>7</v>
      </c>
      <c r="F55" s="5">
        <v>4</v>
      </c>
      <c r="G55" s="5">
        <v>4</v>
      </c>
      <c r="H55" s="5">
        <v>2</v>
      </c>
      <c r="I55" s="5">
        <v>2</v>
      </c>
      <c r="J55" s="5">
        <v>2</v>
      </c>
      <c r="K55" s="5">
        <v>3</v>
      </c>
      <c r="L55" s="5">
        <v>1</v>
      </c>
      <c r="M55" s="5">
        <v>4</v>
      </c>
      <c r="N55" s="5">
        <v>4</v>
      </c>
      <c r="O55" s="5">
        <v>2</v>
      </c>
      <c r="P55" s="5">
        <v>1</v>
      </c>
      <c r="Q55" s="5">
        <v>4</v>
      </c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 t="s">
        <v>2</v>
      </c>
      <c r="B56" s="5">
        <v>1</v>
      </c>
      <c r="C56" s="5">
        <v>3</v>
      </c>
      <c r="D56" s="5">
        <v>3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3</v>
      </c>
      <c r="L56" s="5">
        <v>0</v>
      </c>
      <c r="M56" s="5">
        <v>0</v>
      </c>
      <c r="N56" s="5">
        <v>2</v>
      </c>
      <c r="O56" s="5">
        <v>1</v>
      </c>
      <c r="P56" s="5">
        <v>1</v>
      </c>
      <c r="Q56" s="5">
        <v>0</v>
      </c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 t="s">
        <v>3</v>
      </c>
      <c r="B57" s="5">
        <v>0</v>
      </c>
      <c r="C57" s="5">
        <v>6</v>
      </c>
      <c r="D57" s="5">
        <v>2</v>
      </c>
      <c r="E57" s="5">
        <v>5</v>
      </c>
      <c r="F57" s="5">
        <v>2</v>
      </c>
      <c r="G57" s="5">
        <v>1</v>
      </c>
      <c r="H57" s="5">
        <v>1</v>
      </c>
      <c r="I57" s="5">
        <v>2</v>
      </c>
      <c r="J57" s="5">
        <v>0</v>
      </c>
      <c r="K57" s="5">
        <v>5</v>
      </c>
      <c r="L57" s="5">
        <v>0</v>
      </c>
      <c r="M57" s="5">
        <v>0</v>
      </c>
      <c r="N57" s="5">
        <v>1</v>
      </c>
      <c r="O57" s="5">
        <v>2</v>
      </c>
      <c r="P57" s="5">
        <v>2</v>
      </c>
      <c r="Q57" s="5">
        <v>1</v>
      </c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 t="s">
        <v>4</v>
      </c>
      <c r="B58" s="5">
        <v>0</v>
      </c>
      <c r="C58" s="5">
        <v>0</v>
      </c>
      <c r="D58" s="5">
        <v>1</v>
      </c>
      <c r="E58" s="5">
        <v>1</v>
      </c>
      <c r="F58" s="5">
        <v>0</v>
      </c>
      <c r="G58" s="5">
        <v>0</v>
      </c>
      <c r="H58" s="5">
        <v>1</v>
      </c>
      <c r="I58" s="5">
        <v>0</v>
      </c>
      <c r="J58" s="5">
        <v>1</v>
      </c>
      <c r="K58" s="5">
        <v>0</v>
      </c>
      <c r="L58" s="5">
        <v>0</v>
      </c>
      <c r="M58" s="5">
        <v>0</v>
      </c>
      <c r="N58" s="5">
        <v>1</v>
      </c>
      <c r="O58" s="5">
        <v>0</v>
      </c>
      <c r="P58" s="5">
        <v>0</v>
      </c>
      <c r="Q58" s="5">
        <v>1</v>
      </c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 t="s">
        <v>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</v>
      </c>
      <c r="Q59" s="5">
        <v>0</v>
      </c>
      <c r="R59" s="5"/>
      <c r="S59" s="5"/>
      <c r="T59" s="5"/>
      <c r="U59" s="5"/>
      <c r="V59" s="5"/>
      <c r="W59" s="5"/>
      <c r="X59" s="5"/>
      <c r="Y59" s="5"/>
    </row>
    <row r="60" spans="1:25" s="4" customFormat="1" x14ac:dyDescent="0.25">
      <c r="A60" s="9" t="s">
        <v>40</v>
      </c>
      <c r="B60" s="10">
        <f>B54+(B55*2)+(B56*2.5)+(B57*0.5)+(B58*4)</f>
        <v>10.5</v>
      </c>
      <c r="C60" s="10">
        <f t="shared" ref="C60:Y60" si="5">C54+(C55*2)+(C56*2.5)+(C57*0.5)+(C58*4)</f>
        <v>54.5</v>
      </c>
      <c r="D60" s="10">
        <f t="shared" si="5"/>
        <v>45.5</v>
      </c>
      <c r="E60" s="10">
        <f t="shared" si="5"/>
        <v>31.5</v>
      </c>
      <c r="F60" s="10">
        <f t="shared" si="5"/>
        <v>21</v>
      </c>
      <c r="G60" s="10">
        <f t="shared" si="5"/>
        <v>12.5</v>
      </c>
      <c r="H60" s="10">
        <f t="shared" si="5"/>
        <v>26</v>
      </c>
      <c r="I60" s="10">
        <f t="shared" si="5"/>
        <v>15</v>
      </c>
      <c r="J60" s="10">
        <f t="shared" si="5"/>
        <v>24</v>
      </c>
      <c r="K60" s="10">
        <f t="shared" si="5"/>
        <v>27</v>
      </c>
      <c r="L60" s="10">
        <f t="shared" si="5"/>
        <v>11</v>
      </c>
      <c r="M60" s="10">
        <f t="shared" si="5"/>
        <v>10</v>
      </c>
      <c r="N60" s="10">
        <f t="shared" si="5"/>
        <v>27.5</v>
      </c>
      <c r="O60" s="10">
        <f t="shared" si="5"/>
        <v>16.5</v>
      </c>
      <c r="P60" s="10">
        <f t="shared" si="5"/>
        <v>20.5</v>
      </c>
      <c r="Q60" s="10">
        <f t="shared" si="5"/>
        <v>19.5</v>
      </c>
      <c r="R60" s="10">
        <f t="shared" si="5"/>
        <v>0</v>
      </c>
      <c r="S60" s="10">
        <f t="shared" si="5"/>
        <v>0</v>
      </c>
      <c r="T60" s="10">
        <f t="shared" si="5"/>
        <v>0</v>
      </c>
      <c r="U60" s="10">
        <f t="shared" si="5"/>
        <v>0</v>
      </c>
      <c r="V60" s="10">
        <f t="shared" si="5"/>
        <v>0</v>
      </c>
      <c r="W60" s="10">
        <f t="shared" si="5"/>
        <v>0</v>
      </c>
      <c r="X60" s="10">
        <f t="shared" si="5"/>
        <v>0</v>
      </c>
      <c r="Y60" s="10">
        <f t="shared" si="5"/>
        <v>0</v>
      </c>
    </row>
    <row r="62" spans="1:25" x14ac:dyDescent="0.25">
      <c r="A62" s="2"/>
      <c r="B62" s="8" t="s">
        <v>33</v>
      </c>
      <c r="C62" s="8"/>
      <c r="D62" s="8"/>
      <c r="E62" s="8"/>
      <c r="F62" s="8"/>
      <c r="G62" s="8"/>
      <c r="H62" s="8"/>
      <c r="I62" s="8"/>
      <c r="J62" s="8" t="s">
        <v>33</v>
      </c>
      <c r="K62" s="8"/>
      <c r="L62" s="8"/>
      <c r="M62" s="8"/>
      <c r="N62" s="8"/>
      <c r="O62" s="8"/>
      <c r="P62" s="8"/>
      <c r="Q62" s="8"/>
      <c r="R62" s="8" t="s">
        <v>33</v>
      </c>
      <c r="S62" s="8"/>
      <c r="T62" s="8"/>
      <c r="U62" s="8"/>
      <c r="V62" s="8"/>
      <c r="W62" s="8"/>
      <c r="X62" s="8"/>
      <c r="Y62" s="8"/>
    </row>
    <row r="63" spans="1:25" x14ac:dyDescent="0.25">
      <c r="A63" s="2"/>
      <c r="B63" s="5" t="s">
        <v>6</v>
      </c>
      <c r="C63" s="5" t="s">
        <v>7</v>
      </c>
      <c r="D63" s="5" t="s">
        <v>8</v>
      </c>
      <c r="E63" s="5" t="s">
        <v>9</v>
      </c>
      <c r="F63" s="6" t="s">
        <v>10</v>
      </c>
      <c r="G63" s="6" t="s">
        <v>11</v>
      </c>
      <c r="H63" s="6" t="s">
        <v>12</v>
      </c>
      <c r="I63" s="6" t="s">
        <v>13</v>
      </c>
      <c r="J63" s="6" t="s">
        <v>14</v>
      </c>
      <c r="K63" s="6" t="s">
        <v>15</v>
      </c>
      <c r="L63" s="6" t="s">
        <v>16</v>
      </c>
      <c r="M63" s="6" t="s">
        <v>17</v>
      </c>
      <c r="N63" s="6" t="s">
        <v>18</v>
      </c>
      <c r="O63" s="6" t="s">
        <v>19</v>
      </c>
      <c r="P63" s="6" t="s">
        <v>20</v>
      </c>
      <c r="Q63" s="6" t="s">
        <v>21</v>
      </c>
      <c r="R63" s="6" t="s">
        <v>22</v>
      </c>
      <c r="S63" s="6" t="s">
        <v>23</v>
      </c>
      <c r="T63" s="6" t="s">
        <v>24</v>
      </c>
      <c r="U63" s="6" t="s">
        <v>25</v>
      </c>
      <c r="V63" s="6" t="s">
        <v>26</v>
      </c>
      <c r="W63" s="6" t="s">
        <v>27</v>
      </c>
      <c r="X63" s="6" t="s">
        <v>35</v>
      </c>
      <c r="Y63" s="6" t="s">
        <v>36</v>
      </c>
    </row>
    <row r="64" spans="1:25" x14ac:dyDescent="0.25">
      <c r="A64" s="2" t="s">
        <v>0</v>
      </c>
      <c r="B64" s="5">
        <v>386</v>
      </c>
      <c r="C64" s="5">
        <v>436</v>
      </c>
      <c r="D64" s="5">
        <v>381</v>
      </c>
      <c r="E64" s="5">
        <v>273</v>
      </c>
      <c r="F64" s="5">
        <v>283</v>
      </c>
      <c r="G64" s="5">
        <v>273</v>
      </c>
      <c r="H64" s="5">
        <v>260</v>
      </c>
      <c r="I64" s="5">
        <v>253</v>
      </c>
      <c r="J64" s="5">
        <v>201</v>
      </c>
      <c r="K64" s="5">
        <v>248</v>
      </c>
      <c r="L64" s="5">
        <v>280</v>
      </c>
      <c r="M64" s="5">
        <v>227</v>
      </c>
      <c r="N64" s="5">
        <v>242</v>
      </c>
      <c r="O64" s="5">
        <v>202</v>
      </c>
      <c r="P64" s="5">
        <v>258</v>
      </c>
      <c r="Q64" s="5">
        <v>252</v>
      </c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 t="s">
        <v>1</v>
      </c>
      <c r="B65" s="5">
        <v>24</v>
      </c>
      <c r="C65" s="5">
        <v>34</v>
      </c>
      <c r="D65" s="5">
        <v>45</v>
      </c>
      <c r="E65" s="5">
        <v>17</v>
      </c>
      <c r="F65" s="5">
        <v>37</v>
      </c>
      <c r="G65" s="5">
        <v>30</v>
      </c>
      <c r="H65" s="5">
        <v>38</v>
      </c>
      <c r="I65" s="5">
        <v>32</v>
      </c>
      <c r="J65" s="5">
        <v>38</v>
      </c>
      <c r="K65" s="5">
        <v>36</v>
      </c>
      <c r="L65" s="5">
        <v>48</v>
      </c>
      <c r="M65" s="5">
        <v>29</v>
      </c>
      <c r="N65" s="5">
        <v>35</v>
      </c>
      <c r="O65" s="5">
        <v>25</v>
      </c>
      <c r="P65" s="5">
        <v>33</v>
      </c>
      <c r="Q65" s="5">
        <v>41</v>
      </c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 t="s">
        <v>2</v>
      </c>
      <c r="B66" s="5">
        <v>49</v>
      </c>
      <c r="C66" s="5">
        <v>16</v>
      </c>
      <c r="D66" s="5">
        <v>10</v>
      </c>
      <c r="E66" s="5">
        <v>9</v>
      </c>
      <c r="F66" s="5">
        <v>17</v>
      </c>
      <c r="G66" s="5">
        <v>15</v>
      </c>
      <c r="H66" s="5">
        <v>10</v>
      </c>
      <c r="I66" s="5">
        <v>18</v>
      </c>
      <c r="J66" s="5">
        <v>10</v>
      </c>
      <c r="K66" s="5">
        <v>11</v>
      </c>
      <c r="L66" s="5">
        <v>12</v>
      </c>
      <c r="M66" s="5">
        <v>13</v>
      </c>
      <c r="N66" s="5">
        <v>13</v>
      </c>
      <c r="O66" s="5">
        <v>13</v>
      </c>
      <c r="P66" s="5">
        <v>5</v>
      </c>
      <c r="Q66" s="5">
        <v>12</v>
      </c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 t="s">
        <v>3</v>
      </c>
      <c r="B67" s="5">
        <v>124</v>
      </c>
      <c r="C67" s="5">
        <v>100</v>
      </c>
      <c r="D67" s="5">
        <v>65</v>
      </c>
      <c r="E67" s="5">
        <v>52</v>
      </c>
      <c r="F67" s="5">
        <v>42</v>
      </c>
      <c r="G67" s="5">
        <v>45</v>
      </c>
      <c r="H67" s="5">
        <v>55</v>
      </c>
      <c r="I67" s="5">
        <v>49</v>
      </c>
      <c r="J67" s="5">
        <v>21</v>
      </c>
      <c r="K67" s="5">
        <v>29</v>
      </c>
      <c r="L67" s="5">
        <v>51</v>
      </c>
      <c r="M67" s="5">
        <v>33</v>
      </c>
      <c r="N67" s="5">
        <v>52</v>
      </c>
      <c r="O67" s="5">
        <v>22</v>
      </c>
      <c r="P67" s="5">
        <v>44</v>
      </c>
      <c r="Q67" s="5">
        <v>41</v>
      </c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 t="s">
        <v>4</v>
      </c>
      <c r="B68" s="5">
        <v>3</v>
      </c>
      <c r="C68" s="5">
        <v>0</v>
      </c>
      <c r="D68" s="5">
        <v>4</v>
      </c>
      <c r="E68" s="5">
        <v>4</v>
      </c>
      <c r="F68" s="5">
        <v>7</v>
      </c>
      <c r="G68" s="5">
        <v>12</v>
      </c>
      <c r="H68" s="5">
        <v>6</v>
      </c>
      <c r="I68" s="5">
        <v>2</v>
      </c>
      <c r="J68" s="5">
        <v>2</v>
      </c>
      <c r="K68" s="5">
        <v>2</v>
      </c>
      <c r="L68" s="5">
        <v>1</v>
      </c>
      <c r="M68" s="5">
        <v>1</v>
      </c>
      <c r="N68" s="5">
        <v>2</v>
      </c>
      <c r="O68" s="5">
        <v>5</v>
      </c>
      <c r="P68" s="5">
        <v>1</v>
      </c>
      <c r="Q68" s="5">
        <v>3</v>
      </c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 t="s">
        <v>5</v>
      </c>
      <c r="B69" s="5">
        <v>4</v>
      </c>
      <c r="C69" s="5">
        <v>2</v>
      </c>
      <c r="D69" s="5">
        <v>8</v>
      </c>
      <c r="E69" s="5">
        <v>5</v>
      </c>
      <c r="F69" s="5">
        <v>5</v>
      </c>
      <c r="G69" s="5">
        <v>8</v>
      </c>
      <c r="H69" s="5">
        <v>0</v>
      </c>
      <c r="I69" s="5">
        <v>0</v>
      </c>
      <c r="J69" s="5">
        <v>3</v>
      </c>
      <c r="K69" s="5">
        <v>5</v>
      </c>
      <c r="L69" s="5">
        <v>5</v>
      </c>
      <c r="M69" s="5">
        <v>7</v>
      </c>
      <c r="N69" s="5">
        <v>7</v>
      </c>
      <c r="O69" s="5">
        <v>5</v>
      </c>
      <c r="P69" s="5">
        <v>2</v>
      </c>
      <c r="Q69" s="5">
        <v>5</v>
      </c>
      <c r="R69" s="5"/>
      <c r="S69" s="5"/>
      <c r="T69" s="5"/>
      <c r="U69" s="5"/>
      <c r="V69" s="5"/>
      <c r="W69" s="5"/>
      <c r="X69" s="5"/>
      <c r="Y69" s="5"/>
    </row>
    <row r="70" spans="1:25" s="4" customFormat="1" x14ac:dyDescent="0.25">
      <c r="A70" s="9" t="s">
        <v>40</v>
      </c>
      <c r="B70" s="10">
        <f>B64+(B65*2)+(B66*2.5)+(B67*0.5)+(B68*4)</f>
        <v>630.5</v>
      </c>
      <c r="C70" s="10">
        <f t="shared" ref="C70:Y70" si="6">C64+(C65*2)+(C66*2.5)+(C67*0.5)+(C68*4)</f>
        <v>594</v>
      </c>
      <c r="D70" s="10">
        <f t="shared" si="6"/>
        <v>544.5</v>
      </c>
      <c r="E70" s="10">
        <f t="shared" si="6"/>
        <v>371.5</v>
      </c>
      <c r="F70" s="10">
        <f t="shared" si="6"/>
        <v>448.5</v>
      </c>
      <c r="G70" s="10">
        <f t="shared" si="6"/>
        <v>441</v>
      </c>
      <c r="H70" s="10">
        <f t="shared" si="6"/>
        <v>412.5</v>
      </c>
      <c r="I70" s="10">
        <f t="shared" si="6"/>
        <v>394.5</v>
      </c>
      <c r="J70" s="10">
        <f t="shared" si="6"/>
        <v>320.5</v>
      </c>
      <c r="K70" s="10">
        <f t="shared" si="6"/>
        <v>370</v>
      </c>
      <c r="L70" s="10">
        <f t="shared" si="6"/>
        <v>435.5</v>
      </c>
      <c r="M70" s="10">
        <f t="shared" si="6"/>
        <v>338</v>
      </c>
      <c r="N70" s="10">
        <f t="shared" si="6"/>
        <v>378.5</v>
      </c>
      <c r="O70" s="10">
        <f t="shared" si="6"/>
        <v>315.5</v>
      </c>
      <c r="P70" s="10">
        <f t="shared" si="6"/>
        <v>362.5</v>
      </c>
      <c r="Q70" s="10">
        <f t="shared" si="6"/>
        <v>396.5</v>
      </c>
      <c r="R70" s="10">
        <f t="shared" si="6"/>
        <v>0</v>
      </c>
      <c r="S70" s="10">
        <f t="shared" si="6"/>
        <v>0</v>
      </c>
      <c r="T70" s="10">
        <f t="shared" si="6"/>
        <v>0</v>
      </c>
      <c r="U70" s="10">
        <f t="shared" si="6"/>
        <v>0</v>
      </c>
      <c r="V70" s="10">
        <f t="shared" si="6"/>
        <v>0</v>
      </c>
      <c r="W70" s="10">
        <f t="shared" si="6"/>
        <v>0</v>
      </c>
      <c r="X70" s="10">
        <f t="shared" si="6"/>
        <v>0</v>
      </c>
      <c r="Y70" s="10">
        <f t="shared" si="6"/>
        <v>0</v>
      </c>
    </row>
    <row r="72" spans="1:25" x14ac:dyDescent="0.25">
      <c r="A72" s="2"/>
      <c r="B72" s="8" t="s">
        <v>38</v>
      </c>
      <c r="C72" s="8"/>
      <c r="D72" s="8"/>
      <c r="E72" s="8"/>
      <c r="F72" s="8"/>
      <c r="G72" s="8"/>
      <c r="H72" s="8"/>
      <c r="I72" s="8"/>
      <c r="J72" s="8" t="s">
        <v>38</v>
      </c>
      <c r="K72" s="8"/>
      <c r="L72" s="8"/>
      <c r="M72" s="8"/>
      <c r="N72" s="8"/>
      <c r="O72" s="8"/>
      <c r="P72" s="8"/>
      <c r="Q72" s="8"/>
      <c r="R72" s="8" t="s">
        <v>38</v>
      </c>
      <c r="S72" s="8"/>
      <c r="T72" s="8"/>
      <c r="U72" s="8"/>
      <c r="V72" s="8"/>
      <c r="W72" s="8"/>
      <c r="X72" s="8"/>
      <c r="Y72" s="8"/>
    </row>
    <row r="73" spans="1:25" x14ac:dyDescent="0.25">
      <c r="A73" s="2"/>
      <c r="B73" s="5" t="s">
        <v>6</v>
      </c>
      <c r="C73" s="5" t="s">
        <v>7</v>
      </c>
      <c r="D73" s="5" t="s">
        <v>8</v>
      </c>
      <c r="E73" s="5" t="s">
        <v>9</v>
      </c>
      <c r="F73" s="6" t="s">
        <v>10</v>
      </c>
      <c r="G73" s="6" t="s">
        <v>11</v>
      </c>
      <c r="H73" s="6" t="s">
        <v>12</v>
      </c>
      <c r="I73" s="6" t="s">
        <v>13</v>
      </c>
      <c r="J73" s="6" t="s">
        <v>14</v>
      </c>
      <c r="K73" s="6" t="s">
        <v>15</v>
      </c>
      <c r="L73" s="6" t="s">
        <v>16</v>
      </c>
      <c r="M73" s="6" t="s">
        <v>17</v>
      </c>
      <c r="N73" s="6" t="s">
        <v>18</v>
      </c>
      <c r="O73" s="6" t="s">
        <v>19</v>
      </c>
      <c r="P73" s="6" t="s">
        <v>20</v>
      </c>
      <c r="Q73" s="6" t="s">
        <v>21</v>
      </c>
      <c r="R73" s="6" t="s">
        <v>22</v>
      </c>
      <c r="S73" s="6" t="s">
        <v>23</v>
      </c>
      <c r="T73" s="6" t="s">
        <v>24</v>
      </c>
      <c r="U73" s="6" t="s">
        <v>25</v>
      </c>
      <c r="V73" s="6" t="s">
        <v>26</v>
      </c>
      <c r="W73" s="6" t="s">
        <v>27</v>
      </c>
      <c r="X73" s="6" t="s">
        <v>35</v>
      </c>
      <c r="Y73" s="6" t="s">
        <v>36</v>
      </c>
    </row>
    <row r="74" spans="1:25" x14ac:dyDescent="0.25">
      <c r="A74" s="2" t="s">
        <v>0</v>
      </c>
      <c r="B74" s="5">
        <v>160</v>
      </c>
      <c r="C74" s="5">
        <v>219</v>
      </c>
      <c r="D74" s="5">
        <v>310</v>
      </c>
      <c r="E74" s="5">
        <v>249</v>
      </c>
      <c r="F74" s="5">
        <v>179</v>
      </c>
      <c r="G74" s="5">
        <v>284</v>
      </c>
      <c r="H74" s="5">
        <v>323</v>
      </c>
      <c r="I74" s="5">
        <v>303</v>
      </c>
      <c r="J74" s="5">
        <v>238</v>
      </c>
      <c r="K74" s="5">
        <v>281</v>
      </c>
      <c r="L74" s="5">
        <v>228</v>
      </c>
      <c r="M74" s="5">
        <v>274</v>
      </c>
      <c r="N74" s="5">
        <v>243</v>
      </c>
      <c r="O74" s="5">
        <v>273</v>
      </c>
      <c r="P74" s="5">
        <v>227</v>
      </c>
      <c r="Q74" s="5">
        <v>266</v>
      </c>
      <c r="R74" s="5">
        <v>240</v>
      </c>
      <c r="S74" s="5">
        <v>292</v>
      </c>
      <c r="T74" s="5">
        <v>284</v>
      </c>
      <c r="U74" s="5">
        <v>315</v>
      </c>
      <c r="V74" s="5">
        <v>310</v>
      </c>
      <c r="W74" s="5">
        <v>347</v>
      </c>
      <c r="X74" s="5">
        <v>279</v>
      </c>
      <c r="Y74" s="5">
        <v>304</v>
      </c>
    </row>
    <row r="75" spans="1:25" x14ac:dyDescent="0.25">
      <c r="A75" s="2" t="s">
        <v>1</v>
      </c>
      <c r="B75" s="5">
        <v>22</v>
      </c>
      <c r="C75" s="5">
        <v>24</v>
      </c>
      <c r="D75" s="5">
        <v>22</v>
      </c>
      <c r="E75" s="5">
        <v>45</v>
      </c>
      <c r="F75" s="5">
        <v>37</v>
      </c>
      <c r="G75" s="5">
        <v>44</v>
      </c>
      <c r="H75" s="5">
        <v>44</v>
      </c>
      <c r="I75" s="5">
        <v>34</v>
      </c>
      <c r="J75" s="5">
        <v>35</v>
      </c>
      <c r="K75" s="5">
        <v>37</v>
      </c>
      <c r="L75" s="5">
        <v>29</v>
      </c>
      <c r="M75" s="5">
        <v>42</v>
      </c>
      <c r="N75" s="5">
        <v>41</v>
      </c>
      <c r="O75" s="5">
        <v>38</v>
      </c>
      <c r="P75" s="5">
        <v>31</v>
      </c>
      <c r="Q75" s="5">
        <v>40</v>
      </c>
      <c r="R75" s="5">
        <v>25</v>
      </c>
      <c r="S75" s="5">
        <v>32</v>
      </c>
      <c r="T75" s="5">
        <v>38</v>
      </c>
      <c r="U75" s="5">
        <v>41</v>
      </c>
      <c r="V75" s="5">
        <v>41</v>
      </c>
      <c r="W75" s="5">
        <v>28</v>
      </c>
      <c r="X75" s="5">
        <v>33</v>
      </c>
      <c r="Y75" s="5">
        <v>28</v>
      </c>
    </row>
    <row r="76" spans="1:25" x14ac:dyDescent="0.25">
      <c r="A76" s="2" t="s">
        <v>2</v>
      </c>
      <c r="B76" s="5">
        <v>32</v>
      </c>
      <c r="C76" s="5">
        <v>17</v>
      </c>
      <c r="D76" s="5">
        <v>29</v>
      </c>
      <c r="E76" s="5">
        <v>29</v>
      </c>
      <c r="F76" s="5">
        <v>31</v>
      </c>
      <c r="G76" s="5">
        <v>36</v>
      </c>
      <c r="H76" s="5">
        <v>57</v>
      </c>
      <c r="I76" s="5">
        <v>33</v>
      </c>
      <c r="J76" s="5">
        <v>11</v>
      </c>
      <c r="K76" s="5">
        <v>16</v>
      </c>
      <c r="L76" s="5">
        <v>11</v>
      </c>
      <c r="M76" s="5">
        <v>11</v>
      </c>
      <c r="N76" s="5">
        <v>11</v>
      </c>
      <c r="O76" s="5">
        <v>9</v>
      </c>
      <c r="P76" s="5">
        <v>10</v>
      </c>
      <c r="Q76" s="5">
        <v>14</v>
      </c>
      <c r="R76" s="5">
        <v>15</v>
      </c>
      <c r="S76" s="5">
        <v>22</v>
      </c>
      <c r="T76" s="5">
        <v>16</v>
      </c>
      <c r="U76" s="5">
        <v>28</v>
      </c>
      <c r="V76" s="5">
        <v>29</v>
      </c>
      <c r="W76" s="5">
        <v>34</v>
      </c>
      <c r="X76" s="5">
        <v>33</v>
      </c>
      <c r="Y76" s="5">
        <v>21</v>
      </c>
    </row>
    <row r="77" spans="1:25" x14ac:dyDescent="0.25">
      <c r="A77" s="2" t="s">
        <v>3</v>
      </c>
      <c r="B77" s="5">
        <v>25</v>
      </c>
      <c r="C77" s="5">
        <v>39</v>
      </c>
      <c r="D77" s="5">
        <v>55</v>
      </c>
      <c r="E77" s="5">
        <v>47</v>
      </c>
      <c r="F77" s="5">
        <v>53</v>
      </c>
      <c r="G77" s="5">
        <v>55</v>
      </c>
      <c r="H77" s="5">
        <v>73</v>
      </c>
      <c r="I77" s="5">
        <v>61</v>
      </c>
      <c r="J77" s="5">
        <v>38</v>
      </c>
      <c r="K77" s="5">
        <v>63</v>
      </c>
      <c r="L77" s="5">
        <v>66</v>
      </c>
      <c r="M77" s="5">
        <v>60</v>
      </c>
      <c r="N77" s="5">
        <v>41</v>
      </c>
      <c r="O77" s="5">
        <v>41</v>
      </c>
      <c r="P77" s="5">
        <v>41</v>
      </c>
      <c r="Q77" s="5">
        <v>50</v>
      </c>
      <c r="R77" s="5">
        <v>43</v>
      </c>
      <c r="S77" s="5">
        <v>59</v>
      </c>
      <c r="T77" s="5">
        <v>57</v>
      </c>
      <c r="U77" s="5">
        <v>64</v>
      </c>
      <c r="V77" s="5">
        <v>60</v>
      </c>
      <c r="W77" s="5">
        <v>64</v>
      </c>
      <c r="X77" s="5">
        <v>48</v>
      </c>
      <c r="Y77" s="5">
        <v>60</v>
      </c>
    </row>
    <row r="78" spans="1:25" x14ac:dyDescent="0.25">
      <c r="A78" s="2" t="s">
        <v>4</v>
      </c>
      <c r="B78" s="5">
        <v>1</v>
      </c>
      <c r="C78" s="5">
        <v>6</v>
      </c>
      <c r="D78" s="5">
        <v>8</v>
      </c>
      <c r="E78" s="5">
        <v>3</v>
      </c>
      <c r="F78" s="5">
        <v>3</v>
      </c>
      <c r="G78" s="5">
        <v>11</v>
      </c>
      <c r="H78" s="5">
        <v>6</v>
      </c>
      <c r="I78" s="5">
        <v>6</v>
      </c>
      <c r="J78" s="5">
        <v>3</v>
      </c>
      <c r="K78" s="5">
        <v>6</v>
      </c>
      <c r="L78" s="5">
        <v>6</v>
      </c>
      <c r="M78" s="5">
        <v>7</v>
      </c>
      <c r="N78" s="5">
        <v>1</v>
      </c>
      <c r="O78" s="5">
        <v>0</v>
      </c>
      <c r="P78" s="5">
        <v>3</v>
      </c>
      <c r="Q78" s="5">
        <v>4</v>
      </c>
      <c r="R78" s="5">
        <v>2</v>
      </c>
      <c r="S78" s="5">
        <v>2</v>
      </c>
      <c r="T78" s="5">
        <v>3</v>
      </c>
      <c r="U78" s="5">
        <v>5</v>
      </c>
      <c r="V78" s="5">
        <v>8</v>
      </c>
      <c r="W78" s="5">
        <v>2</v>
      </c>
      <c r="X78" s="5">
        <v>3</v>
      </c>
      <c r="Y78" s="5">
        <v>5</v>
      </c>
    </row>
    <row r="79" spans="1:25" x14ac:dyDescent="0.25">
      <c r="A79" s="2" t="s">
        <v>5</v>
      </c>
      <c r="B79" s="5">
        <v>2</v>
      </c>
      <c r="C79" s="5">
        <v>2</v>
      </c>
      <c r="D79" s="5">
        <v>4</v>
      </c>
      <c r="E79" s="5">
        <v>2</v>
      </c>
      <c r="F79" s="5">
        <v>0</v>
      </c>
      <c r="G79" s="5">
        <v>2</v>
      </c>
      <c r="H79" s="5">
        <v>6</v>
      </c>
      <c r="I79" s="5">
        <v>3</v>
      </c>
      <c r="J79" s="5">
        <v>7</v>
      </c>
      <c r="K79" s="5">
        <v>9</v>
      </c>
      <c r="L79" s="5">
        <v>6</v>
      </c>
      <c r="M79" s="5">
        <v>10</v>
      </c>
      <c r="N79" s="5">
        <v>3</v>
      </c>
      <c r="O79" s="5">
        <v>4</v>
      </c>
      <c r="P79" s="5">
        <v>5</v>
      </c>
      <c r="Q79" s="5">
        <v>7</v>
      </c>
      <c r="R79" s="5">
        <v>5</v>
      </c>
      <c r="S79" s="5">
        <v>3</v>
      </c>
      <c r="T79" s="5">
        <v>4</v>
      </c>
      <c r="U79" s="5">
        <v>5</v>
      </c>
      <c r="V79" s="5">
        <v>5</v>
      </c>
      <c r="W79" s="5">
        <v>8</v>
      </c>
      <c r="X79" s="5">
        <v>2</v>
      </c>
      <c r="Y79" s="5">
        <v>3</v>
      </c>
    </row>
    <row r="80" spans="1:25" s="4" customFormat="1" x14ac:dyDescent="0.25">
      <c r="A80" s="9" t="s">
        <v>40</v>
      </c>
      <c r="B80" s="10">
        <f>B74+(B75*2)+(B76*2.5)+(B77*0.5)+(B78*4)</f>
        <v>300.5</v>
      </c>
      <c r="C80" s="10">
        <f t="shared" ref="C80:Y80" si="7">C74+(C75*2)+(C76*2.5)+(C77*0.5)+(C78*4)</f>
        <v>353</v>
      </c>
      <c r="D80" s="10">
        <f t="shared" si="7"/>
        <v>486</v>
      </c>
      <c r="E80" s="10">
        <f t="shared" si="7"/>
        <v>447</v>
      </c>
      <c r="F80" s="10">
        <f t="shared" si="7"/>
        <v>369</v>
      </c>
      <c r="G80" s="10">
        <f t="shared" si="7"/>
        <v>533.5</v>
      </c>
      <c r="H80" s="10">
        <f t="shared" si="7"/>
        <v>614</v>
      </c>
      <c r="I80" s="10">
        <f t="shared" si="7"/>
        <v>508</v>
      </c>
      <c r="J80" s="10">
        <f t="shared" si="7"/>
        <v>366.5</v>
      </c>
      <c r="K80" s="10">
        <f t="shared" si="7"/>
        <v>450.5</v>
      </c>
      <c r="L80" s="10">
        <f t="shared" si="7"/>
        <v>370.5</v>
      </c>
      <c r="M80" s="10">
        <f t="shared" si="7"/>
        <v>443.5</v>
      </c>
      <c r="N80" s="10">
        <f t="shared" si="7"/>
        <v>377</v>
      </c>
      <c r="O80" s="10">
        <f t="shared" si="7"/>
        <v>392</v>
      </c>
      <c r="P80" s="10">
        <f t="shared" si="7"/>
        <v>346.5</v>
      </c>
      <c r="Q80" s="10">
        <f t="shared" si="7"/>
        <v>422</v>
      </c>
      <c r="R80" s="10">
        <f t="shared" si="7"/>
        <v>357</v>
      </c>
      <c r="S80" s="10">
        <f t="shared" si="7"/>
        <v>448.5</v>
      </c>
      <c r="T80" s="10">
        <f t="shared" si="7"/>
        <v>440.5</v>
      </c>
      <c r="U80" s="10">
        <f t="shared" si="7"/>
        <v>519</v>
      </c>
      <c r="V80" s="10">
        <f t="shared" si="7"/>
        <v>526.5</v>
      </c>
      <c r="W80" s="10">
        <f t="shared" si="7"/>
        <v>528</v>
      </c>
      <c r="X80" s="10">
        <f t="shared" si="7"/>
        <v>463.5</v>
      </c>
      <c r="Y80" s="10">
        <f t="shared" si="7"/>
        <v>462.5</v>
      </c>
    </row>
    <row r="82" spans="1:25" x14ac:dyDescent="0.25">
      <c r="A82" s="2"/>
      <c r="B82" s="8" t="s">
        <v>39</v>
      </c>
      <c r="C82" s="8"/>
      <c r="D82" s="8"/>
      <c r="E82" s="8"/>
      <c r="F82" s="8"/>
      <c r="G82" s="8"/>
      <c r="H82" s="8"/>
      <c r="I82" s="8"/>
      <c r="J82" s="8" t="s">
        <v>39</v>
      </c>
      <c r="K82" s="8"/>
      <c r="L82" s="8"/>
      <c r="M82" s="8"/>
      <c r="N82" s="8"/>
      <c r="O82" s="8"/>
      <c r="P82" s="8"/>
      <c r="Q82" s="8"/>
      <c r="R82" s="8" t="s">
        <v>39</v>
      </c>
      <c r="S82" s="8"/>
      <c r="T82" s="8"/>
      <c r="U82" s="8"/>
      <c r="V82" s="8"/>
      <c r="W82" s="8"/>
      <c r="X82" s="8"/>
      <c r="Y82" s="8"/>
    </row>
    <row r="83" spans="1:25" x14ac:dyDescent="0.25">
      <c r="A83" s="2"/>
      <c r="B83" s="5" t="s">
        <v>6</v>
      </c>
      <c r="C83" s="5" t="s">
        <v>7</v>
      </c>
      <c r="D83" s="5" t="s">
        <v>8</v>
      </c>
      <c r="E83" s="5" t="s">
        <v>9</v>
      </c>
      <c r="F83" s="6" t="s">
        <v>10</v>
      </c>
      <c r="G83" s="6" t="s">
        <v>11</v>
      </c>
      <c r="H83" s="6" t="s">
        <v>12</v>
      </c>
      <c r="I83" s="6" t="s">
        <v>13</v>
      </c>
      <c r="J83" s="6" t="s">
        <v>14</v>
      </c>
      <c r="K83" s="6" t="s">
        <v>15</v>
      </c>
      <c r="L83" s="6" t="s">
        <v>16</v>
      </c>
      <c r="M83" s="6" t="s">
        <v>17</v>
      </c>
      <c r="N83" s="6" t="s">
        <v>18</v>
      </c>
      <c r="O83" s="6" t="s">
        <v>19</v>
      </c>
      <c r="P83" s="6" t="s">
        <v>20</v>
      </c>
      <c r="Q83" s="6" t="s">
        <v>21</v>
      </c>
      <c r="R83" s="6" t="s">
        <v>22</v>
      </c>
      <c r="S83" s="6" t="s">
        <v>23</v>
      </c>
      <c r="T83" s="6" t="s">
        <v>24</v>
      </c>
      <c r="U83" s="6" t="s">
        <v>25</v>
      </c>
      <c r="V83" s="6" t="s">
        <v>26</v>
      </c>
      <c r="W83" s="6" t="s">
        <v>27</v>
      </c>
      <c r="X83" s="6" t="s">
        <v>35</v>
      </c>
      <c r="Y83" s="6" t="s">
        <v>36</v>
      </c>
    </row>
    <row r="84" spans="1:25" x14ac:dyDescent="0.25">
      <c r="A84" s="2" t="s">
        <v>0</v>
      </c>
      <c r="B84" s="5">
        <v>10</v>
      </c>
      <c r="C84" s="5">
        <v>6</v>
      </c>
      <c r="D84" s="5">
        <v>10</v>
      </c>
      <c r="E84" s="5">
        <v>13</v>
      </c>
      <c r="F84" s="5">
        <v>7</v>
      </c>
      <c r="G84" s="5">
        <v>9</v>
      </c>
      <c r="H84" s="5">
        <v>18</v>
      </c>
      <c r="I84" s="5">
        <v>3</v>
      </c>
      <c r="J84" s="5">
        <v>13</v>
      </c>
      <c r="K84" s="5">
        <v>12</v>
      </c>
      <c r="L84" s="5">
        <v>5</v>
      </c>
      <c r="M84" s="5">
        <v>6</v>
      </c>
      <c r="N84" s="5">
        <v>11</v>
      </c>
      <c r="O84" s="5">
        <v>2</v>
      </c>
      <c r="P84" s="5">
        <v>3</v>
      </c>
      <c r="Q84" s="5">
        <v>3</v>
      </c>
      <c r="R84" s="5">
        <v>11</v>
      </c>
      <c r="S84" s="5">
        <v>13</v>
      </c>
      <c r="T84" s="5">
        <v>10</v>
      </c>
      <c r="U84" s="5">
        <v>13</v>
      </c>
      <c r="V84" s="5">
        <v>4</v>
      </c>
      <c r="W84" s="5">
        <v>8</v>
      </c>
      <c r="X84" s="5">
        <v>21</v>
      </c>
      <c r="Y84" s="5">
        <v>14</v>
      </c>
    </row>
    <row r="85" spans="1:25" x14ac:dyDescent="0.25">
      <c r="A85" s="2" t="s">
        <v>1</v>
      </c>
      <c r="B85" s="5">
        <v>2</v>
      </c>
      <c r="C85" s="5">
        <v>1</v>
      </c>
      <c r="D85" s="5">
        <v>1</v>
      </c>
      <c r="E85" s="5">
        <v>4</v>
      </c>
      <c r="F85" s="5">
        <v>4</v>
      </c>
      <c r="G85" s="5">
        <v>2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>
        <v>0</v>
      </c>
      <c r="Q85" s="5">
        <v>0</v>
      </c>
      <c r="R85" s="5">
        <v>2</v>
      </c>
      <c r="S85" s="5">
        <v>4</v>
      </c>
      <c r="T85" s="5">
        <v>2</v>
      </c>
      <c r="U85" s="5">
        <v>3</v>
      </c>
      <c r="V85" s="5">
        <v>2</v>
      </c>
      <c r="W85" s="5">
        <v>4</v>
      </c>
      <c r="X85" s="5">
        <v>4</v>
      </c>
      <c r="Y85" s="5">
        <v>0</v>
      </c>
    </row>
    <row r="86" spans="1:25" x14ac:dyDescent="0.25">
      <c r="A86" s="2" t="s">
        <v>2</v>
      </c>
      <c r="B86" s="5">
        <v>11</v>
      </c>
      <c r="C86" s="5">
        <v>2</v>
      </c>
      <c r="D86" s="5">
        <v>0</v>
      </c>
      <c r="E86" s="5">
        <v>3</v>
      </c>
      <c r="F86" s="5">
        <v>2</v>
      </c>
      <c r="G86" s="5">
        <v>0</v>
      </c>
      <c r="H86" s="5">
        <v>0</v>
      </c>
      <c r="I86" s="5">
        <v>0</v>
      </c>
      <c r="J86" s="5">
        <v>1</v>
      </c>
      <c r="K86" s="5">
        <v>3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1</v>
      </c>
      <c r="T86" s="5">
        <v>4</v>
      </c>
      <c r="U86" s="5">
        <v>4</v>
      </c>
      <c r="V86" s="5">
        <v>1</v>
      </c>
      <c r="W86" s="5">
        <v>11</v>
      </c>
      <c r="X86" s="5">
        <v>1</v>
      </c>
      <c r="Y86" s="5">
        <v>2</v>
      </c>
    </row>
    <row r="87" spans="1:25" x14ac:dyDescent="0.25">
      <c r="A87" s="2" t="s">
        <v>3</v>
      </c>
      <c r="B87" s="5">
        <v>2</v>
      </c>
      <c r="C87" s="5">
        <v>3</v>
      </c>
      <c r="D87" s="5">
        <v>2</v>
      </c>
      <c r="E87" s="5">
        <v>6</v>
      </c>
      <c r="F87" s="5">
        <v>2</v>
      </c>
      <c r="G87" s="5">
        <v>2</v>
      </c>
      <c r="H87" s="5">
        <v>5</v>
      </c>
      <c r="I87" s="5">
        <v>0</v>
      </c>
      <c r="J87" s="5">
        <v>0</v>
      </c>
      <c r="K87" s="5">
        <v>1</v>
      </c>
      <c r="L87" s="5">
        <v>2</v>
      </c>
      <c r="M87" s="5">
        <v>0</v>
      </c>
      <c r="N87" s="5">
        <v>1</v>
      </c>
      <c r="O87" s="5">
        <v>1</v>
      </c>
      <c r="P87" s="5">
        <v>0</v>
      </c>
      <c r="Q87" s="5">
        <v>0</v>
      </c>
      <c r="R87" s="5">
        <v>3</v>
      </c>
      <c r="S87" s="5">
        <v>4</v>
      </c>
      <c r="T87" s="5">
        <v>5</v>
      </c>
      <c r="U87" s="5">
        <v>5</v>
      </c>
      <c r="V87" s="5">
        <v>4</v>
      </c>
      <c r="W87" s="5">
        <v>4</v>
      </c>
      <c r="X87" s="5">
        <v>5</v>
      </c>
      <c r="Y87" s="5">
        <v>4</v>
      </c>
    </row>
    <row r="88" spans="1:25" x14ac:dyDescent="0.25">
      <c r="A88" s="2" t="s">
        <v>4</v>
      </c>
      <c r="B88" s="5">
        <v>1</v>
      </c>
      <c r="C88" s="5">
        <v>0</v>
      </c>
      <c r="D88" s="5">
        <v>2</v>
      </c>
      <c r="E88" s="5">
        <v>0</v>
      </c>
      <c r="F88" s="5">
        <v>0</v>
      </c>
      <c r="G88" s="5">
        <v>0</v>
      </c>
      <c r="H88" s="5">
        <v>2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2</v>
      </c>
      <c r="S88" s="5">
        <v>1</v>
      </c>
      <c r="T88" s="5">
        <v>0</v>
      </c>
      <c r="U88" s="5">
        <v>0</v>
      </c>
      <c r="V88" s="5">
        <v>0</v>
      </c>
      <c r="W88" s="5">
        <v>1</v>
      </c>
      <c r="X88" s="5">
        <v>5</v>
      </c>
      <c r="Y88" s="5">
        <v>0</v>
      </c>
    </row>
    <row r="89" spans="1:25" x14ac:dyDescent="0.25">
      <c r="A89" s="2" t="s">
        <v>5</v>
      </c>
      <c r="B89" s="5">
        <v>2</v>
      </c>
      <c r="C89" s="5">
        <v>2</v>
      </c>
      <c r="D89" s="5">
        <v>2</v>
      </c>
      <c r="E89" s="5">
        <v>0</v>
      </c>
      <c r="F89" s="5">
        <v>0</v>
      </c>
      <c r="G89" s="5">
        <v>0</v>
      </c>
      <c r="H89" s="5">
        <v>3</v>
      </c>
      <c r="I89" s="5">
        <v>2</v>
      </c>
      <c r="J89" s="5">
        <v>0</v>
      </c>
      <c r="K89" s="5">
        <v>0</v>
      </c>
      <c r="L89" s="5">
        <v>1</v>
      </c>
      <c r="M89" s="5">
        <v>0</v>
      </c>
      <c r="N89" s="5">
        <v>2</v>
      </c>
      <c r="O89" s="5">
        <v>0</v>
      </c>
      <c r="P89" s="5">
        <v>0</v>
      </c>
      <c r="Q89" s="5">
        <v>0</v>
      </c>
      <c r="R89" s="5">
        <v>0</v>
      </c>
      <c r="S89" s="5">
        <v>1</v>
      </c>
      <c r="T89" s="5">
        <v>2</v>
      </c>
      <c r="U89" s="5">
        <v>1</v>
      </c>
      <c r="V89" s="5">
        <v>2</v>
      </c>
      <c r="W89" s="5">
        <v>4</v>
      </c>
      <c r="X89" s="5">
        <v>0</v>
      </c>
      <c r="Y89" s="5">
        <v>1</v>
      </c>
    </row>
    <row r="90" spans="1:25" s="4" customFormat="1" x14ac:dyDescent="0.25">
      <c r="A90" s="9" t="s">
        <v>40</v>
      </c>
      <c r="B90" s="10">
        <f>B84+(B85*2)+(B86*2.5)+(B87*0.5)+(B88*4)</f>
        <v>46.5</v>
      </c>
      <c r="C90" s="10">
        <f t="shared" ref="C90:Y90" si="8">C84+(C85*2)+(C86*2.5)+(C87*0.5)+(C88*4)</f>
        <v>14.5</v>
      </c>
      <c r="D90" s="10">
        <f t="shared" si="8"/>
        <v>21</v>
      </c>
      <c r="E90" s="10">
        <f t="shared" si="8"/>
        <v>31.5</v>
      </c>
      <c r="F90" s="10">
        <f t="shared" si="8"/>
        <v>21</v>
      </c>
      <c r="G90" s="10">
        <f t="shared" si="8"/>
        <v>14</v>
      </c>
      <c r="H90" s="10">
        <f t="shared" si="8"/>
        <v>30.5</v>
      </c>
      <c r="I90" s="10">
        <f t="shared" si="8"/>
        <v>3</v>
      </c>
      <c r="J90" s="10">
        <f t="shared" si="8"/>
        <v>17.5</v>
      </c>
      <c r="K90" s="10">
        <f t="shared" si="8"/>
        <v>24</v>
      </c>
      <c r="L90" s="10">
        <f t="shared" si="8"/>
        <v>6</v>
      </c>
      <c r="M90" s="10">
        <f t="shared" si="8"/>
        <v>6</v>
      </c>
      <c r="N90" s="10">
        <f t="shared" si="8"/>
        <v>11.5</v>
      </c>
      <c r="O90" s="10">
        <f t="shared" si="8"/>
        <v>4.5</v>
      </c>
      <c r="P90" s="10">
        <f t="shared" si="8"/>
        <v>3</v>
      </c>
      <c r="Q90" s="10">
        <f t="shared" si="8"/>
        <v>3</v>
      </c>
      <c r="R90" s="10">
        <f t="shared" si="8"/>
        <v>24.5</v>
      </c>
      <c r="S90" s="10">
        <f t="shared" si="8"/>
        <v>29.5</v>
      </c>
      <c r="T90" s="10">
        <f t="shared" si="8"/>
        <v>26.5</v>
      </c>
      <c r="U90" s="10">
        <f t="shared" si="8"/>
        <v>31.5</v>
      </c>
      <c r="V90" s="10">
        <f t="shared" si="8"/>
        <v>12.5</v>
      </c>
      <c r="W90" s="10">
        <f t="shared" si="8"/>
        <v>49.5</v>
      </c>
      <c r="X90" s="10">
        <f t="shared" si="8"/>
        <v>54</v>
      </c>
      <c r="Y90" s="10">
        <f t="shared" si="8"/>
        <v>21</v>
      </c>
    </row>
    <row r="93" spans="1:25" x14ac:dyDescent="0.25">
      <c r="F93" s="7"/>
      <c r="G93" s="7"/>
      <c r="H93" s="7"/>
      <c r="I93" s="7"/>
    </row>
  </sheetData>
  <mergeCells count="27">
    <mergeCell ref="R2:Y2"/>
    <mergeCell ref="J12:Q12"/>
    <mergeCell ref="R12:Y12"/>
    <mergeCell ref="J22:Q22"/>
    <mergeCell ref="R22:Y22"/>
    <mergeCell ref="B52:I52"/>
    <mergeCell ref="B62:I62"/>
    <mergeCell ref="B82:I82"/>
    <mergeCell ref="B72:I72"/>
    <mergeCell ref="J2:Q2"/>
    <mergeCell ref="B2:I2"/>
    <mergeCell ref="B12:I12"/>
    <mergeCell ref="B22:I22"/>
    <mergeCell ref="B32:I32"/>
    <mergeCell ref="B42:I42"/>
    <mergeCell ref="J32:Q32"/>
    <mergeCell ref="J62:Q62"/>
    <mergeCell ref="R32:Y32"/>
    <mergeCell ref="J42:Q42"/>
    <mergeCell ref="R42:Y42"/>
    <mergeCell ref="J52:Q52"/>
    <mergeCell ref="R52:Y52"/>
    <mergeCell ref="R62:Y62"/>
    <mergeCell ref="J72:Q72"/>
    <mergeCell ref="R82:Y82"/>
    <mergeCell ref="R72:Y72"/>
    <mergeCell ref="J82:Q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AMINISTRADOR</dc:creator>
  <cp:lastModifiedBy>Moll</cp:lastModifiedBy>
  <dcterms:created xsi:type="dcterms:W3CDTF">2014-04-30T02:40:07Z</dcterms:created>
  <dcterms:modified xsi:type="dcterms:W3CDTF">2022-01-28T03:43:12Z</dcterms:modified>
</cp:coreProperties>
</file>