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ll\Desktop\Conteos para Ariadna\"/>
    </mc:Choice>
  </mc:AlternateContent>
  <bookViews>
    <workbookView xWindow="240" yWindow="75" windowWidth="20115" windowHeight="7995"/>
  </bookViews>
  <sheets>
    <sheet name="Vento y 3ra" sheetId="1" r:id="rId1"/>
    <sheet name="Vento y 100" sheetId="2" r:id="rId2"/>
    <sheet name="Vento y Calle B" sheetId="3" r:id="rId3"/>
  </sheets>
  <calcPr calcId="162913"/>
</workbook>
</file>

<file path=xl/calcChain.xml><?xml version="1.0" encoding="utf-8"?>
<calcChain xmlns="http://schemas.openxmlformats.org/spreadsheetml/2006/main">
  <c r="Y10" i="1" l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9" i="3"/>
</calcChain>
</file>

<file path=xl/sharedStrings.xml><?xml version="1.0" encoding="utf-8"?>
<sst xmlns="http://schemas.openxmlformats.org/spreadsheetml/2006/main" count="749" uniqueCount="58">
  <si>
    <t>Recto por Vento de calle 100 hacia Camaguey</t>
  </si>
  <si>
    <t>7:00-7:30</t>
  </si>
  <si>
    <t>7:30-8:00</t>
  </si>
  <si>
    <t>8:00-8:30</t>
  </si>
  <si>
    <t>8:30-9:00</t>
  </si>
  <si>
    <t>9:00-9:30</t>
  </si>
  <si>
    <t>9:30-10:00</t>
  </si>
  <si>
    <t>10:00-10:30</t>
  </si>
  <si>
    <t>10:30-11:00</t>
  </si>
  <si>
    <t>11:00-11:30</t>
  </si>
  <si>
    <t>11:30-12:00</t>
  </si>
  <si>
    <t>12:00-12:30</t>
  </si>
  <si>
    <t>12:30-1:00</t>
  </si>
  <si>
    <t>1:00-1:30</t>
  </si>
  <si>
    <t>1:30-2:00</t>
  </si>
  <si>
    <t>2:00-2:30</t>
  </si>
  <si>
    <t>2:30-3:00</t>
  </si>
  <si>
    <t>3:00-3:30</t>
  </si>
  <si>
    <t>3:30-4:00</t>
  </si>
  <si>
    <t>4:00-4:30</t>
  </si>
  <si>
    <t>4:30-5:00</t>
  </si>
  <si>
    <t>5:00-5:30</t>
  </si>
  <si>
    <t>5:30-6:00</t>
  </si>
  <si>
    <t>6:00-6:30</t>
  </si>
  <si>
    <t>6:30-7:00</t>
  </si>
  <si>
    <t>Autos</t>
  </si>
  <si>
    <t>Camiones</t>
  </si>
  <si>
    <t>Motos</t>
  </si>
  <si>
    <t>Rastras</t>
  </si>
  <si>
    <t>Ciclos</t>
  </si>
  <si>
    <t>Omnibus</t>
  </si>
  <si>
    <t>Izquierda de 3ra a Vento hacia Camaguey</t>
  </si>
  <si>
    <t>Derecha de Vento a 3ra hacia calle B</t>
  </si>
  <si>
    <t>Izquierda de Vento a 3ra hacia calle B</t>
  </si>
  <si>
    <t>Recto por Vento hacia calle 100</t>
  </si>
  <si>
    <t>Derecha de 3ra a Vento hacia calle 100</t>
  </si>
  <si>
    <t>Vehículos</t>
  </si>
  <si>
    <t>Recto por Vento Hacia Camagüey</t>
  </si>
  <si>
    <t xml:space="preserve">Rastras </t>
  </si>
  <si>
    <t>Izquierda de Vento a 100 hacia el Parque Lenin</t>
  </si>
  <si>
    <t>Derecha de calle 100 a Vento hacia Camagüey</t>
  </si>
  <si>
    <t>Recto por Vento hacia Boyeros</t>
  </si>
  <si>
    <t>Derecha de Vento a calle 100 hacia Marianao</t>
  </si>
  <si>
    <t>Recto por calle 100 hacia Marianao</t>
  </si>
  <si>
    <t>Recto por calle 100 hacia Parque Lenin</t>
  </si>
  <si>
    <t>Derecha de Vento a calle 100 hacia Parque Lenin</t>
  </si>
  <si>
    <t>Derecha de calle 100 a Vento hacia Boyeros</t>
  </si>
  <si>
    <t>Recto por calle B hacia 3ra</t>
  </si>
  <si>
    <t>Ómnibus</t>
  </si>
  <si>
    <t>Izquierda de Calle 100 a B hacia 3ra</t>
  </si>
  <si>
    <t>Derecha de Calle 100 a Calle B</t>
  </si>
  <si>
    <t>Recto por Calle B hacia Vento</t>
  </si>
  <si>
    <t>Derecha de Calle B a Calle 100 hacia Marianao</t>
  </si>
  <si>
    <t>Recto por Calle 100 de Marianao hacia el Parque Lenin</t>
  </si>
  <si>
    <t>Derecha de Calle B a Calle 100 hacia Vento</t>
  </si>
  <si>
    <t>0</t>
  </si>
  <si>
    <t>Ʃ AE</t>
  </si>
  <si>
    <t>por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</si>
</sst>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7"/>
  <sheetViews>
    <sheetView tabSelected="1" topLeftCell="A49" workbookViewId="0">
      <selection activeCell="B10" sqref="B10:Y10"/>
    </sheetView>
  </sheetViews>
  <sheetFormatPr baseColWidth="10" defaultRowHeight="15" x14ac:dyDescent="0.25"/>
  <cols>
    <col min="1" max="1" width="11.42578125" style="3"/>
    <col min="2" max="6" width="8.85546875" style="1" bestFit="1" customWidth="1"/>
    <col min="7" max="7" width="9.85546875" style="1" bestFit="1" customWidth="1"/>
    <col min="8" max="12" width="10.85546875" style="1" bestFit="1" customWidth="1"/>
    <col min="13" max="13" width="9.85546875" style="1" bestFit="1" customWidth="1"/>
    <col min="14" max="25" width="8.85546875" style="1" bestFit="1" customWidth="1"/>
    <col min="26" max="16384" width="11.42578125" style="1"/>
  </cols>
  <sheetData>
    <row r="2" spans="1:25" s="11" customFormat="1" x14ac:dyDescent="0.25">
      <c r="B2" s="25" t="s">
        <v>0</v>
      </c>
      <c r="C2" s="25"/>
      <c r="D2" s="25"/>
      <c r="E2" s="25"/>
      <c r="F2" s="25"/>
      <c r="G2" s="12"/>
    </row>
    <row r="3" spans="1:25" s="8" customFormat="1" x14ac:dyDescent="0.25">
      <c r="A3" s="10" t="s">
        <v>36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</row>
    <row r="4" spans="1:25" x14ac:dyDescent="0.25">
      <c r="A4" s="4" t="s">
        <v>25</v>
      </c>
      <c r="B4" s="5">
        <v>143</v>
      </c>
      <c r="C4" s="5">
        <v>156</v>
      </c>
      <c r="D4" s="5">
        <v>147</v>
      </c>
      <c r="E4" s="5">
        <v>87</v>
      </c>
      <c r="F4" s="5">
        <v>112</v>
      </c>
      <c r="G4" s="5">
        <v>110</v>
      </c>
      <c r="H4" s="5">
        <v>107</v>
      </c>
      <c r="I4" s="5">
        <v>119</v>
      </c>
      <c r="J4" s="5">
        <v>77</v>
      </c>
      <c r="K4" s="5">
        <v>120</v>
      </c>
      <c r="L4" s="5">
        <v>118</v>
      </c>
      <c r="M4" s="5">
        <v>102</v>
      </c>
      <c r="N4" s="5">
        <v>111</v>
      </c>
      <c r="O4" s="5">
        <v>130</v>
      </c>
      <c r="P4" s="5">
        <v>115</v>
      </c>
      <c r="Q4" s="5">
        <v>125</v>
      </c>
      <c r="R4" s="5">
        <v>153</v>
      </c>
      <c r="S4" s="5">
        <v>159</v>
      </c>
      <c r="T4" s="5">
        <v>87</v>
      </c>
      <c r="U4" s="5">
        <v>171</v>
      </c>
      <c r="V4" s="5">
        <v>155</v>
      </c>
      <c r="W4" s="5">
        <v>164</v>
      </c>
      <c r="X4" s="5">
        <v>161</v>
      </c>
      <c r="Y4" s="5">
        <v>119</v>
      </c>
    </row>
    <row r="5" spans="1:25" x14ac:dyDescent="0.25">
      <c r="A5" s="4" t="s">
        <v>26</v>
      </c>
      <c r="B5" s="5">
        <v>8</v>
      </c>
      <c r="C5" s="5">
        <v>20</v>
      </c>
      <c r="D5" s="5">
        <v>17</v>
      </c>
      <c r="E5" s="5">
        <v>8</v>
      </c>
      <c r="F5" s="5">
        <v>10</v>
      </c>
      <c r="G5" s="5">
        <v>11</v>
      </c>
      <c r="H5" s="5">
        <v>17</v>
      </c>
      <c r="I5" s="5">
        <v>20</v>
      </c>
      <c r="J5" s="5">
        <v>15</v>
      </c>
      <c r="K5" s="5">
        <v>26</v>
      </c>
      <c r="L5" s="5">
        <v>9</v>
      </c>
      <c r="M5" s="5">
        <v>14</v>
      </c>
      <c r="N5" s="5">
        <v>17</v>
      </c>
      <c r="O5" s="5">
        <v>17</v>
      </c>
      <c r="P5" s="5">
        <v>10</v>
      </c>
      <c r="Q5" s="5">
        <v>10</v>
      </c>
      <c r="R5" s="5">
        <v>18</v>
      </c>
      <c r="S5" s="5">
        <v>19</v>
      </c>
      <c r="T5" s="5">
        <v>10</v>
      </c>
      <c r="U5" s="5">
        <v>16</v>
      </c>
      <c r="V5" s="5">
        <v>11</v>
      </c>
      <c r="W5" s="5">
        <v>11</v>
      </c>
      <c r="X5" s="5">
        <v>3</v>
      </c>
      <c r="Y5" s="5">
        <v>6</v>
      </c>
    </row>
    <row r="6" spans="1:25" x14ac:dyDescent="0.25">
      <c r="A6" s="4" t="s">
        <v>30</v>
      </c>
      <c r="B6" s="5">
        <v>5</v>
      </c>
      <c r="C6" s="5">
        <v>12</v>
      </c>
      <c r="D6" s="5">
        <v>13</v>
      </c>
      <c r="E6" s="5">
        <v>7</v>
      </c>
      <c r="F6" s="5">
        <v>11</v>
      </c>
      <c r="G6" s="5">
        <v>3</v>
      </c>
      <c r="H6" s="5">
        <v>3</v>
      </c>
      <c r="I6" s="5">
        <v>3</v>
      </c>
      <c r="J6" s="5">
        <v>3</v>
      </c>
      <c r="K6" s="5">
        <v>7</v>
      </c>
      <c r="L6" s="5">
        <v>5</v>
      </c>
      <c r="M6" s="5">
        <v>6</v>
      </c>
      <c r="N6" s="5">
        <v>2</v>
      </c>
      <c r="O6" s="5">
        <v>7</v>
      </c>
      <c r="P6" s="5">
        <v>5</v>
      </c>
      <c r="Q6" s="5">
        <v>5</v>
      </c>
      <c r="R6" s="5">
        <v>10</v>
      </c>
      <c r="S6" s="5">
        <v>9</v>
      </c>
      <c r="T6" s="5">
        <v>12</v>
      </c>
      <c r="U6" s="5">
        <v>18</v>
      </c>
      <c r="V6" s="5">
        <v>18</v>
      </c>
      <c r="W6" s="5">
        <v>17</v>
      </c>
      <c r="X6" s="5">
        <v>6</v>
      </c>
      <c r="Y6" s="5">
        <v>7</v>
      </c>
    </row>
    <row r="7" spans="1:25" x14ac:dyDescent="0.25">
      <c r="A7" s="4" t="s">
        <v>27</v>
      </c>
      <c r="B7" s="5">
        <v>23</v>
      </c>
      <c r="C7" s="5">
        <v>48</v>
      </c>
      <c r="D7" s="5">
        <v>35</v>
      </c>
      <c r="E7" s="5">
        <v>25</v>
      </c>
      <c r="F7" s="5">
        <v>27</v>
      </c>
      <c r="G7" s="5">
        <v>25</v>
      </c>
      <c r="H7" s="5">
        <v>25</v>
      </c>
      <c r="I7" s="5">
        <v>26</v>
      </c>
      <c r="J7" s="5">
        <v>20</v>
      </c>
      <c r="K7" s="5">
        <v>29</v>
      </c>
      <c r="L7" s="5">
        <v>28</v>
      </c>
      <c r="M7" s="5">
        <v>28</v>
      </c>
      <c r="N7" s="5">
        <v>23</v>
      </c>
      <c r="O7" s="5">
        <v>21</v>
      </c>
      <c r="P7" s="5">
        <v>33</v>
      </c>
      <c r="Q7" s="5">
        <v>20</v>
      </c>
      <c r="R7" s="5">
        <v>41</v>
      </c>
      <c r="S7" s="5">
        <v>35</v>
      </c>
      <c r="T7" s="5">
        <v>44</v>
      </c>
      <c r="U7" s="5">
        <v>25</v>
      </c>
      <c r="V7" s="5">
        <v>28</v>
      </c>
      <c r="W7" s="5">
        <v>31</v>
      </c>
      <c r="X7" s="5">
        <v>21</v>
      </c>
      <c r="Y7" s="5">
        <v>18</v>
      </c>
    </row>
    <row r="8" spans="1:25" x14ac:dyDescent="0.25">
      <c r="A8" s="4" t="s">
        <v>28</v>
      </c>
      <c r="B8" s="5">
        <v>5</v>
      </c>
      <c r="C8" s="5">
        <v>1</v>
      </c>
      <c r="D8" s="5">
        <v>7</v>
      </c>
      <c r="E8" s="5">
        <v>2</v>
      </c>
      <c r="F8" s="5">
        <v>1</v>
      </c>
      <c r="G8" s="5">
        <v>3</v>
      </c>
      <c r="H8" s="5">
        <v>6</v>
      </c>
      <c r="I8" s="5">
        <v>3</v>
      </c>
      <c r="J8" s="5">
        <v>1</v>
      </c>
      <c r="K8" s="6" t="s">
        <v>55</v>
      </c>
      <c r="L8" s="5">
        <v>0</v>
      </c>
      <c r="M8" s="5">
        <v>0</v>
      </c>
      <c r="N8" s="5">
        <v>1</v>
      </c>
      <c r="O8" s="5">
        <v>1</v>
      </c>
      <c r="P8" s="5">
        <v>0</v>
      </c>
      <c r="Q8" s="5">
        <v>1</v>
      </c>
      <c r="R8" s="5">
        <v>4</v>
      </c>
      <c r="S8" s="5">
        <v>4</v>
      </c>
      <c r="T8" s="5">
        <v>2</v>
      </c>
      <c r="U8" s="5">
        <v>3</v>
      </c>
      <c r="V8" s="5">
        <v>1</v>
      </c>
      <c r="W8" s="5">
        <v>2</v>
      </c>
      <c r="X8" s="5">
        <v>4</v>
      </c>
      <c r="Y8" s="5">
        <v>4</v>
      </c>
    </row>
    <row r="9" spans="1:25" x14ac:dyDescent="0.25">
      <c r="A9" s="4" t="s">
        <v>29</v>
      </c>
      <c r="B9" s="5">
        <v>4</v>
      </c>
      <c r="C9" s="5">
        <v>1</v>
      </c>
      <c r="D9" s="5">
        <v>7</v>
      </c>
      <c r="E9" s="5">
        <v>8</v>
      </c>
      <c r="F9" s="5">
        <v>2</v>
      </c>
      <c r="G9" s="5">
        <v>5</v>
      </c>
      <c r="H9" s="5">
        <v>3</v>
      </c>
      <c r="I9" s="5">
        <v>3</v>
      </c>
      <c r="J9" s="5">
        <v>1</v>
      </c>
      <c r="K9" s="5">
        <v>4</v>
      </c>
      <c r="L9" s="5">
        <v>1</v>
      </c>
      <c r="M9" s="5">
        <v>3</v>
      </c>
      <c r="N9" s="5">
        <v>0</v>
      </c>
      <c r="O9" s="5">
        <v>0</v>
      </c>
      <c r="P9" s="5">
        <v>4</v>
      </c>
      <c r="Q9" s="5">
        <v>1</v>
      </c>
      <c r="R9" s="5">
        <v>6</v>
      </c>
      <c r="S9" s="5">
        <v>6</v>
      </c>
      <c r="T9" s="5">
        <v>12</v>
      </c>
      <c r="U9" s="5">
        <v>7</v>
      </c>
      <c r="V9" s="5">
        <v>3</v>
      </c>
      <c r="W9" s="5">
        <v>11</v>
      </c>
      <c r="X9" s="5">
        <v>4</v>
      </c>
      <c r="Y9" s="5">
        <v>7</v>
      </c>
    </row>
    <row r="10" spans="1:25" x14ac:dyDescent="0.25">
      <c r="A10" s="28" t="s">
        <v>56</v>
      </c>
      <c r="B10" s="32">
        <f>B4+(B5*2)+(B6*2.5)+(B7*0.5)+(B8*4)</f>
        <v>203</v>
      </c>
      <c r="C10" s="32">
        <f t="shared" ref="C10:Y10" si="0">C4+(C5*2)+(C6*2.5)+(C7*0.5)+(C8*4)</f>
        <v>254</v>
      </c>
      <c r="D10" s="32">
        <f t="shared" si="0"/>
        <v>259</v>
      </c>
      <c r="E10" s="32">
        <f t="shared" si="0"/>
        <v>141</v>
      </c>
      <c r="F10" s="32">
        <f t="shared" si="0"/>
        <v>177</v>
      </c>
      <c r="G10" s="32">
        <f t="shared" si="0"/>
        <v>164</v>
      </c>
      <c r="H10" s="32">
        <f t="shared" si="0"/>
        <v>185</v>
      </c>
      <c r="I10" s="32">
        <f t="shared" si="0"/>
        <v>191.5</v>
      </c>
      <c r="J10" s="32">
        <f t="shared" si="0"/>
        <v>128.5</v>
      </c>
      <c r="K10" s="32">
        <f t="shared" si="0"/>
        <v>204</v>
      </c>
      <c r="L10" s="32">
        <f t="shared" si="0"/>
        <v>162.5</v>
      </c>
      <c r="M10" s="32">
        <f t="shared" si="0"/>
        <v>159</v>
      </c>
      <c r="N10" s="32">
        <f t="shared" si="0"/>
        <v>165.5</v>
      </c>
      <c r="O10" s="32">
        <f t="shared" si="0"/>
        <v>196</v>
      </c>
      <c r="P10" s="32">
        <f t="shared" si="0"/>
        <v>164</v>
      </c>
      <c r="Q10" s="32">
        <f t="shared" si="0"/>
        <v>171.5</v>
      </c>
      <c r="R10" s="32">
        <f t="shared" si="0"/>
        <v>250.5</v>
      </c>
      <c r="S10" s="32">
        <f t="shared" si="0"/>
        <v>253</v>
      </c>
      <c r="T10" s="32">
        <f t="shared" si="0"/>
        <v>167</v>
      </c>
      <c r="U10" s="32">
        <f t="shared" si="0"/>
        <v>272.5</v>
      </c>
      <c r="V10" s="32">
        <f t="shared" si="0"/>
        <v>240</v>
      </c>
      <c r="W10" s="32">
        <f t="shared" si="0"/>
        <v>252</v>
      </c>
      <c r="X10" s="32">
        <f t="shared" si="0"/>
        <v>208.5</v>
      </c>
      <c r="Y10" s="32">
        <f t="shared" si="0"/>
        <v>173.5</v>
      </c>
    </row>
    <row r="11" spans="1:25" x14ac:dyDescent="0.25">
      <c r="A11" s="29" t="s">
        <v>57</v>
      </c>
    </row>
    <row r="13" spans="1:25" x14ac:dyDescent="0.25">
      <c r="B13" s="25" t="s">
        <v>31</v>
      </c>
      <c r="C13" s="25"/>
      <c r="D13" s="25"/>
      <c r="E13" s="25"/>
      <c r="F13" s="25"/>
      <c r="G13" s="2"/>
    </row>
    <row r="14" spans="1:25" s="8" customFormat="1" x14ac:dyDescent="0.25">
      <c r="A14" s="9" t="s">
        <v>36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7" t="s">
        <v>6</v>
      </c>
      <c r="H14" s="7" t="s">
        <v>7</v>
      </c>
      <c r="I14" s="7" t="s">
        <v>8</v>
      </c>
      <c r="J14" s="7" t="s">
        <v>9</v>
      </c>
      <c r="K14" s="7" t="s">
        <v>10</v>
      </c>
      <c r="L14" s="7" t="s">
        <v>11</v>
      </c>
      <c r="M14" s="7" t="s">
        <v>12</v>
      </c>
      <c r="N14" s="7" t="s">
        <v>13</v>
      </c>
      <c r="O14" s="7" t="s">
        <v>14</v>
      </c>
      <c r="P14" s="7" t="s">
        <v>15</v>
      </c>
      <c r="Q14" s="7" t="s">
        <v>16</v>
      </c>
      <c r="R14" s="7" t="s">
        <v>17</v>
      </c>
      <c r="S14" s="7" t="s">
        <v>18</v>
      </c>
      <c r="T14" s="7" t="s">
        <v>19</v>
      </c>
      <c r="U14" s="7" t="s">
        <v>20</v>
      </c>
      <c r="V14" s="7" t="s">
        <v>21</v>
      </c>
      <c r="W14" s="7" t="s">
        <v>22</v>
      </c>
      <c r="X14" s="7" t="s">
        <v>23</v>
      </c>
      <c r="Y14" s="7" t="s">
        <v>24</v>
      </c>
    </row>
    <row r="15" spans="1:25" x14ac:dyDescent="0.25">
      <c r="A15" s="4" t="s">
        <v>25</v>
      </c>
      <c r="B15" s="5">
        <v>108</v>
      </c>
      <c r="C15" s="5">
        <v>120</v>
      </c>
      <c r="D15" s="5">
        <v>117</v>
      </c>
      <c r="E15" s="5">
        <v>68</v>
      </c>
      <c r="F15" s="5">
        <v>86</v>
      </c>
      <c r="G15" s="5">
        <v>83</v>
      </c>
      <c r="H15" s="5">
        <v>96</v>
      </c>
      <c r="I15" s="5">
        <v>109</v>
      </c>
      <c r="J15" s="5">
        <v>56</v>
      </c>
      <c r="K15" s="5">
        <v>86</v>
      </c>
      <c r="L15" s="5">
        <v>94</v>
      </c>
      <c r="M15" s="5">
        <v>97</v>
      </c>
      <c r="N15" s="5">
        <v>106</v>
      </c>
      <c r="O15" s="5">
        <v>95</v>
      </c>
      <c r="P15" s="5">
        <v>191</v>
      </c>
      <c r="Q15" s="5">
        <v>85</v>
      </c>
      <c r="R15" s="5">
        <v>100</v>
      </c>
      <c r="S15" s="5">
        <v>95</v>
      </c>
      <c r="T15" s="5">
        <v>130</v>
      </c>
      <c r="U15" s="5">
        <v>133</v>
      </c>
      <c r="V15" s="5">
        <v>143</v>
      </c>
      <c r="W15" s="5">
        <v>128</v>
      </c>
      <c r="X15" s="5">
        <v>91</v>
      </c>
      <c r="Y15" s="5">
        <v>107</v>
      </c>
    </row>
    <row r="16" spans="1:25" x14ac:dyDescent="0.25">
      <c r="A16" s="4" t="s">
        <v>26</v>
      </c>
      <c r="B16" s="5">
        <v>8</v>
      </c>
      <c r="C16" s="5">
        <v>10</v>
      </c>
      <c r="D16" s="5">
        <v>2</v>
      </c>
      <c r="E16" s="5">
        <v>15</v>
      </c>
      <c r="F16" s="5">
        <v>22</v>
      </c>
      <c r="G16" s="5">
        <v>16</v>
      </c>
      <c r="H16" s="5">
        <v>12</v>
      </c>
      <c r="I16" s="5">
        <v>10</v>
      </c>
      <c r="J16" s="5">
        <v>15</v>
      </c>
      <c r="K16" s="5">
        <v>13</v>
      </c>
      <c r="L16" s="5">
        <v>5</v>
      </c>
      <c r="M16" s="5">
        <v>10</v>
      </c>
      <c r="N16" s="5">
        <v>15</v>
      </c>
      <c r="O16" s="5">
        <v>10</v>
      </c>
      <c r="P16" s="5">
        <v>0</v>
      </c>
      <c r="Q16" s="5">
        <v>11</v>
      </c>
      <c r="R16" s="5">
        <v>11</v>
      </c>
      <c r="S16" s="5">
        <v>16</v>
      </c>
      <c r="T16" s="5">
        <v>15</v>
      </c>
      <c r="U16" s="5">
        <v>11</v>
      </c>
      <c r="V16" s="5">
        <v>7</v>
      </c>
      <c r="W16" s="5">
        <v>8</v>
      </c>
      <c r="X16" s="5">
        <v>7</v>
      </c>
      <c r="Y16" s="5">
        <v>4</v>
      </c>
    </row>
    <row r="17" spans="1:25" x14ac:dyDescent="0.25">
      <c r="A17" s="4" t="s">
        <v>30</v>
      </c>
      <c r="B17" s="5">
        <v>4</v>
      </c>
      <c r="C17" s="5">
        <v>7</v>
      </c>
      <c r="D17" s="5">
        <v>1</v>
      </c>
      <c r="E17" s="5">
        <v>4</v>
      </c>
      <c r="F17" s="5">
        <v>12</v>
      </c>
      <c r="G17" s="5">
        <v>7</v>
      </c>
      <c r="H17" s="5">
        <v>3</v>
      </c>
      <c r="I17" s="5">
        <v>3</v>
      </c>
      <c r="J17" s="5">
        <v>1</v>
      </c>
      <c r="K17" s="5">
        <v>4</v>
      </c>
      <c r="L17" s="5">
        <v>0</v>
      </c>
      <c r="M17" s="5">
        <v>3</v>
      </c>
      <c r="N17" s="5">
        <v>3</v>
      </c>
      <c r="O17" s="5">
        <v>2</v>
      </c>
      <c r="P17" s="5">
        <v>1</v>
      </c>
      <c r="Q17" s="5">
        <v>2</v>
      </c>
      <c r="R17" s="5">
        <v>3</v>
      </c>
      <c r="S17" s="5">
        <v>4</v>
      </c>
      <c r="T17" s="5">
        <v>8</v>
      </c>
      <c r="U17" s="5">
        <v>8</v>
      </c>
      <c r="V17" s="5">
        <v>4</v>
      </c>
      <c r="W17" s="5">
        <v>6</v>
      </c>
      <c r="X17" s="5">
        <v>6</v>
      </c>
      <c r="Y17" s="5">
        <v>4</v>
      </c>
    </row>
    <row r="18" spans="1:25" x14ac:dyDescent="0.25">
      <c r="A18" s="4" t="s">
        <v>27</v>
      </c>
      <c r="B18" s="5">
        <v>30</v>
      </c>
      <c r="C18" s="5">
        <v>41</v>
      </c>
      <c r="D18" s="5">
        <v>51</v>
      </c>
      <c r="E18" s="5">
        <v>20</v>
      </c>
      <c r="F18" s="5">
        <v>17</v>
      </c>
      <c r="G18" s="5">
        <v>27</v>
      </c>
      <c r="H18" s="5">
        <v>22</v>
      </c>
      <c r="I18" s="5">
        <v>21</v>
      </c>
      <c r="J18" s="5">
        <v>20</v>
      </c>
      <c r="K18" s="5">
        <v>27</v>
      </c>
      <c r="L18" s="5">
        <v>12</v>
      </c>
      <c r="M18" s="5">
        <v>21</v>
      </c>
      <c r="N18" s="5">
        <v>28</v>
      </c>
      <c r="O18" s="5">
        <v>26</v>
      </c>
      <c r="P18" s="5">
        <v>27</v>
      </c>
      <c r="Q18" s="5">
        <v>27</v>
      </c>
      <c r="R18" s="5">
        <v>18</v>
      </c>
      <c r="S18" s="5">
        <v>24</v>
      </c>
      <c r="T18" s="5">
        <v>49</v>
      </c>
      <c r="U18" s="5">
        <v>40</v>
      </c>
      <c r="V18" s="5">
        <v>29</v>
      </c>
      <c r="W18" s="5">
        <v>27</v>
      </c>
      <c r="X18" s="5">
        <v>24</v>
      </c>
      <c r="Y18" s="5">
        <v>0</v>
      </c>
    </row>
    <row r="19" spans="1:25" x14ac:dyDescent="0.25">
      <c r="A19" s="4" t="s">
        <v>28</v>
      </c>
      <c r="B19" s="5">
        <v>5</v>
      </c>
      <c r="C19" s="5">
        <v>7</v>
      </c>
      <c r="D19" s="5">
        <v>4</v>
      </c>
      <c r="E19" s="5">
        <v>3</v>
      </c>
      <c r="F19" s="5">
        <v>0</v>
      </c>
      <c r="G19" s="5">
        <v>1</v>
      </c>
      <c r="H19" s="5">
        <v>3</v>
      </c>
      <c r="I19" s="5">
        <v>0</v>
      </c>
      <c r="J19" s="5">
        <v>0</v>
      </c>
      <c r="K19" s="5">
        <v>1</v>
      </c>
      <c r="L19" s="5">
        <v>0</v>
      </c>
      <c r="M19" s="5">
        <v>0</v>
      </c>
      <c r="N19" s="5">
        <v>1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1</v>
      </c>
      <c r="U19" s="5">
        <v>1</v>
      </c>
      <c r="V19" s="5">
        <v>1</v>
      </c>
      <c r="W19" s="5">
        <v>0</v>
      </c>
      <c r="X19" s="5">
        <v>4</v>
      </c>
      <c r="Y19" s="5">
        <v>2</v>
      </c>
    </row>
    <row r="20" spans="1:25" x14ac:dyDescent="0.25">
      <c r="A20" s="4" t="s">
        <v>29</v>
      </c>
      <c r="B20" s="5">
        <v>1</v>
      </c>
      <c r="C20" s="5">
        <v>6</v>
      </c>
      <c r="D20" s="5">
        <v>16</v>
      </c>
      <c r="E20" s="5">
        <v>8</v>
      </c>
      <c r="F20" s="5">
        <v>9</v>
      </c>
      <c r="G20" s="5">
        <v>2</v>
      </c>
      <c r="H20" s="5">
        <v>6</v>
      </c>
      <c r="I20" s="5">
        <v>11</v>
      </c>
      <c r="J20" s="5">
        <v>6</v>
      </c>
      <c r="K20" s="5">
        <v>6</v>
      </c>
      <c r="L20" s="5">
        <v>1</v>
      </c>
      <c r="M20" s="5">
        <v>7</v>
      </c>
      <c r="N20" s="5">
        <v>0</v>
      </c>
      <c r="O20" s="5">
        <v>0</v>
      </c>
      <c r="P20" s="5">
        <v>8</v>
      </c>
      <c r="Q20" s="5">
        <v>7</v>
      </c>
      <c r="R20" s="5">
        <v>8</v>
      </c>
      <c r="S20" s="5">
        <v>15</v>
      </c>
      <c r="T20" s="5">
        <v>7</v>
      </c>
      <c r="U20" s="5">
        <v>5</v>
      </c>
      <c r="V20" s="5">
        <v>4</v>
      </c>
      <c r="W20" s="5">
        <v>11</v>
      </c>
      <c r="X20" s="5">
        <v>8</v>
      </c>
      <c r="Y20" s="5">
        <v>6</v>
      </c>
    </row>
    <row r="21" spans="1:25" x14ac:dyDescent="0.25">
      <c r="A21" s="28" t="s">
        <v>56</v>
      </c>
      <c r="B21" s="32">
        <f>B15+(B16*2)+(B17*2.5)+(B18*0.5)+(B19*4)</f>
        <v>169</v>
      </c>
      <c r="C21" s="32">
        <f t="shared" ref="C21:Y21" si="1">C15+(C16*2)+(C17*2.5)+(C18*0.5)+(C19*4)</f>
        <v>206</v>
      </c>
      <c r="D21" s="32">
        <f t="shared" si="1"/>
        <v>165</v>
      </c>
      <c r="E21" s="32">
        <f t="shared" si="1"/>
        <v>130</v>
      </c>
      <c r="F21" s="32">
        <f t="shared" si="1"/>
        <v>168.5</v>
      </c>
      <c r="G21" s="32">
        <f t="shared" si="1"/>
        <v>150</v>
      </c>
      <c r="H21" s="32">
        <f t="shared" si="1"/>
        <v>150.5</v>
      </c>
      <c r="I21" s="32">
        <f t="shared" si="1"/>
        <v>147</v>
      </c>
      <c r="J21" s="32">
        <f t="shared" si="1"/>
        <v>98.5</v>
      </c>
      <c r="K21" s="32">
        <f t="shared" si="1"/>
        <v>139.5</v>
      </c>
      <c r="L21" s="32">
        <f t="shared" si="1"/>
        <v>110</v>
      </c>
      <c r="M21" s="32">
        <f t="shared" si="1"/>
        <v>135</v>
      </c>
      <c r="N21" s="32">
        <f t="shared" si="1"/>
        <v>161.5</v>
      </c>
      <c r="O21" s="32">
        <f t="shared" si="1"/>
        <v>137</v>
      </c>
      <c r="P21" s="32">
        <f t="shared" si="1"/>
        <v>207</v>
      </c>
      <c r="Q21" s="32">
        <f t="shared" si="1"/>
        <v>125.5</v>
      </c>
      <c r="R21" s="32">
        <f t="shared" si="1"/>
        <v>138.5</v>
      </c>
      <c r="S21" s="32">
        <f t="shared" si="1"/>
        <v>149</v>
      </c>
      <c r="T21" s="32">
        <f t="shared" si="1"/>
        <v>208.5</v>
      </c>
      <c r="U21" s="32">
        <f t="shared" si="1"/>
        <v>199</v>
      </c>
      <c r="V21" s="32">
        <f t="shared" si="1"/>
        <v>185.5</v>
      </c>
      <c r="W21" s="32">
        <f t="shared" si="1"/>
        <v>172.5</v>
      </c>
      <c r="X21" s="32">
        <f t="shared" si="1"/>
        <v>148</v>
      </c>
      <c r="Y21" s="32">
        <f t="shared" si="1"/>
        <v>133</v>
      </c>
    </row>
    <row r="22" spans="1:25" x14ac:dyDescent="0.25">
      <c r="A22" s="29" t="s">
        <v>57</v>
      </c>
    </row>
    <row r="24" spans="1:25" x14ac:dyDescent="0.25">
      <c r="B24" s="24" t="s">
        <v>32</v>
      </c>
      <c r="C24" s="24"/>
      <c r="D24" s="24"/>
      <c r="E24" s="24"/>
    </row>
    <row r="25" spans="1:25" s="8" customFormat="1" x14ac:dyDescent="0.25">
      <c r="A25" s="9" t="s">
        <v>36</v>
      </c>
      <c r="B25" s="7" t="s">
        <v>1</v>
      </c>
      <c r="C25" s="7" t="s">
        <v>2</v>
      </c>
      <c r="D25" s="7" t="s">
        <v>3</v>
      </c>
      <c r="E25" s="7" t="s">
        <v>4</v>
      </c>
      <c r="F25" s="7" t="s">
        <v>5</v>
      </c>
      <c r="G25" s="7" t="s">
        <v>6</v>
      </c>
      <c r="H25" s="7" t="s">
        <v>7</v>
      </c>
      <c r="I25" s="7" t="s">
        <v>8</v>
      </c>
      <c r="J25" s="7" t="s">
        <v>9</v>
      </c>
      <c r="K25" s="7" t="s">
        <v>10</v>
      </c>
      <c r="L25" s="7" t="s">
        <v>11</v>
      </c>
      <c r="M25" s="7" t="s">
        <v>12</v>
      </c>
      <c r="N25" s="7" t="s">
        <v>13</v>
      </c>
      <c r="O25" s="7" t="s">
        <v>14</v>
      </c>
      <c r="P25" s="7" t="s">
        <v>15</v>
      </c>
      <c r="Q25" s="7" t="s">
        <v>16</v>
      </c>
      <c r="R25" s="7" t="s">
        <v>17</v>
      </c>
      <c r="S25" s="7" t="s">
        <v>18</v>
      </c>
      <c r="T25" s="7" t="s">
        <v>19</v>
      </c>
      <c r="U25" s="7" t="s">
        <v>20</v>
      </c>
      <c r="V25" s="7" t="s">
        <v>21</v>
      </c>
      <c r="W25" s="7" t="s">
        <v>22</v>
      </c>
      <c r="X25" s="7" t="s">
        <v>23</v>
      </c>
      <c r="Y25" s="7" t="s">
        <v>24</v>
      </c>
    </row>
    <row r="26" spans="1:25" x14ac:dyDescent="0.25">
      <c r="A26" s="4" t="s">
        <v>25</v>
      </c>
      <c r="B26" s="5">
        <v>50</v>
      </c>
      <c r="C26" s="5">
        <v>52</v>
      </c>
      <c r="D26" s="5">
        <v>81</v>
      </c>
      <c r="E26" s="5">
        <v>33</v>
      </c>
      <c r="F26" s="5">
        <v>38</v>
      </c>
      <c r="G26" s="5">
        <v>36</v>
      </c>
      <c r="H26" s="5">
        <v>30</v>
      </c>
      <c r="I26" s="5">
        <v>17</v>
      </c>
      <c r="J26" s="5">
        <v>51</v>
      </c>
      <c r="K26" s="5">
        <v>60</v>
      </c>
      <c r="L26" s="5">
        <v>40</v>
      </c>
      <c r="M26" s="5">
        <v>36</v>
      </c>
      <c r="N26" s="5">
        <v>51</v>
      </c>
      <c r="O26" s="5">
        <v>51</v>
      </c>
      <c r="P26" s="5">
        <v>54</v>
      </c>
      <c r="Q26" s="5">
        <v>40</v>
      </c>
      <c r="R26" s="5">
        <v>56</v>
      </c>
      <c r="S26" s="5">
        <v>50</v>
      </c>
      <c r="T26" s="5">
        <v>54</v>
      </c>
      <c r="U26" s="5">
        <v>62</v>
      </c>
      <c r="V26" s="5">
        <v>60</v>
      </c>
      <c r="W26" s="5">
        <v>58</v>
      </c>
      <c r="X26" s="5">
        <v>64</v>
      </c>
      <c r="Y26" s="5">
        <v>37</v>
      </c>
    </row>
    <row r="27" spans="1:25" x14ac:dyDescent="0.25">
      <c r="A27" s="4" t="s">
        <v>26</v>
      </c>
      <c r="B27" s="5">
        <v>12</v>
      </c>
      <c r="C27" s="5">
        <v>10</v>
      </c>
      <c r="D27" s="5">
        <v>8</v>
      </c>
      <c r="E27" s="5">
        <v>2</v>
      </c>
      <c r="F27" s="5">
        <v>5</v>
      </c>
      <c r="G27" s="5">
        <v>1</v>
      </c>
      <c r="H27" s="5">
        <v>5</v>
      </c>
      <c r="I27" s="5">
        <v>4</v>
      </c>
      <c r="J27" s="5">
        <v>6</v>
      </c>
      <c r="K27" s="5">
        <v>4</v>
      </c>
      <c r="L27" s="5">
        <v>5</v>
      </c>
      <c r="M27" s="5">
        <v>3</v>
      </c>
      <c r="N27" s="5">
        <v>6</v>
      </c>
      <c r="O27" s="5">
        <v>8</v>
      </c>
      <c r="P27" s="5">
        <v>7</v>
      </c>
      <c r="Q27" s="5">
        <v>5</v>
      </c>
      <c r="R27" s="5">
        <v>2</v>
      </c>
      <c r="S27" s="5">
        <v>6</v>
      </c>
      <c r="T27" s="5">
        <v>4</v>
      </c>
      <c r="U27" s="5">
        <v>5</v>
      </c>
      <c r="V27" s="5">
        <v>2</v>
      </c>
      <c r="W27" s="5">
        <v>3</v>
      </c>
      <c r="X27" s="5">
        <v>2</v>
      </c>
      <c r="Y27" s="5">
        <v>3</v>
      </c>
    </row>
    <row r="28" spans="1:25" x14ac:dyDescent="0.25">
      <c r="A28" s="4" t="s">
        <v>30</v>
      </c>
      <c r="B28" s="5">
        <v>19</v>
      </c>
      <c r="C28" s="5">
        <v>2</v>
      </c>
      <c r="D28" s="5">
        <v>13</v>
      </c>
      <c r="E28" s="5">
        <v>5</v>
      </c>
      <c r="F28" s="5">
        <v>1</v>
      </c>
      <c r="G28" s="5">
        <v>0</v>
      </c>
      <c r="H28" s="5">
        <v>4</v>
      </c>
      <c r="I28" s="5">
        <v>5</v>
      </c>
      <c r="J28" s="5">
        <v>3</v>
      </c>
      <c r="K28" s="5">
        <v>1</v>
      </c>
      <c r="L28" s="5">
        <v>1</v>
      </c>
      <c r="M28" s="5">
        <v>0</v>
      </c>
      <c r="N28" s="5">
        <v>0</v>
      </c>
      <c r="O28" s="5">
        <v>0</v>
      </c>
      <c r="P28" s="5">
        <v>1</v>
      </c>
      <c r="Q28" s="5">
        <v>0</v>
      </c>
      <c r="R28" s="5">
        <v>2</v>
      </c>
      <c r="S28" s="5">
        <v>2</v>
      </c>
      <c r="T28" s="5">
        <v>1</v>
      </c>
      <c r="U28" s="5">
        <v>0</v>
      </c>
      <c r="V28" s="5">
        <v>1</v>
      </c>
      <c r="W28" s="5">
        <v>3</v>
      </c>
      <c r="X28" s="5">
        <v>6</v>
      </c>
      <c r="Y28" s="5">
        <v>0</v>
      </c>
    </row>
    <row r="29" spans="1:25" x14ac:dyDescent="0.25">
      <c r="A29" s="4" t="s">
        <v>27</v>
      </c>
      <c r="B29" s="5">
        <v>15</v>
      </c>
      <c r="C29" s="5">
        <v>7</v>
      </c>
      <c r="D29" s="5">
        <v>32</v>
      </c>
      <c r="E29" s="5">
        <v>25</v>
      </c>
      <c r="F29" s="5">
        <v>14</v>
      </c>
      <c r="G29" s="5">
        <v>6</v>
      </c>
      <c r="H29" s="5">
        <v>11</v>
      </c>
      <c r="I29" s="5">
        <v>8</v>
      </c>
      <c r="J29" s="5">
        <v>21</v>
      </c>
      <c r="K29" s="5">
        <v>10</v>
      </c>
      <c r="L29" s="5">
        <v>16</v>
      </c>
      <c r="M29" s="5">
        <v>10</v>
      </c>
      <c r="N29" s="5">
        <v>14</v>
      </c>
      <c r="O29" s="5">
        <v>11</v>
      </c>
      <c r="P29" s="5">
        <v>14</v>
      </c>
      <c r="Q29" s="5">
        <v>16</v>
      </c>
      <c r="R29" s="5">
        <v>20</v>
      </c>
      <c r="S29" s="5">
        <v>23</v>
      </c>
      <c r="T29" s="5">
        <v>27</v>
      </c>
      <c r="U29" s="5">
        <v>28</v>
      </c>
      <c r="V29" s="5">
        <v>21</v>
      </c>
      <c r="W29" s="5">
        <v>25</v>
      </c>
      <c r="X29" s="5">
        <v>17</v>
      </c>
      <c r="Y29" s="5">
        <v>19</v>
      </c>
    </row>
    <row r="30" spans="1:25" x14ac:dyDescent="0.25">
      <c r="A30" s="4" t="s">
        <v>28</v>
      </c>
      <c r="B30" s="5">
        <v>2</v>
      </c>
      <c r="C30" s="5">
        <v>4</v>
      </c>
      <c r="D30" s="5">
        <v>1</v>
      </c>
      <c r="E30" s="5">
        <v>0</v>
      </c>
      <c r="F30" s="5">
        <v>1</v>
      </c>
      <c r="G30" s="5">
        <v>0</v>
      </c>
      <c r="H30" s="5">
        <v>0</v>
      </c>
      <c r="I30" s="5">
        <v>1</v>
      </c>
      <c r="J30" s="5">
        <v>0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1</v>
      </c>
      <c r="Q30" s="5">
        <v>0</v>
      </c>
      <c r="R30" s="5">
        <v>0</v>
      </c>
      <c r="S30" s="5">
        <v>1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1</v>
      </c>
    </row>
    <row r="31" spans="1:25" x14ac:dyDescent="0.25">
      <c r="A31" s="4" t="s">
        <v>29</v>
      </c>
      <c r="B31" s="5">
        <v>3</v>
      </c>
      <c r="C31" s="5">
        <v>3</v>
      </c>
      <c r="D31" s="5">
        <v>5</v>
      </c>
      <c r="E31" s="5">
        <v>4</v>
      </c>
      <c r="F31" s="5">
        <v>3</v>
      </c>
      <c r="G31" s="5">
        <v>1</v>
      </c>
      <c r="H31" s="5">
        <v>3</v>
      </c>
      <c r="I31" s="5">
        <v>6</v>
      </c>
      <c r="J31" s="5">
        <v>3</v>
      </c>
      <c r="K31" s="5">
        <v>5</v>
      </c>
      <c r="L31" s="5">
        <v>4</v>
      </c>
      <c r="M31" s="5">
        <v>2</v>
      </c>
      <c r="N31" s="5">
        <v>6</v>
      </c>
      <c r="O31" s="5">
        <v>9</v>
      </c>
      <c r="P31" s="5">
        <v>10</v>
      </c>
      <c r="Q31" s="5">
        <v>5</v>
      </c>
      <c r="R31" s="5">
        <v>13</v>
      </c>
      <c r="S31" s="5">
        <v>13</v>
      </c>
      <c r="T31" s="5">
        <v>6</v>
      </c>
      <c r="U31" s="5">
        <v>5</v>
      </c>
      <c r="V31" s="5">
        <v>2</v>
      </c>
      <c r="W31" s="5">
        <v>3</v>
      </c>
      <c r="X31" s="5">
        <v>5</v>
      </c>
      <c r="Y31" s="5">
        <v>4</v>
      </c>
    </row>
    <row r="32" spans="1:25" hidden="1" x14ac:dyDescent="0.25"/>
    <row r="33" spans="1:25" x14ac:dyDescent="0.25">
      <c r="A33" s="28" t="s">
        <v>56</v>
      </c>
      <c r="B33" s="32">
        <f>B27+(B28*2)+(B29*2.5)+(B30*0.5)+(B31*4)</f>
        <v>100.5</v>
      </c>
      <c r="C33" s="32">
        <f t="shared" ref="C33:Y33" si="2">C27+(C28*2)+(C29*2.5)+(C30*0.5)+(C31*4)</f>
        <v>45.5</v>
      </c>
      <c r="D33" s="32">
        <f t="shared" si="2"/>
        <v>134.5</v>
      </c>
      <c r="E33" s="32">
        <f t="shared" si="2"/>
        <v>90.5</v>
      </c>
      <c r="F33" s="32">
        <f t="shared" si="2"/>
        <v>54.5</v>
      </c>
      <c r="G33" s="32">
        <f t="shared" si="2"/>
        <v>20</v>
      </c>
      <c r="H33" s="32">
        <f t="shared" si="2"/>
        <v>52.5</v>
      </c>
      <c r="I33" s="32">
        <f t="shared" si="2"/>
        <v>58.5</v>
      </c>
      <c r="J33" s="32">
        <f t="shared" si="2"/>
        <v>76.5</v>
      </c>
      <c r="K33" s="32">
        <f t="shared" si="2"/>
        <v>51</v>
      </c>
      <c r="L33" s="32">
        <f t="shared" si="2"/>
        <v>63.5</v>
      </c>
      <c r="M33" s="32">
        <f t="shared" si="2"/>
        <v>36</v>
      </c>
      <c r="N33" s="32">
        <f t="shared" si="2"/>
        <v>65</v>
      </c>
      <c r="O33" s="32">
        <f t="shared" si="2"/>
        <v>71.5</v>
      </c>
      <c r="P33" s="32">
        <f t="shared" si="2"/>
        <v>84.5</v>
      </c>
      <c r="Q33" s="32">
        <f t="shared" si="2"/>
        <v>65</v>
      </c>
      <c r="R33" s="32">
        <f t="shared" si="2"/>
        <v>108</v>
      </c>
      <c r="S33" s="32">
        <f t="shared" si="2"/>
        <v>120</v>
      </c>
      <c r="T33" s="32">
        <f t="shared" si="2"/>
        <v>97.5</v>
      </c>
      <c r="U33" s="32">
        <f t="shared" si="2"/>
        <v>95</v>
      </c>
      <c r="V33" s="32">
        <f t="shared" si="2"/>
        <v>64.5</v>
      </c>
      <c r="W33" s="32">
        <f t="shared" si="2"/>
        <v>83.5</v>
      </c>
      <c r="X33" s="32">
        <f t="shared" si="2"/>
        <v>76.5</v>
      </c>
      <c r="Y33" s="32">
        <f t="shared" si="2"/>
        <v>67</v>
      </c>
    </row>
    <row r="34" spans="1:25" x14ac:dyDescent="0.25">
      <c r="A34" s="29" t="s">
        <v>57</v>
      </c>
    </row>
    <row r="35" spans="1:25" s="2" customFormat="1" x14ac:dyDescent="0.25"/>
    <row r="36" spans="1:25" x14ac:dyDescent="0.25">
      <c r="B36" s="24" t="s">
        <v>33</v>
      </c>
      <c r="C36" s="24"/>
      <c r="D36" s="24"/>
      <c r="E36" s="24"/>
    </row>
    <row r="37" spans="1:25" s="8" customFormat="1" x14ac:dyDescent="0.25">
      <c r="A37" s="9" t="s">
        <v>36</v>
      </c>
      <c r="B37" s="7" t="s">
        <v>1</v>
      </c>
      <c r="C37" s="7" t="s">
        <v>2</v>
      </c>
      <c r="D37" s="7" t="s">
        <v>3</v>
      </c>
      <c r="E37" s="7" t="s">
        <v>4</v>
      </c>
      <c r="F37" s="7" t="s">
        <v>5</v>
      </c>
      <c r="G37" s="7" t="s">
        <v>6</v>
      </c>
      <c r="H37" s="7" t="s">
        <v>7</v>
      </c>
      <c r="I37" s="7" t="s">
        <v>8</v>
      </c>
      <c r="J37" s="7" t="s">
        <v>9</v>
      </c>
      <c r="K37" s="7" t="s">
        <v>10</v>
      </c>
      <c r="L37" s="7" t="s">
        <v>11</v>
      </c>
      <c r="M37" s="7" t="s">
        <v>12</v>
      </c>
      <c r="N37" s="7" t="s">
        <v>13</v>
      </c>
      <c r="O37" s="7" t="s">
        <v>14</v>
      </c>
      <c r="P37" s="7" t="s">
        <v>15</v>
      </c>
      <c r="Q37" s="7" t="s">
        <v>16</v>
      </c>
      <c r="R37" s="7" t="s">
        <v>17</v>
      </c>
      <c r="S37" s="7" t="s">
        <v>18</v>
      </c>
      <c r="T37" s="7" t="s">
        <v>19</v>
      </c>
      <c r="U37" s="7" t="s">
        <v>20</v>
      </c>
      <c r="V37" s="7" t="s">
        <v>21</v>
      </c>
      <c r="W37" s="7" t="s">
        <v>22</v>
      </c>
      <c r="X37" s="7" t="s">
        <v>23</v>
      </c>
      <c r="Y37" s="7" t="s">
        <v>24</v>
      </c>
    </row>
    <row r="38" spans="1:25" x14ac:dyDescent="0.25">
      <c r="A38" s="4" t="s">
        <v>25</v>
      </c>
      <c r="B38" s="5">
        <v>17</v>
      </c>
      <c r="C38" s="5">
        <v>5</v>
      </c>
      <c r="D38" s="5">
        <v>4</v>
      </c>
      <c r="E38" s="5">
        <v>7</v>
      </c>
      <c r="F38" s="5">
        <v>8</v>
      </c>
      <c r="G38" s="5">
        <v>9</v>
      </c>
      <c r="H38" s="5">
        <v>3</v>
      </c>
      <c r="I38" s="5">
        <v>12</v>
      </c>
      <c r="J38" s="5">
        <v>11</v>
      </c>
      <c r="K38" s="5">
        <v>10</v>
      </c>
      <c r="L38" s="5">
        <v>7</v>
      </c>
      <c r="M38" s="5">
        <v>11</v>
      </c>
      <c r="N38" s="5">
        <v>11</v>
      </c>
      <c r="O38" s="5">
        <v>9</v>
      </c>
      <c r="P38" s="5">
        <v>5</v>
      </c>
      <c r="Q38" s="5">
        <v>6</v>
      </c>
      <c r="R38" s="5">
        <v>8</v>
      </c>
      <c r="S38" s="5">
        <v>5</v>
      </c>
      <c r="T38" s="5">
        <v>2</v>
      </c>
      <c r="U38" s="5">
        <v>9</v>
      </c>
      <c r="V38" s="5">
        <v>5</v>
      </c>
      <c r="W38" s="5">
        <v>5</v>
      </c>
      <c r="X38" s="5">
        <v>6</v>
      </c>
      <c r="Y38" s="5">
        <v>6</v>
      </c>
    </row>
    <row r="39" spans="1:25" x14ac:dyDescent="0.25">
      <c r="A39" s="4" t="s">
        <v>26</v>
      </c>
      <c r="B39" s="5">
        <v>8</v>
      </c>
      <c r="C39" s="5">
        <v>1</v>
      </c>
      <c r="D39" s="5">
        <v>4</v>
      </c>
      <c r="E39" s="5">
        <v>0</v>
      </c>
      <c r="F39" s="5">
        <v>0</v>
      </c>
      <c r="G39" s="5">
        <v>1</v>
      </c>
      <c r="H39" s="5">
        <v>0</v>
      </c>
      <c r="I39" s="5">
        <v>1</v>
      </c>
      <c r="J39" s="5">
        <v>0</v>
      </c>
      <c r="K39" s="5">
        <v>2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</v>
      </c>
      <c r="S39" s="5">
        <v>0</v>
      </c>
      <c r="T39" s="5">
        <v>0</v>
      </c>
      <c r="U39" s="5">
        <v>2</v>
      </c>
      <c r="V39" s="5">
        <v>0</v>
      </c>
      <c r="W39" s="5">
        <v>0</v>
      </c>
      <c r="X39" s="5">
        <v>0</v>
      </c>
      <c r="Y39" s="5">
        <v>0</v>
      </c>
    </row>
    <row r="40" spans="1:25" x14ac:dyDescent="0.25">
      <c r="A40" s="4" t="s">
        <v>30</v>
      </c>
      <c r="B40" s="5">
        <v>2</v>
      </c>
      <c r="C40" s="5">
        <v>0</v>
      </c>
      <c r="D40" s="5">
        <v>0</v>
      </c>
      <c r="E40" s="5">
        <v>0</v>
      </c>
      <c r="F40" s="5">
        <v>0</v>
      </c>
      <c r="G40" s="5">
        <v>2</v>
      </c>
      <c r="H40" s="5">
        <v>3</v>
      </c>
      <c r="I40" s="5">
        <v>2</v>
      </c>
      <c r="J40" s="5">
        <v>1</v>
      </c>
      <c r="K40" s="5">
        <v>0</v>
      </c>
      <c r="L40" s="5">
        <v>0</v>
      </c>
      <c r="M40" s="5">
        <v>1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1</v>
      </c>
      <c r="T40" s="5">
        <v>0</v>
      </c>
      <c r="U40" s="5">
        <v>1</v>
      </c>
      <c r="V40" s="5">
        <v>0</v>
      </c>
      <c r="W40" s="5">
        <v>0</v>
      </c>
      <c r="X40" s="5">
        <v>0</v>
      </c>
      <c r="Y40" s="5">
        <v>0</v>
      </c>
    </row>
    <row r="41" spans="1:25" x14ac:dyDescent="0.25">
      <c r="A41" s="4" t="s">
        <v>27</v>
      </c>
      <c r="B41" s="5">
        <v>1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4</v>
      </c>
      <c r="I41" s="5">
        <v>0</v>
      </c>
      <c r="J41" s="5">
        <v>4</v>
      </c>
      <c r="K41" s="5">
        <v>1</v>
      </c>
      <c r="L41" s="5">
        <v>1</v>
      </c>
      <c r="M41" s="5">
        <v>2</v>
      </c>
      <c r="N41" s="5">
        <v>0</v>
      </c>
      <c r="O41" s="5">
        <v>2</v>
      </c>
      <c r="P41" s="5">
        <v>2</v>
      </c>
      <c r="Q41" s="5">
        <v>2</v>
      </c>
      <c r="R41" s="5">
        <v>1</v>
      </c>
      <c r="S41" s="5">
        <v>1</v>
      </c>
      <c r="T41" s="5">
        <v>1</v>
      </c>
      <c r="U41" s="5">
        <v>0</v>
      </c>
      <c r="V41" s="5">
        <v>1</v>
      </c>
      <c r="W41" s="5">
        <v>1</v>
      </c>
      <c r="X41" s="5">
        <v>1</v>
      </c>
      <c r="Y41" s="5">
        <v>2</v>
      </c>
    </row>
    <row r="42" spans="1:25" x14ac:dyDescent="0.25">
      <c r="A42" s="4" t="s">
        <v>28</v>
      </c>
      <c r="B42" s="5">
        <v>1</v>
      </c>
      <c r="C42" s="5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</row>
    <row r="43" spans="1:25" x14ac:dyDescent="0.25">
      <c r="A43" s="4" t="s">
        <v>29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4</v>
      </c>
      <c r="I43" s="5">
        <v>0</v>
      </c>
      <c r="J43" s="5">
        <v>1</v>
      </c>
      <c r="K43" s="5">
        <v>0</v>
      </c>
      <c r="L43" s="5">
        <v>1</v>
      </c>
      <c r="M43" s="5">
        <v>2</v>
      </c>
      <c r="N43" s="5">
        <v>1</v>
      </c>
      <c r="O43" s="5">
        <v>0</v>
      </c>
      <c r="P43" s="5">
        <v>0</v>
      </c>
      <c r="Q43" s="5">
        <v>2</v>
      </c>
      <c r="R43" s="5">
        <v>4</v>
      </c>
      <c r="S43" s="5">
        <v>0</v>
      </c>
      <c r="T43" s="5">
        <v>2</v>
      </c>
      <c r="U43" s="5">
        <v>0</v>
      </c>
      <c r="V43" s="5">
        <v>0</v>
      </c>
      <c r="W43" s="5">
        <v>0</v>
      </c>
      <c r="X43" s="5">
        <v>1</v>
      </c>
      <c r="Y43" s="5">
        <v>0</v>
      </c>
    </row>
    <row r="44" spans="1:25" x14ac:dyDescent="0.25">
      <c r="A44" s="28" t="s">
        <v>56</v>
      </c>
      <c r="B44" s="32">
        <f>B38+(B39*2)+(B40*2.5)+(B41*0.5)+(B42*4)</f>
        <v>42.5</v>
      </c>
      <c r="C44" s="32">
        <f t="shared" ref="C44:Y44" si="3">C38+(C39*2)+(C40*2.5)+(C41*0.5)+(C42*4)</f>
        <v>11</v>
      </c>
      <c r="D44" s="32">
        <f t="shared" si="3"/>
        <v>12</v>
      </c>
      <c r="E44" s="32">
        <f t="shared" si="3"/>
        <v>7</v>
      </c>
      <c r="F44" s="32">
        <f t="shared" si="3"/>
        <v>8</v>
      </c>
      <c r="G44" s="32">
        <f t="shared" si="3"/>
        <v>16.5</v>
      </c>
      <c r="H44" s="32">
        <f t="shared" si="3"/>
        <v>12.5</v>
      </c>
      <c r="I44" s="32">
        <f t="shared" si="3"/>
        <v>19</v>
      </c>
      <c r="J44" s="32">
        <f t="shared" si="3"/>
        <v>15.5</v>
      </c>
      <c r="K44" s="32">
        <f t="shared" si="3"/>
        <v>18.5</v>
      </c>
      <c r="L44" s="32">
        <f t="shared" si="3"/>
        <v>7.5</v>
      </c>
      <c r="M44" s="32">
        <f t="shared" si="3"/>
        <v>14.5</v>
      </c>
      <c r="N44" s="32">
        <f t="shared" si="3"/>
        <v>11</v>
      </c>
      <c r="O44" s="32">
        <f t="shared" si="3"/>
        <v>10</v>
      </c>
      <c r="P44" s="32">
        <f t="shared" si="3"/>
        <v>6</v>
      </c>
      <c r="Q44" s="32">
        <f t="shared" si="3"/>
        <v>7</v>
      </c>
      <c r="R44" s="32">
        <f t="shared" si="3"/>
        <v>10.5</v>
      </c>
      <c r="S44" s="32">
        <f t="shared" si="3"/>
        <v>8</v>
      </c>
      <c r="T44" s="32">
        <f t="shared" si="3"/>
        <v>2.5</v>
      </c>
      <c r="U44" s="32">
        <f t="shared" si="3"/>
        <v>15.5</v>
      </c>
      <c r="V44" s="32">
        <f t="shared" si="3"/>
        <v>5.5</v>
      </c>
      <c r="W44" s="32">
        <f t="shared" si="3"/>
        <v>5.5</v>
      </c>
      <c r="X44" s="32">
        <f t="shared" si="3"/>
        <v>6.5</v>
      </c>
      <c r="Y44" s="32">
        <f t="shared" si="3"/>
        <v>7</v>
      </c>
    </row>
    <row r="45" spans="1:25" s="2" customFormat="1" x14ac:dyDescent="0.25">
      <c r="A45" s="29" t="s">
        <v>57</v>
      </c>
    </row>
    <row r="47" spans="1:25" x14ac:dyDescent="0.25">
      <c r="B47" s="26" t="s">
        <v>34</v>
      </c>
      <c r="C47" s="26"/>
      <c r="D47" s="26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s="8" customFormat="1" x14ac:dyDescent="0.25">
      <c r="A48" s="9" t="s">
        <v>36</v>
      </c>
      <c r="B48" s="7" t="s">
        <v>1</v>
      </c>
      <c r="C48" s="7" t="s">
        <v>2</v>
      </c>
      <c r="D48" s="7" t="s">
        <v>3</v>
      </c>
      <c r="E48" s="7" t="s">
        <v>4</v>
      </c>
      <c r="F48" s="7" t="s">
        <v>5</v>
      </c>
      <c r="G48" s="7" t="s">
        <v>6</v>
      </c>
      <c r="H48" s="7" t="s">
        <v>7</v>
      </c>
      <c r="I48" s="7" t="s">
        <v>8</v>
      </c>
      <c r="J48" s="7" t="s">
        <v>9</v>
      </c>
      <c r="K48" s="7" t="s">
        <v>10</v>
      </c>
      <c r="L48" s="7" t="s">
        <v>11</v>
      </c>
      <c r="M48" s="7" t="s">
        <v>12</v>
      </c>
      <c r="N48" s="7" t="s">
        <v>13</v>
      </c>
      <c r="O48" s="7" t="s">
        <v>14</v>
      </c>
      <c r="P48" s="7" t="s">
        <v>15</v>
      </c>
      <c r="Q48" s="7" t="s">
        <v>16</v>
      </c>
      <c r="R48" s="7" t="s">
        <v>17</v>
      </c>
      <c r="S48" s="7" t="s">
        <v>18</v>
      </c>
      <c r="T48" s="7" t="s">
        <v>19</v>
      </c>
      <c r="U48" s="7" t="s">
        <v>20</v>
      </c>
      <c r="V48" s="7" t="s">
        <v>21</v>
      </c>
      <c r="W48" s="7" t="s">
        <v>22</v>
      </c>
      <c r="X48" s="7" t="s">
        <v>23</v>
      </c>
      <c r="Y48" s="7" t="s">
        <v>24</v>
      </c>
    </row>
    <row r="49" spans="1:25" x14ac:dyDescent="0.25">
      <c r="A49" s="4" t="s">
        <v>25</v>
      </c>
      <c r="B49" s="5">
        <v>182</v>
      </c>
      <c r="C49" s="5">
        <v>245</v>
      </c>
      <c r="D49" s="5">
        <v>145</v>
      </c>
      <c r="E49" s="5">
        <v>152</v>
      </c>
      <c r="F49" s="5">
        <v>156</v>
      </c>
      <c r="G49" s="5">
        <v>154</v>
      </c>
      <c r="H49" s="5">
        <v>151</v>
      </c>
      <c r="I49" s="5">
        <v>103</v>
      </c>
      <c r="J49" s="5">
        <v>20</v>
      </c>
      <c r="K49" s="5">
        <v>150</v>
      </c>
      <c r="L49" s="5">
        <v>115</v>
      </c>
      <c r="M49" s="5">
        <v>121</v>
      </c>
      <c r="N49" s="5">
        <v>137</v>
      </c>
      <c r="O49" s="5">
        <v>140</v>
      </c>
      <c r="P49" s="5">
        <v>136</v>
      </c>
      <c r="Q49" s="5">
        <v>116</v>
      </c>
      <c r="R49" s="5">
        <v>138</v>
      </c>
      <c r="S49" s="5">
        <v>115</v>
      </c>
      <c r="T49" s="5">
        <v>150</v>
      </c>
      <c r="U49" s="5">
        <v>155</v>
      </c>
      <c r="V49" s="5">
        <v>160</v>
      </c>
      <c r="W49" s="5">
        <v>176</v>
      </c>
      <c r="X49" s="5">
        <v>174</v>
      </c>
      <c r="Y49" s="5">
        <v>123</v>
      </c>
    </row>
    <row r="50" spans="1:25" x14ac:dyDescent="0.25">
      <c r="A50" s="4" t="s">
        <v>26</v>
      </c>
      <c r="B50" s="5">
        <v>9</v>
      </c>
      <c r="C50" s="5">
        <v>14</v>
      </c>
      <c r="D50" s="5">
        <v>12</v>
      </c>
      <c r="E50" s="5">
        <v>26</v>
      </c>
      <c r="F50" s="5">
        <v>31</v>
      </c>
      <c r="G50" s="5">
        <v>24</v>
      </c>
      <c r="H50" s="5">
        <v>10</v>
      </c>
      <c r="I50" s="5">
        <v>20</v>
      </c>
      <c r="J50" s="5">
        <v>3</v>
      </c>
      <c r="K50" s="5">
        <v>13</v>
      </c>
      <c r="L50" s="5">
        <v>17</v>
      </c>
      <c r="M50" s="5">
        <v>19</v>
      </c>
      <c r="N50" s="5">
        <v>21</v>
      </c>
      <c r="O50" s="5">
        <v>16</v>
      </c>
      <c r="P50" s="5">
        <v>8</v>
      </c>
      <c r="Q50" s="5">
        <v>11</v>
      </c>
      <c r="R50" s="5">
        <v>28</v>
      </c>
      <c r="S50" s="5">
        <v>8</v>
      </c>
      <c r="T50" s="5">
        <v>16</v>
      </c>
      <c r="U50" s="5">
        <v>21</v>
      </c>
      <c r="V50" s="5">
        <v>15</v>
      </c>
      <c r="W50" s="5">
        <v>7</v>
      </c>
      <c r="X50" s="5">
        <v>12</v>
      </c>
      <c r="Y50" s="5">
        <v>2</v>
      </c>
    </row>
    <row r="51" spans="1:25" x14ac:dyDescent="0.25">
      <c r="A51" s="4" t="s">
        <v>30</v>
      </c>
      <c r="B51" s="5">
        <v>38</v>
      </c>
      <c r="C51" s="5">
        <v>15</v>
      </c>
      <c r="D51" s="5">
        <v>20</v>
      </c>
      <c r="E51" s="5">
        <v>5</v>
      </c>
      <c r="F51" s="5">
        <v>2</v>
      </c>
      <c r="G51" s="5">
        <v>3</v>
      </c>
      <c r="H51" s="5">
        <v>10</v>
      </c>
      <c r="I51" s="5">
        <v>2</v>
      </c>
      <c r="J51" s="5">
        <v>1</v>
      </c>
      <c r="K51" s="5">
        <v>8</v>
      </c>
      <c r="L51" s="5">
        <v>2</v>
      </c>
      <c r="M51" s="5">
        <v>8</v>
      </c>
      <c r="N51" s="5">
        <v>7</v>
      </c>
      <c r="O51" s="5">
        <v>5</v>
      </c>
      <c r="P51" s="5">
        <v>9</v>
      </c>
      <c r="Q51" s="5">
        <v>6</v>
      </c>
      <c r="R51" s="5">
        <v>9</v>
      </c>
      <c r="S51" s="5">
        <v>7</v>
      </c>
      <c r="T51" s="5">
        <v>16</v>
      </c>
      <c r="U51" s="5">
        <v>10</v>
      </c>
      <c r="V51" s="5">
        <v>20</v>
      </c>
      <c r="W51" s="5">
        <v>25</v>
      </c>
      <c r="X51" s="5">
        <v>16</v>
      </c>
      <c r="Y51" s="5">
        <v>7</v>
      </c>
    </row>
    <row r="52" spans="1:25" x14ac:dyDescent="0.25">
      <c r="A52" s="4" t="s">
        <v>27</v>
      </c>
      <c r="B52" s="5">
        <v>29</v>
      </c>
      <c r="C52" s="5">
        <v>64</v>
      </c>
      <c r="D52" s="5">
        <v>55</v>
      </c>
      <c r="E52" s="5">
        <v>43</v>
      </c>
      <c r="F52" s="5">
        <v>43</v>
      </c>
      <c r="G52" s="5">
        <v>30</v>
      </c>
      <c r="H52" s="5">
        <v>24</v>
      </c>
      <c r="I52" s="5">
        <v>24</v>
      </c>
      <c r="J52" s="5">
        <v>5</v>
      </c>
      <c r="K52" s="5">
        <v>38</v>
      </c>
      <c r="L52" s="5">
        <v>31</v>
      </c>
      <c r="M52" s="5">
        <v>26</v>
      </c>
      <c r="N52" s="5">
        <v>37</v>
      </c>
      <c r="O52" s="5">
        <v>46</v>
      </c>
      <c r="P52" s="5">
        <v>28</v>
      </c>
      <c r="Q52" s="5">
        <v>20</v>
      </c>
      <c r="R52" s="5">
        <v>34</v>
      </c>
      <c r="S52" s="5">
        <v>19</v>
      </c>
      <c r="T52" s="5">
        <v>29</v>
      </c>
      <c r="U52" s="5">
        <v>38</v>
      </c>
      <c r="V52" s="5">
        <v>34</v>
      </c>
      <c r="W52" s="5">
        <v>31</v>
      </c>
      <c r="X52" s="5">
        <v>33</v>
      </c>
      <c r="Y52" s="5">
        <v>23</v>
      </c>
    </row>
    <row r="53" spans="1:25" x14ac:dyDescent="0.25">
      <c r="A53" s="4" t="s">
        <v>28</v>
      </c>
      <c r="B53" s="5">
        <v>0</v>
      </c>
      <c r="C53" s="5">
        <v>0</v>
      </c>
      <c r="D53" s="5">
        <v>5</v>
      </c>
      <c r="E53" s="5">
        <v>2</v>
      </c>
      <c r="F53" s="5">
        <v>2</v>
      </c>
      <c r="G53" s="5">
        <v>0</v>
      </c>
      <c r="H53" s="5">
        <v>0</v>
      </c>
      <c r="I53" s="5">
        <v>1</v>
      </c>
      <c r="J53" s="5">
        <v>1</v>
      </c>
      <c r="K53" s="5">
        <v>4</v>
      </c>
      <c r="L53" s="5">
        <v>2</v>
      </c>
      <c r="M53" s="5">
        <v>3</v>
      </c>
      <c r="N53" s="5">
        <v>1</v>
      </c>
      <c r="O53" s="5">
        <v>2</v>
      </c>
      <c r="P53" s="5">
        <v>1</v>
      </c>
      <c r="Q53" s="5">
        <v>2</v>
      </c>
      <c r="R53" s="5">
        <v>2</v>
      </c>
      <c r="S53" s="5">
        <v>3</v>
      </c>
      <c r="T53" s="5">
        <v>0</v>
      </c>
      <c r="U53" s="5">
        <v>2</v>
      </c>
      <c r="V53" s="5">
        <v>2</v>
      </c>
      <c r="W53" s="5">
        <v>4</v>
      </c>
      <c r="X53" s="5">
        <v>1</v>
      </c>
      <c r="Y53" s="5">
        <v>1</v>
      </c>
    </row>
    <row r="54" spans="1:25" x14ac:dyDescent="0.25">
      <c r="A54" s="4" t="s">
        <v>29</v>
      </c>
      <c r="B54" s="5">
        <v>5</v>
      </c>
      <c r="C54" s="5">
        <v>3</v>
      </c>
      <c r="D54" s="5">
        <v>2</v>
      </c>
      <c r="E54" s="5">
        <v>1</v>
      </c>
      <c r="F54" s="5">
        <v>1</v>
      </c>
      <c r="G54" s="5">
        <v>1</v>
      </c>
      <c r="H54" s="5">
        <v>1</v>
      </c>
      <c r="I54" s="5">
        <v>2</v>
      </c>
      <c r="J54" s="5">
        <v>0</v>
      </c>
      <c r="K54" s="5">
        <v>3</v>
      </c>
      <c r="L54" s="5">
        <v>5</v>
      </c>
      <c r="M54" s="5">
        <v>8</v>
      </c>
      <c r="N54" s="5">
        <v>1</v>
      </c>
      <c r="O54" s="5">
        <v>1</v>
      </c>
      <c r="P54" s="5">
        <v>2</v>
      </c>
      <c r="Q54" s="5">
        <v>3</v>
      </c>
      <c r="R54" s="5">
        <v>4</v>
      </c>
      <c r="S54" s="5">
        <v>0</v>
      </c>
      <c r="T54" s="5">
        <v>3</v>
      </c>
      <c r="U54" s="5">
        <v>5</v>
      </c>
      <c r="V54" s="5">
        <v>6</v>
      </c>
      <c r="W54" s="5">
        <v>3</v>
      </c>
      <c r="X54" s="5">
        <v>0</v>
      </c>
      <c r="Y54" s="5">
        <v>5</v>
      </c>
    </row>
    <row r="55" spans="1:25" x14ac:dyDescent="0.25">
      <c r="A55" s="28" t="s">
        <v>56</v>
      </c>
      <c r="B55" s="32">
        <f>B49+(B50*2)+(B51*2.5)+(B52*0.5)+(B53*4)</f>
        <v>309.5</v>
      </c>
      <c r="C55" s="32">
        <f t="shared" ref="C55:Y55" si="4">C49+(C50*2)+(C51*2.5)+(C52*0.5)+(C53*4)</f>
        <v>342.5</v>
      </c>
      <c r="D55" s="32">
        <f t="shared" si="4"/>
        <v>266.5</v>
      </c>
      <c r="E55" s="32">
        <f t="shared" si="4"/>
        <v>246</v>
      </c>
      <c r="F55" s="32">
        <f t="shared" si="4"/>
        <v>252.5</v>
      </c>
      <c r="G55" s="32">
        <f t="shared" si="4"/>
        <v>224.5</v>
      </c>
      <c r="H55" s="32">
        <f t="shared" si="4"/>
        <v>208</v>
      </c>
      <c r="I55" s="32">
        <f t="shared" si="4"/>
        <v>164</v>
      </c>
      <c r="J55" s="32">
        <f t="shared" si="4"/>
        <v>35</v>
      </c>
      <c r="K55" s="32">
        <f t="shared" si="4"/>
        <v>231</v>
      </c>
      <c r="L55" s="32">
        <f t="shared" si="4"/>
        <v>177.5</v>
      </c>
      <c r="M55" s="32">
        <f t="shared" si="4"/>
        <v>204</v>
      </c>
      <c r="N55" s="32">
        <f t="shared" si="4"/>
        <v>219</v>
      </c>
      <c r="O55" s="32">
        <f t="shared" si="4"/>
        <v>215.5</v>
      </c>
      <c r="P55" s="32">
        <f t="shared" si="4"/>
        <v>192.5</v>
      </c>
      <c r="Q55" s="32">
        <f t="shared" si="4"/>
        <v>171</v>
      </c>
      <c r="R55" s="32">
        <f t="shared" si="4"/>
        <v>241.5</v>
      </c>
      <c r="S55" s="32">
        <f t="shared" si="4"/>
        <v>170</v>
      </c>
      <c r="T55" s="32">
        <f t="shared" si="4"/>
        <v>236.5</v>
      </c>
      <c r="U55" s="32">
        <f t="shared" si="4"/>
        <v>249</v>
      </c>
      <c r="V55" s="32">
        <f t="shared" si="4"/>
        <v>265</v>
      </c>
      <c r="W55" s="32">
        <f t="shared" si="4"/>
        <v>284</v>
      </c>
      <c r="X55" s="32">
        <f t="shared" si="4"/>
        <v>258.5</v>
      </c>
      <c r="Y55" s="32">
        <f t="shared" si="4"/>
        <v>160</v>
      </c>
    </row>
    <row r="56" spans="1:25" s="2" customFormat="1" x14ac:dyDescent="0.25">
      <c r="A56" s="29" t="s">
        <v>57</v>
      </c>
    </row>
    <row r="58" spans="1:25" x14ac:dyDescent="0.25">
      <c r="B58" s="24" t="s">
        <v>35</v>
      </c>
      <c r="C58" s="24"/>
      <c r="D58" s="24"/>
      <c r="E58" s="24"/>
    </row>
    <row r="59" spans="1:25" s="8" customFormat="1" x14ac:dyDescent="0.25">
      <c r="A59" s="10" t="s">
        <v>36</v>
      </c>
      <c r="B59" s="7" t="s">
        <v>1</v>
      </c>
      <c r="C59" s="7" t="s">
        <v>2</v>
      </c>
      <c r="D59" s="7" t="s">
        <v>3</v>
      </c>
      <c r="E59" s="7" t="s">
        <v>4</v>
      </c>
      <c r="F59" s="7" t="s">
        <v>5</v>
      </c>
      <c r="G59" s="7" t="s">
        <v>6</v>
      </c>
      <c r="H59" s="7" t="s">
        <v>7</v>
      </c>
      <c r="I59" s="7" t="s">
        <v>8</v>
      </c>
      <c r="J59" s="7" t="s">
        <v>9</v>
      </c>
      <c r="K59" s="7" t="s">
        <v>10</v>
      </c>
      <c r="L59" s="7" t="s">
        <v>11</v>
      </c>
      <c r="M59" s="7" t="s">
        <v>12</v>
      </c>
      <c r="N59" s="7" t="s">
        <v>13</v>
      </c>
      <c r="O59" s="7" t="s">
        <v>14</v>
      </c>
      <c r="P59" s="7" t="s">
        <v>15</v>
      </c>
      <c r="Q59" s="7" t="s">
        <v>16</v>
      </c>
      <c r="R59" s="7" t="s">
        <v>17</v>
      </c>
      <c r="S59" s="7" t="s">
        <v>18</v>
      </c>
      <c r="T59" s="7" t="s">
        <v>19</v>
      </c>
      <c r="U59" s="7" t="s">
        <v>20</v>
      </c>
      <c r="V59" s="7" t="s">
        <v>21</v>
      </c>
      <c r="W59" s="7" t="s">
        <v>22</v>
      </c>
      <c r="X59" s="7" t="s">
        <v>23</v>
      </c>
      <c r="Y59" s="7" t="s">
        <v>24</v>
      </c>
    </row>
    <row r="60" spans="1:25" x14ac:dyDescent="0.25">
      <c r="A60" s="4" t="s">
        <v>25</v>
      </c>
      <c r="B60" s="5">
        <v>10</v>
      </c>
      <c r="C60" s="5">
        <v>13</v>
      </c>
      <c r="D60" s="5">
        <v>5</v>
      </c>
      <c r="E60" s="5">
        <v>8</v>
      </c>
      <c r="F60" s="5">
        <v>8</v>
      </c>
      <c r="G60" s="5">
        <v>5</v>
      </c>
      <c r="H60" s="5">
        <v>3</v>
      </c>
      <c r="I60" s="5">
        <v>2</v>
      </c>
      <c r="J60" s="5">
        <v>2</v>
      </c>
      <c r="K60" s="5">
        <v>4</v>
      </c>
      <c r="L60" s="5">
        <v>5</v>
      </c>
      <c r="M60" s="5">
        <v>8</v>
      </c>
      <c r="N60" s="5">
        <v>8</v>
      </c>
      <c r="O60" s="5">
        <v>7</v>
      </c>
      <c r="P60" s="5">
        <v>10</v>
      </c>
      <c r="Q60" s="5">
        <v>3</v>
      </c>
      <c r="R60" s="5">
        <v>8</v>
      </c>
      <c r="S60" s="5">
        <v>6</v>
      </c>
      <c r="T60" s="5">
        <v>4</v>
      </c>
      <c r="U60" s="5">
        <v>14</v>
      </c>
      <c r="V60" s="5">
        <v>5</v>
      </c>
      <c r="W60" s="5">
        <v>5</v>
      </c>
      <c r="X60" s="5">
        <v>3</v>
      </c>
      <c r="Y60" s="5">
        <v>2</v>
      </c>
    </row>
    <row r="61" spans="1:25" x14ac:dyDescent="0.25">
      <c r="A61" s="4" t="s">
        <v>26</v>
      </c>
      <c r="B61" s="5">
        <v>0</v>
      </c>
      <c r="C61" s="5">
        <v>2</v>
      </c>
      <c r="D61" s="5">
        <v>0</v>
      </c>
      <c r="E61" s="5">
        <v>0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3</v>
      </c>
      <c r="L61" s="5">
        <v>3</v>
      </c>
      <c r="M61" s="5">
        <v>1</v>
      </c>
      <c r="N61" s="5">
        <v>0</v>
      </c>
      <c r="O61" s="5">
        <v>1</v>
      </c>
      <c r="P61" s="5">
        <v>0</v>
      </c>
      <c r="Q61" s="5">
        <v>2</v>
      </c>
      <c r="R61" s="5">
        <v>0</v>
      </c>
      <c r="S61" s="5">
        <v>1</v>
      </c>
      <c r="T61" s="5">
        <v>1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</row>
    <row r="62" spans="1:25" x14ac:dyDescent="0.25">
      <c r="A62" s="4" t="s">
        <v>30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1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</row>
    <row r="63" spans="1:25" x14ac:dyDescent="0.25">
      <c r="A63" s="4" t="s">
        <v>27</v>
      </c>
      <c r="B63" s="5">
        <v>0</v>
      </c>
      <c r="C63" s="5">
        <v>2</v>
      </c>
      <c r="D63" s="5">
        <v>3</v>
      </c>
      <c r="E63" s="5">
        <v>1</v>
      </c>
      <c r="F63" s="5">
        <v>1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>
        <v>1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1</v>
      </c>
      <c r="S63" s="5">
        <v>0</v>
      </c>
      <c r="T63" s="5">
        <v>0</v>
      </c>
      <c r="U63" s="5">
        <v>2</v>
      </c>
      <c r="V63" s="5">
        <v>2</v>
      </c>
      <c r="W63" s="5">
        <v>3</v>
      </c>
      <c r="X63" s="5">
        <v>1</v>
      </c>
      <c r="Y63" s="5">
        <v>0</v>
      </c>
    </row>
    <row r="64" spans="1:25" x14ac:dyDescent="0.25">
      <c r="A64" s="4" t="s">
        <v>28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1</v>
      </c>
      <c r="X64" s="5">
        <v>0</v>
      </c>
      <c r="Y64" s="5">
        <v>0</v>
      </c>
    </row>
    <row r="65" spans="1:25" x14ac:dyDescent="0.25">
      <c r="A65" s="4" t="s">
        <v>29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0</v>
      </c>
      <c r="O65" s="5">
        <v>3</v>
      </c>
      <c r="P65" s="5">
        <v>0</v>
      </c>
      <c r="Q65" s="5">
        <v>0</v>
      </c>
      <c r="R65" s="5">
        <v>3</v>
      </c>
      <c r="S65" s="5">
        <v>0</v>
      </c>
      <c r="T65" s="5">
        <v>0</v>
      </c>
      <c r="U65" s="5">
        <v>1</v>
      </c>
      <c r="V65" s="5">
        <v>0</v>
      </c>
      <c r="W65" s="5">
        <v>0</v>
      </c>
      <c r="X65" s="5">
        <v>0</v>
      </c>
      <c r="Y65" s="5">
        <v>0</v>
      </c>
    </row>
    <row r="66" spans="1:25" x14ac:dyDescent="0.25">
      <c r="A66" s="28" t="s">
        <v>56</v>
      </c>
      <c r="B66" s="32">
        <f>B60+(B61*2)+(B62*2.5)+(B63*0.5)+(B64*4)</f>
        <v>10</v>
      </c>
      <c r="C66" s="32">
        <f t="shared" ref="C66:Y66" si="5">C60+(C61*2)+(C62*2.5)+(C63*0.5)+(C64*4)</f>
        <v>18</v>
      </c>
      <c r="D66" s="32">
        <f t="shared" si="5"/>
        <v>6.5</v>
      </c>
      <c r="E66" s="32">
        <f t="shared" si="5"/>
        <v>8.5</v>
      </c>
      <c r="F66" s="32">
        <f t="shared" si="5"/>
        <v>8.5</v>
      </c>
      <c r="G66" s="32">
        <f t="shared" si="5"/>
        <v>7</v>
      </c>
      <c r="H66" s="32">
        <f t="shared" si="5"/>
        <v>3</v>
      </c>
      <c r="I66" s="32">
        <f t="shared" si="5"/>
        <v>2.5</v>
      </c>
      <c r="J66" s="32">
        <f t="shared" si="5"/>
        <v>4.5</v>
      </c>
      <c r="K66" s="32">
        <f t="shared" si="5"/>
        <v>10</v>
      </c>
      <c r="L66" s="32">
        <f t="shared" si="5"/>
        <v>11.5</v>
      </c>
      <c r="M66" s="32">
        <f t="shared" si="5"/>
        <v>10.5</v>
      </c>
      <c r="N66" s="32">
        <f t="shared" si="5"/>
        <v>8</v>
      </c>
      <c r="O66" s="32">
        <f t="shared" si="5"/>
        <v>9</v>
      </c>
      <c r="P66" s="32">
        <f t="shared" si="5"/>
        <v>12.5</v>
      </c>
      <c r="Q66" s="32">
        <f t="shared" si="5"/>
        <v>7</v>
      </c>
      <c r="R66" s="32">
        <f t="shared" si="5"/>
        <v>8.5</v>
      </c>
      <c r="S66" s="32">
        <f t="shared" si="5"/>
        <v>8</v>
      </c>
      <c r="T66" s="32">
        <f t="shared" si="5"/>
        <v>6</v>
      </c>
      <c r="U66" s="32">
        <f t="shared" si="5"/>
        <v>15</v>
      </c>
      <c r="V66" s="32">
        <f t="shared" si="5"/>
        <v>6</v>
      </c>
      <c r="W66" s="32">
        <f t="shared" si="5"/>
        <v>10.5</v>
      </c>
      <c r="X66" s="32">
        <f t="shared" si="5"/>
        <v>3.5</v>
      </c>
      <c r="Y66" s="32">
        <f t="shared" si="5"/>
        <v>2</v>
      </c>
    </row>
    <row r="67" spans="1:25" x14ac:dyDescent="0.25">
      <c r="A67" s="29" t="s">
        <v>57</v>
      </c>
    </row>
  </sheetData>
  <mergeCells count="6">
    <mergeCell ref="B58:E58"/>
    <mergeCell ref="B13:F13"/>
    <mergeCell ref="B2:F2"/>
    <mergeCell ref="B24:E24"/>
    <mergeCell ref="B36:E36"/>
    <mergeCell ref="B47:E4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1"/>
  <sheetViews>
    <sheetView topLeftCell="A85" workbookViewId="0">
      <selection activeCell="B98" sqref="B98:Y98"/>
    </sheetView>
  </sheetViews>
  <sheetFormatPr baseColWidth="10" defaultRowHeight="15" x14ac:dyDescent="0.25"/>
  <cols>
    <col min="2" max="6" width="8.85546875" style="2" bestFit="1" customWidth="1"/>
    <col min="7" max="7" width="9.85546875" style="2" bestFit="1" customWidth="1"/>
    <col min="8" max="12" width="10.85546875" style="2" bestFit="1" customWidth="1"/>
    <col min="13" max="13" width="9.85546875" style="2" bestFit="1" customWidth="1"/>
    <col min="14" max="25" width="8.85546875" style="2" bestFit="1" customWidth="1"/>
  </cols>
  <sheetData>
    <row r="2" spans="1:25" x14ac:dyDescent="0.25">
      <c r="B2" s="26" t="s">
        <v>37</v>
      </c>
      <c r="C2" s="26"/>
      <c r="D2" s="26"/>
      <c r="E2" s="26"/>
      <c r="F2" s="26"/>
      <c r="G2" s="26"/>
      <c r="H2" s="26"/>
      <c r="I2" s="26"/>
    </row>
    <row r="3" spans="1:25" s="19" customFormat="1" x14ac:dyDescent="0.25">
      <c r="A3" s="10" t="s">
        <v>36</v>
      </c>
      <c r="B3" s="7" t="s">
        <v>1</v>
      </c>
      <c r="C3" s="7" t="s">
        <v>2</v>
      </c>
      <c r="D3" s="7" t="s">
        <v>3</v>
      </c>
      <c r="E3" s="7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  <c r="S3" s="23" t="s">
        <v>18</v>
      </c>
      <c r="T3" s="23" t="s">
        <v>19</v>
      </c>
      <c r="U3" s="23" t="s">
        <v>20</v>
      </c>
      <c r="V3" s="23" t="s">
        <v>21</v>
      </c>
      <c r="W3" s="23" t="s">
        <v>22</v>
      </c>
      <c r="X3" s="23" t="s">
        <v>23</v>
      </c>
      <c r="Y3" s="23" t="s">
        <v>24</v>
      </c>
    </row>
    <row r="4" spans="1:25" x14ac:dyDescent="0.25">
      <c r="A4" s="13" t="s">
        <v>25</v>
      </c>
      <c r="B4" s="5">
        <v>110</v>
      </c>
      <c r="C4" s="5">
        <v>146</v>
      </c>
      <c r="D4" s="5">
        <v>119</v>
      </c>
      <c r="E4" s="5">
        <v>72</v>
      </c>
      <c r="F4" s="5">
        <v>75</v>
      </c>
      <c r="G4" s="5">
        <v>67</v>
      </c>
      <c r="H4" s="5">
        <v>83</v>
      </c>
      <c r="I4" s="5">
        <v>88</v>
      </c>
      <c r="J4" s="5">
        <v>59</v>
      </c>
      <c r="K4" s="5">
        <v>51</v>
      </c>
      <c r="L4" s="5">
        <v>89</v>
      </c>
      <c r="M4" s="5">
        <v>75</v>
      </c>
      <c r="N4" s="5">
        <v>84</v>
      </c>
      <c r="O4" s="5">
        <v>94</v>
      </c>
      <c r="P4" s="5">
        <v>95</v>
      </c>
      <c r="Q4" s="5">
        <v>111</v>
      </c>
      <c r="R4" s="5">
        <v>92</v>
      </c>
      <c r="S4" s="5">
        <v>119</v>
      </c>
      <c r="T4" s="5">
        <v>91</v>
      </c>
      <c r="U4" s="5">
        <v>119</v>
      </c>
      <c r="V4" s="5">
        <v>103</v>
      </c>
      <c r="W4" s="5">
        <v>100</v>
      </c>
      <c r="X4" s="5">
        <v>110</v>
      </c>
      <c r="Y4" s="5">
        <v>66</v>
      </c>
    </row>
    <row r="5" spans="1:25" x14ac:dyDescent="0.25">
      <c r="A5" s="13" t="s">
        <v>26</v>
      </c>
      <c r="B5" s="5">
        <v>9</v>
      </c>
      <c r="C5" s="5">
        <v>13</v>
      </c>
      <c r="D5" s="5">
        <v>15</v>
      </c>
      <c r="E5" s="5">
        <v>7</v>
      </c>
      <c r="F5" s="5">
        <v>8</v>
      </c>
      <c r="G5" s="5">
        <v>11</v>
      </c>
      <c r="H5" s="5">
        <v>18</v>
      </c>
      <c r="I5" s="5">
        <v>11</v>
      </c>
      <c r="J5" s="5">
        <v>14</v>
      </c>
      <c r="K5" s="5">
        <v>10</v>
      </c>
      <c r="L5" s="5">
        <v>11</v>
      </c>
      <c r="M5" s="5">
        <v>12</v>
      </c>
      <c r="N5" s="5">
        <v>14</v>
      </c>
      <c r="O5" s="5">
        <v>8</v>
      </c>
      <c r="P5" s="5">
        <v>10</v>
      </c>
      <c r="Q5" s="5">
        <v>13</v>
      </c>
      <c r="R5" s="5">
        <v>18</v>
      </c>
      <c r="S5" s="5">
        <v>17</v>
      </c>
      <c r="T5" s="5">
        <v>9</v>
      </c>
      <c r="U5" s="5">
        <v>5</v>
      </c>
      <c r="V5" s="5">
        <v>10</v>
      </c>
      <c r="W5" s="5">
        <v>18</v>
      </c>
      <c r="X5" s="5">
        <v>3</v>
      </c>
      <c r="Y5" s="5">
        <v>3</v>
      </c>
    </row>
    <row r="6" spans="1:25" x14ac:dyDescent="0.25">
      <c r="A6" s="13" t="s">
        <v>30</v>
      </c>
      <c r="B6" s="5">
        <v>14</v>
      </c>
      <c r="C6" s="5">
        <v>6</v>
      </c>
      <c r="D6" s="5">
        <v>10</v>
      </c>
      <c r="E6" s="5">
        <v>4</v>
      </c>
      <c r="F6" s="5">
        <v>4</v>
      </c>
      <c r="G6" s="5">
        <v>4</v>
      </c>
      <c r="H6" s="5">
        <v>2</v>
      </c>
      <c r="I6" s="5">
        <v>1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6</v>
      </c>
      <c r="P6" s="5">
        <v>4</v>
      </c>
      <c r="Q6" s="5">
        <v>1</v>
      </c>
      <c r="R6" s="5">
        <v>6</v>
      </c>
      <c r="S6" s="5">
        <v>6</v>
      </c>
      <c r="T6" s="5">
        <v>4</v>
      </c>
      <c r="U6" s="5">
        <v>1</v>
      </c>
      <c r="V6" s="5">
        <v>12</v>
      </c>
      <c r="W6" s="5">
        <v>3</v>
      </c>
      <c r="X6" s="5">
        <v>3</v>
      </c>
      <c r="Y6" s="5">
        <v>2</v>
      </c>
    </row>
    <row r="7" spans="1:25" x14ac:dyDescent="0.25">
      <c r="A7" s="13" t="s">
        <v>27</v>
      </c>
      <c r="B7" s="5">
        <v>17</v>
      </c>
      <c r="C7" s="5">
        <v>36</v>
      </c>
      <c r="D7" s="5">
        <v>25</v>
      </c>
      <c r="E7" s="5">
        <v>22</v>
      </c>
      <c r="F7" s="5">
        <v>23</v>
      </c>
      <c r="G7" s="5">
        <v>13</v>
      </c>
      <c r="H7" s="5">
        <v>15</v>
      </c>
      <c r="I7" s="5">
        <v>14</v>
      </c>
      <c r="J7" s="5">
        <v>23</v>
      </c>
      <c r="K7" s="5">
        <v>21</v>
      </c>
      <c r="L7" s="5">
        <v>18</v>
      </c>
      <c r="M7" s="5">
        <v>23</v>
      </c>
      <c r="N7" s="5">
        <v>15</v>
      </c>
      <c r="O7" s="5">
        <v>19</v>
      </c>
      <c r="P7" s="5">
        <v>25</v>
      </c>
      <c r="Q7" s="5">
        <v>20</v>
      </c>
      <c r="R7" s="5">
        <v>29</v>
      </c>
      <c r="S7" s="5">
        <v>29</v>
      </c>
      <c r="T7" s="5">
        <v>18</v>
      </c>
      <c r="U7" s="5">
        <v>10</v>
      </c>
      <c r="V7" s="5">
        <v>20</v>
      </c>
      <c r="W7" s="5">
        <v>17</v>
      </c>
      <c r="X7" s="5">
        <v>12</v>
      </c>
      <c r="Y7" s="5">
        <v>29</v>
      </c>
    </row>
    <row r="8" spans="1:25" x14ac:dyDescent="0.25">
      <c r="A8" s="13" t="s">
        <v>38</v>
      </c>
      <c r="B8" s="5">
        <v>0</v>
      </c>
      <c r="C8" s="5">
        <v>0</v>
      </c>
      <c r="D8" s="5">
        <v>1</v>
      </c>
      <c r="E8" s="5">
        <v>1</v>
      </c>
      <c r="F8" s="5">
        <v>0</v>
      </c>
      <c r="G8" s="5">
        <v>1</v>
      </c>
      <c r="H8" s="5">
        <v>5</v>
      </c>
      <c r="I8" s="5">
        <v>4</v>
      </c>
      <c r="J8" s="5">
        <v>1</v>
      </c>
      <c r="K8" s="5">
        <v>0</v>
      </c>
      <c r="L8" s="5">
        <v>5</v>
      </c>
      <c r="M8" s="5">
        <v>1</v>
      </c>
      <c r="N8" s="5">
        <v>1</v>
      </c>
      <c r="O8" s="5">
        <v>1</v>
      </c>
      <c r="P8" s="5">
        <v>0</v>
      </c>
      <c r="Q8" s="5">
        <v>2</v>
      </c>
      <c r="R8" s="5">
        <v>2</v>
      </c>
      <c r="S8" s="5">
        <v>1</v>
      </c>
      <c r="T8" s="5">
        <v>4</v>
      </c>
      <c r="U8" s="5">
        <v>1</v>
      </c>
      <c r="V8" s="5">
        <v>2</v>
      </c>
      <c r="W8" s="5">
        <v>0</v>
      </c>
      <c r="X8" s="5">
        <v>2</v>
      </c>
      <c r="Y8" s="5">
        <v>1</v>
      </c>
    </row>
    <row r="9" spans="1:25" x14ac:dyDescent="0.25">
      <c r="A9" s="13" t="s">
        <v>29</v>
      </c>
      <c r="B9" s="5">
        <v>1</v>
      </c>
      <c r="C9" s="5">
        <v>1</v>
      </c>
      <c r="D9" s="5">
        <v>7</v>
      </c>
      <c r="E9" s="5">
        <v>2</v>
      </c>
      <c r="F9" s="5">
        <v>2</v>
      </c>
      <c r="G9" s="5">
        <v>1</v>
      </c>
      <c r="H9" s="5">
        <v>4</v>
      </c>
      <c r="I9" s="5">
        <v>7</v>
      </c>
      <c r="J9" s="5">
        <v>2</v>
      </c>
      <c r="K9" s="5">
        <v>7</v>
      </c>
      <c r="L9" s="5">
        <v>6</v>
      </c>
      <c r="M9" s="5">
        <v>4</v>
      </c>
      <c r="N9" s="5">
        <v>3</v>
      </c>
      <c r="O9" s="5">
        <v>3</v>
      </c>
      <c r="P9" s="5">
        <v>2</v>
      </c>
      <c r="Q9" s="5">
        <v>3</v>
      </c>
      <c r="R9" s="5">
        <v>5</v>
      </c>
      <c r="S9" s="5">
        <v>2</v>
      </c>
      <c r="T9" s="5">
        <v>4</v>
      </c>
      <c r="U9" s="5">
        <v>1</v>
      </c>
      <c r="V9" s="5">
        <v>3</v>
      </c>
      <c r="W9" s="5">
        <v>3</v>
      </c>
      <c r="X9" s="5">
        <v>3</v>
      </c>
      <c r="Y9" s="5">
        <v>2</v>
      </c>
    </row>
    <row r="10" spans="1:25" x14ac:dyDescent="0.25">
      <c r="A10" s="28" t="s">
        <v>56</v>
      </c>
      <c r="B10" s="33">
        <f>B4+(B5*2)+(B6*2.5)+(B7*0.5)+(B8*4)</f>
        <v>171.5</v>
      </c>
      <c r="C10" s="33">
        <f t="shared" ref="C10:Y10" si="0">C4+(C5*2)+(C6*2.5)+(C7*0.5)+(C8*4)</f>
        <v>205</v>
      </c>
      <c r="D10" s="33">
        <f t="shared" si="0"/>
        <v>190.5</v>
      </c>
      <c r="E10" s="33">
        <f t="shared" si="0"/>
        <v>111</v>
      </c>
      <c r="F10" s="33">
        <f t="shared" si="0"/>
        <v>112.5</v>
      </c>
      <c r="G10" s="33">
        <f t="shared" si="0"/>
        <v>109.5</v>
      </c>
      <c r="H10" s="33">
        <f t="shared" si="0"/>
        <v>151.5</v>
      </c>
      <c r="I10" s="33">
        <f t="shared" si="0"/>
        <v>135.5</v>
      </c>
      <c r="J10" s="33">
        <f t="shared" si="0"/>
        <v>107.5</v>
      </c>
      <c r="K10" s="33">
        <f t="shared" si="0"/>
        <v>86.5</v>
      </c>
      <c r="L10" s="33">
        <f t="shared" si="0"/>
        <v>145</v>
      </c>
      <c r="M10" s="33">
        <f t="shared" si="0"/>
        <v>119.5</v>
      </c>
      <c r="N10" s="33">
        <f t="shared" si="0"/>
        <v>128.5</v>
      </c>
      <c r="O10" s="33">
        <f t="shared" si="0"/>
        <v>138.5</v>
      </c>
      <c r="P10" s="33">
        <f t="shared" si="0"/>
        <v>137.5</v>
      </c>
      <c r="Q10" s="33">
        <f t="shared" si="0"/>
        <v>157.5</v>
      </c>
      <c r="R10" s="33">
        <f t="shared" si="0"/>
        <v>165.5</v>
      </c>
      <c r="S10" s="33">
        <f t="shared" si="0"/>
        <v>186.5</v>
      </c>
      <c r="T10" s="33">
        <f t="shared" si="0"/>
        <v>144</v>
      </c>
      <c r="U10" s="33">
        <f t="shared" si="0"/>
        <v>140.5</v>
      </c>
      <c r="V10" s="33">
        <f t="shared" si="0"/>
        <v>171</v>
      </c>
      <c r="W10" s="33">
        <f t="shared" si="0"/>
        <v>152</v>
      </c>
      <c r="X10" s="33">
        <f t="shared" si="0"/>
        <v>137.5</v>
      </c>
      <c r="Y10" s="33">
        <f t="shared" si="0"/>
        <v>95.5</v>
      </c>
    </row>
    <row r="11" spans="1:25" x14ac:dyDescent="0.25">
      <c r="A11" s="29" t="s">
        <v>57</v>
      </c>
    </row>
    <row r="13" spans="1:25" x14ac:dyDescent="0.25">
      <c r="B13" s="26" t="s">
        <v>39</v>
      </c>
      <c r="C13" s="26"/>
      <c r="D13" s="26"/>
      <c r="E13" s="26"/>
      <c r="F13" s="26"/>
      <c r="G13" s="26"/>
      <c r="H13" s="26"/>
      <c r="I13" s="26"/>
    </row>
    <row r="14" spans="1:25" s="19" customFormat="1" x14ac:dyDescent="0.25">
      <c r="A14" s="10" t="s">
        <v>36</v>
      </c>
      <c r="B14" s="7" t="s">
        <v>1</v>
      </c>
      <c r="C14" s="7" t="s">
        <v>2</v>
      </c>
      <c r="D14" s="7" t="s">
        <v>3</v>
      </c>
      <c r="E14" s="7" t="s">
        <v>4</v>
      </c>
      <c r="F14" s="23" t="s">
        <v>5</v>
      </c>
      <c r="G14" s="23" t="s">
        <v>6</v>
      </c>
      <c r="H14" s="23" t="s">
        <v>7</v>
      </c>
      <c r="I14" s="23" t="s">
        <v>8</v>
      </c>
      <c r="J14" s="23" t="s">
        <v>9</v>
      </c>
      <c r="K14" s="23" t="s">
        <v>10</v>
      </c>
      <c r="L14" s="23" t="s">
        <v>11</v>
      </c>
      <c r="M14" s="23" t="s">
        <v>12</v>
      </c>
      <c r="N14" s="23" t="s">
        <v>13</v>
      </c>
      <c r="O14" s="23" t="s">
        <v>14</v>
      </c>
      <c r="P14" s="23" t="s">
        <v>15</v>
      </c>
      <c r="Q14" s="23" t="s">
        <v>16</v>
      </c>
      <c r="R14" s="23" t="s">
        <v>17</v>
      </c>
      <c r="S14" s="23" t="s">
        <v>18</v>
      </c>
      <c r="T14" s="23" t="s">
        <v>19</v>
      </c>
      <c r="U14" s="23" t="s">
        <v>20</v>
      </c>
      <c r="V14" s="23" t="s">
        <v>21</v>
      </c>
      <c r="W14" s="23" t="s">
        <v>22</v>
      </c>
      <c r="X14" s="23" t="s">
        <v>23</v>
      </c>
      <c r="Y14" s="23" t="s">
        <v>24</v>
      </c>
    </row>
    <row r="15" spans="1:25" x14ac:dyDescent="0.25">
      <c r="A15" s="13" t="s">
        <v>25</v>
      </c>
      <c r="B15" s="5">
        <v>15</v>
      </c>
      <c r="C15" s="5">
        <v>59</v>
      </c>
      <c r="D15" s="5">
        <v>11</v>
      </c>
      <c r="E15" s="5">
        <v>21</v>
      </c>
      <c r="F15" s="5">
        <v>25</v>
      </c>
      <c r="G15" s="5">
        <v>29</v>
      </c>
      <c r="H15" s="5">
        <v>29</v>
      </c>
      <c r="I15" s="5">
        <v>33</v>
      </c>
      <c r="J15" s="5">
        <v>50</v>
      </c>
      <c r="K15" s="5">
        <v>36</v>
      </c>
      <c r="L15" s="5">
        <v>41</v>
      </c>
      <c r="M15" s="5">
        <v>42</v>
      </c>
      <c r="N15" s="5">
        <v>16</v>
      </c>
      <c r="O15" s="5">
        <v>39</v>
      </c>
      <c r="P15" s="5">
        <v>39</v>
      </c>
      <c r="Q15" s="5">
        <v>46</v>
      </c>
      <c r="R15" s="5">
        <v>34</v>
      </c>
      <c r="S15" s="5">
        <v>29</v>
      </c>
      <c r="T15" s="5">
        <v>40</v>
      </c>
      <c r="U15" s="5">
        <v>35</v>
      </c>
      <c r="V15" s="5">
        <v>60</v>
      </c>
      <c r="W15" s="5">
        <v>47</v>
      </c>
      <c r="X15" s="5">
        <v>40</v>
      </c>
      <c r="Y15" s="5">
        <v>40</v>
      </c>
    </row>
    <row r="16" spans="1:25" x14ac:dyDescent="0.25">
      <c r="A16" s="13" t="s">
        <v>26</v>
      </c>
      <c r="B16" s="5">
        <v>0</v>
      </c>
      <c r="C16" s="5">
        <v>2</v>
      </c>
      <c r="D16" s="5">
        <v>5</v>
      </c>
      <c r="E16" s="5">
        <v>2</v>
      </c>
      <c r="F16" s="5">
        <v>1</v>
      </c>
      <c r="G16" s="5">
        <v>2</v>
      </c>
      <c r="H16" s="5">
        <v>1</v>
      </c>
      <c r="I16" s="5">
        <v>5</v>
      </c>
      <c r="J16" s="5">
        <v>4</v>
      </c>
      <c r="K16" s="5">
        <v>4</v>
      </c>
      <c r="L16" s="5">
        <v>6</v>
      </c>
      <c r="M16" s="5">
        <v>9</v>
      </c>
      <c r="N16" s="5">
        <v>8</v>
      </c>
      <c r="O16" s="5">
        <v>0</v>
      </c>
      <c r="P16" s="5">
        <v>1</v>
      </c>
      <c r="Q16" s="5">
        <v>4</v>
      </c>
      <c r="R16" s="5">
        <v>7</v>
      </c>
      <c r="S16" s="5">
        <v>5</v>
      </c>
      <c r="T16" s="5">
        <v>6</v>
      </c>
      <c r="U16" s="5">
        <v>6</v>
      </c>
      <c r="V16" s="5">
        <v>11</v>
      </c>
      <c r="W16" s="5">
        <v>10</v>
      </c>
      <c r="X16" s="5">
        <v>1</v>
      </c>
      <c r="Y16" s="5">
        <v>4</v>
      </c>
    </row>
    <row r="17" spans="1:25" x14ac:dyDescent="0.25">
      <c r="A17" s="13" t="s">
        <v>30</v>
      </c>
      <c r="B17" s="5">
        <v>3</v>
      </c>
      <c r="C17" s="5">
        <v>1</v>
      </c>
      <c r="D17" s="5">
        <v>3</v>
      </c>
      <c r="E17" s="5">
        <v>0</v>
      </c>
      <c r="F17" s="5">
        <v>0</v>
      </c>
      <c r="G17" s="5">
        <v>1</v>
      </c>
      <c r="H17" s="5">
        <v>1</v>
      </c>
      <c r="I17" s="5">
        <v>0</v>
      </c>
      <c r="J17" s="5">
        <v>5</v>
      </c>
      <c r="K17" s="5">
        <v>1</v>
      </c>
      <c r="L17" s="5">
        <v>1</v>
      </c>
      <c r="M17" s="5">
        <v>2</v>
      </c>
      <c r="N17" s="5">
        <v>3</v>
      </c>
      <c r="O17" s="5">
        <v>1</v>
      </c>
      <c r="P17" s="5">
        <v>1</v>
      </c>
      <c r="Q17" s="5">
        <v>1</v>
      </c>
      <c r="R17" s="5">
        <v>0</v>
      </c>
      <c r="S17" s="5">
        <v>0</v>
      </c>
      <c r="T17" s="5">
        <v>3</v>
      </c>
      <c r="U17" s="5">
        <v>4</v>
      </c>
      <c r="V17" s="5">
        <v>15</v>
      </c>
      <c r="W17" s="5">
        <v>6</v>
      </c>
      <c r="X17" s="5">
        <v>3</v>
      </c>
      <c r="Y17" s="5">
        <v>8</v>
      </c>
    </row>
    <row r="18" spans="1:25" x14ac:dyDescent="0.25">
      <c r="A18" s="13" t="s">
        <v>27</v>
      </c>
      <c r="B18" s="5">
        <v>2</v>
      </c>
      <c r="C18" s="5">
        <v>10</v>
      </c>
      <c r="D18" s="5">
        <v>17</v>
      </c>
      <c r="E18" s="5">
        <v>7</v>
      </c>
      <c r="F18" s="5">
        <v>11</v>
      </c>
      <c r="G18" s="5">
        <v>7</v>
      </c>
      <c r="H18" s="5">
        <v>5</v>
      </c>
      <c r="I18" s="5">
        <v>5</v>
      </c>
      <c r="J18" s="5">
        <v>9</v>
      </c>
      <c r="K18" s="5">
        <v>10</v>
      </c>
      <c r="L18" s="5">
        <v>13</v>
      </c>
      <c r="M18" s="5">
        <v>9</v>
      </c>
      <c r="N18" s="5">
        <v>13</v>
      </c>
      <c r="O18" s="5">
        <v>9</v>
      </c>
      <c r="P18" s="5">
        <v>12</v>
      </c>
      <c r="Q18" s="5">
        <v>8</v>
      </c>
      <c r="R18" s="5">
        <v>2</v>
      </c>
      <c r="S18" s="5">
        <v>5</v>
      </c>
      <c r="T18" s="5">
        <v>9</v>
      </c>
      <c r="U18" s="5">
        <v>2</v>
      </c>
      <c r="V18" s="5">
        <v>16</v>
      </c>
      <c r="W18" s="5">
        <v>7</v>
      </c>
      <c r="X18" s="5">
        <v>17</v>
      </c>
      <c r="Y18" s="5">
        <v>8</v>
      </c>
    </row>
    <row r="19" spans="1:25" x14ac:dyDescent="0.25">
      <c r="A19" s="13" t="s">
        <v>38</v>
      </c>
      <c r="B19" s="5">
        <v>0</v>
      </c>
      <c r="C19" s="5">
        <v>0</v>
      </c>
      <c r="D19" s="5">
        <v>0</v>
      </c>
      <c r="E19" s="5">
        <v>2</v>
      </c>
      <c r="F19" s="5">
        <v>1</v>
      </c>
      <c r="G19" s="5">
        <v>0</v>
      </c>
      <c r="H19" s="5">
        <v>0</v>
      </c>
      <c r="I19" s="5">
        <v>0</v>
      </c>
      <c r="J19" s="5">
        <v>1</v>
      </c>
      <c r="K19" s="5">
        <v>1</v>
      </c>
      <c r="L19" s="5">
        <v>2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1</v>
      </c>
      <c r="V19" s="5">
        <v>2</v>
      </c>
      <c r="W19" s="5">
        <v>0</v>
      </c>
      <c r="X19" s="5">
        <v>0</v>
      </c>
      <c r="Y19" s="5">
        <v>0</v>
      </c>
    </row>
    <row r="20" spans="1:25" x14ac:dyDescent="0.25">
      <c r="A20" s="13" t="s">
        <v>29</v>
      </c>
      <c r="B20" s="5">
        <v>0</v>
      </c>
      <c r="C20" s="5">
        <v>1</v>
      </c>
      <c r="D20" s="5">
        <v>1</v>
      </c>
      <c r="E20" s="5">
        <v>0</v>
      </c>
      <c r="F20" s="5">
        <v>0</v>
      </c>
      <c r="G20" s="5">
        <v>2</v>
      </c>
      <c r="H20" s="5">
        <v>2</v>
      </c>
      <c r="I20" s="5">
        <v>1</v>
      </c>
      <c r="J20" s="5">
        <v>0</v>
      </c>
      <c r="K20" s="5">
        <v>2</v>
      </c>
      <c r="L20" s="5">
        <v>1</v>
      </c>
      <c r="M20" s="5">
        <v>2</v>
      </c>
      <c r="N20" s="5">
        <v>1</v>
      </c>
      <c r="O20" s="5">
        <v>2</v>
      </c>
      <c r="P20" s="5">
        <v>0</v>
      </c>
      <c r="Q20" s="5">
        <v>2</v>
      </c>
      <c r="R20" s="5">
        <v>0</v>
      </c>
      <c r="S20" s="5">
        <v>0</v>
      </c>
      <c r="T20" s="5">
        <v>1</v>
      </c>
      <c r="U20" s="5">
        <v>1</v>
      </c>
      <c r="V20" s="5">
        <v>7</v>
      </c>
      <c r="W20" s="5">
        <v>3</v>
      </c>
      <c r="X20" s="5">
        <v>1</v>
      </c>
      <c r="Y20" s="5">
        <v>2</v>
      </c>
    </row>
    <row r="21" spans="1:25" x14ac:dyDescent="0.25">
      <c r="A21" s="28" t="s">
        <v>56</v>
      </c>
      <c r="B21" s="33">
        <f>B15+(B16*2)+(B17*2.5)+(B18*0.5)+(B19*4)</f>
        <v>23.5</v>
      </c>
      <c r="C21" s="33">
        <f t="shared" ref="C21:Y21" si="1">C15+(C16*2)+(C17*2.5)+(C18*0.5)+(C19*4)</f>
        <v>70.5</v>
      </c>
      <c r="D21" s="33">
        <f t="shared" si="1"/>
        <v>37</v>
      </c>
      <c r="E21" s="33">
        <f t="shared" si="1"/>
        <v>36.5</v>
      </c>
      <c r="F21" s="33">
        <f t="shared" si="1"/>
        <v>36.5</v>
      </c>
      <c r="G21" s="33">
        <f t="shared" si="1"/>
        <v>39</v>
      </c>
      <c r="H21" s="33">
        <f t="shared" si="1"/>
        <v>36</v>
      </c>
      <c r="I21" s="33">
        <f t="shared" si="1"/>
        <v>45.5</v>
      </c>
      <c r="J21" s="33">
        <f t="shared" si="1"/>
        <v>79</v>
      </c>
      <c r="K21" s="33">
        <f t="shared" si="1"/>
        <v>55.5</v>
      </c>
      <c r="L21" s="33">
        <f t="shared" si="1"/>
        <v>70</v>
      </c>
      <c r="M21" s="33">
        <f t="shared" si="1"/>
        <v>69.5</v>
      </c>
      <c r="N21" s="33">
        <f t="shared" si="1"/>
        <v>50</v>
      </c>
      <c r="O21" s="33">
        <f t="shared" si="1"/>
        <v>46</v>
      </c>
      <c r="P21" s="33">
        <f t="shared" si="1"/>
        <v>49.5</v>
      </c>
      <c r="Q21" s="33">
        <f t="shared" si="1"/>
        <v>60.5</v>
      </c>
      <c r="R21" s="33">
        <f t="shared" si="1"/>
        <v>49</v>
      </c>
      <c r="S21" s="33">
        <f t="shared" si="1"/>
        <v>41.5</v>
      </c>
      <c r="T21" s="33">
        <f t="shared" si="1"/>
        <v>64</v>
      </c>
      <c r="U21" s="33">
        <f t="shared" si="1"/>
        <v>62</v>
      </c>
      <c r="V21" s="33">
        <f t="shared" si="1"/>
        <v>135.5</v>
      </c>
      <c r="W21" s="33">
        <f t="shared" si="1"/>
        <v>85.5</v>
      </c>
      <c r="X21" s="33">
        <f t="shared" si="1"/>
        <v>58</v>
      </c>
      <c r="Y21" s="33">
        <f t="shared" si="1"/>
        <v>72</v>
      </c>
    </row>
    <row r="22" spans="1:25" x14ac:dyDescent="0.25">
      <c r="A22" s="29" t="s">
        <v>57</v>
      </c>
    </row>
    <row r="24" spans="1:25" x14ac:dyDescent="0.25">
      <c r="B24" s="26" t="s">
        <v>40</v>
      </c>
      <c r="C24" s="26"/>
      <c r="D24" s="26"/>
      <c r="E24" s="26"/>
      <c r="F24" s="26"/>
      <c r="G24" s="26"/>
      <c r="H24" s="26"/>
      <c r="I24" s="26"/>
    </row>
    <row r="25" spans="1:25" s="19" customFormat="1" x14ac:dyDescent="0.25">
      <c r="A25" s="10" t="s">
        <v>36</v>
      </c>
      <c r="B25" s="7" t="s">
        <v>1</v>
      </c>
      <c r="C25" s="7" t="s">
        <v>2</v>
      </c>
      <c r="D25" s="7" t="s">
        <v>3</v>
      </c>
      <c r="E25" s="7" t="s">
        <v>4</v>
      </c>
      <c r="F25" s="23" t="s">
        <v>5</v>
      </c>
      <c r="G25" s="23" t="s">
        <v>6</v>
      </c>
      <c r="H25" s="23" t="s">
        <v>7</v>
      </c>
      <c r="I25" s="23" t="s">
        <v>8</v>
      </c>
      <c r="J25" s="23" t="s">
        <v>9</v>
      </c>
      <c r="K25" s="23" t="s">
        <v>10</v>
      </c>
      <c r="L25" s="23" t="s">
        <v>11</v>
      </c>
      <c r="M25" s="23" t="s">
        <v>12</v>
      </c>
      <c r="N25" s="23" t="s">
        <v>13</v>
      </c>
      <c r="O25" s="23" t="s">
        <v>14</v>
      </c>
      <c r="P25" s="23" t="s">
        <v>15</v>
      </c>
      <c r="Q25" s="23" t="s">
        <v>16</v>
      </c>
      <c r="R25" s="23" t="s">
        <v>17</v>
      </c>
      <c r="S25" s="23" t="s">
        <v>18</v>
      </c>
      <c r="T25" s="23" t="s">
        <v>19</v>
      </c>
      <c r="U25" s="23" t="s">
        <v>20</v>
      </c>
      <c r="V25" s="23" t="s">
        <v>21</v>
      </c>
      <c r="W25" s="23" t="s">
        <v>22</v>
      </c>
      <c r="X25" s="23" t="s">
        <v>23</v>
      </c>
      <c r="Y25" s="23" t="s">
        <v>24</v>
      </c>
    </row>
    <row r="26" spans="1:25" x14ac:dyDescent="0.25">
      <c r="A26" s="13" t="s">
        <v>25</v>
      </c>
      <c r="B26" s="5">
        <v>20</v>
      </c>
      <c r="C26" s="5">
        <v>75</v>
      </c>
      <c r="D26" s="5">
        <v>60</v>
      </c>
      <c r="E26" s="5">
        <v>30</v>
      </c>
      <c r="F26" s="5">
        <v>41</v>
      </c>
      <c r="G26" s="5">
        <v>32</v>
      </c>
      <c r="H26" s="5">
        <v>24</v>
      </c>
      <c r="I26" s="5">
        <v>34</v>
      </c>
      <c r="J26" s="5">
        <v>39</v>
      </c>
      <c r="K26" s="5">
        <v>39</v>
      </c>
      <c r="L26" s="5">
        <v>47</v>
      </c>
      <c r="M26" s="5">
        <v>39</v>
      </c>
      <c r="N26" s="5">
        <v>46</v>
      </c>
      <c r="O26" s="5">
        <v>31</v>
      </c>
      <c r="P26" s="5">
        <v>49</v>
      </c>
      <c r="Q26" s="5">
        <v>36</v>
      </c>
      <c r="R26" s="5">
        <v>23</v>
      </c>
      <c r="S26" s="5">
        <v>37</v>
      </c>
      <c r="T26" s="5">
        <v>24</v>
      </c>
      <c r="U26" s="5">
        <v>30</v>
      </c>
      <c r="V26" s="5">
        <v>41</v>
      </c>
      <c r="W26" s="5">
        <v>32</v>
      </c>
      <c r="X26" s="5">
        <v>63</v>
      </c>
      <c r="Y26" s="5">
        <v>50</v>
      </c>
    </row>
    <row r="27" spans="1:25" x14ac:dyDescent="0.25">
      <c r="A27" s="13" t="s">
        <v>26</v>
      </c>
      <c r="B27" s="5">
        <v>1</v>
      </c>
      <c r="C27" s="5">
        <v>0</v>
      </c>
      <c r="D27" s="5">
        <v>4</v>
      </c>
      <c r="E27" s="5">
        <v>0</v>
      </c>
      <c r="F27" s="5">
        <v>3</v>
      </c>
      <c r="G27" s="5">
        <v>0</v>
      </c>
      <c r="H27" s="5">
        <v>4</v>
      </c>
      <c r="I27" s="5">
        <v>3</v>
      </c>
      <c r="J27" s="5">
        <v>3</v>
      </c>
      <c r="K27" s="5">
        <v>5</v>
      </c>
      <c r="L27" s="5">
        <v>3</v>
      </c>
      <c r="M27" s="5">
        <v>5</v>
      </c>
      <c r="N27" s="5">
        <v>4</v>
      </c>
      <c r="O27" s="5">
        <v>6</v>
      </c>
      <c r="P27" s="5">
        <v>2</v>
      </c>
      <c r="Q27" s="5">
        <v>0</v>
      </c>
      <c r="R27" s="5">
        <v>10</v>
      </c>
      <c r="S27" s="5">
        <v>5</v>
      </c>
      <c r="T27" s="5">
        <v>9</v>
      </c>
      <c r="U27" s="5">
        <v>3</v>
      </c>
      <c r="V27" s="5">
        <v>5</v>
      </c>
      <c r="W27" s="5">
        <v>4</v>
      </c>
      <c r="X27" s="5">
        <v>2</v>
      </c>
      <c r="Y27" s="5">
        <v>3</v>
      </c>
    </row>
    <row r="28" spans="1:25" x14ac:dyDescent="0.25">
      <c r="A28" s="13" t="s">
        <v>30</v>
      </c>
      <c r="B28" s="5">
        <v>3</v>
      </c>
      <c r="C28" s="5">
        <v>2</v>
      </c>
      <c r="D28" s="5">
        <v>2</v>
      </c>
      <c r="E28" s="5">
        <v>3</v>
      </c>
      <c r="F28" s="5">
        <v>2</v>
      </c>
      <c r="G28" s="5">
        <v>0</v>
      </c>
      <c r="H28" s="5">
        <v>1</v>
      </c>
      <c r="I28" s="5">
        <v>1</v>
      </c>
      <c r="J28" s="5">
        <v>2</v>
      </c>
      <c r="K28" s="5">
        <v>0</v>
      </c>
      <c r="L28" s="5">
        <v>1</v>
      </c>
      <c r="M28" s="5">
        <v>2</v>
      </c>
      <c r="N28" s="5">
        <v>1</v>
      </c>
      <c r="O28" s="5">
        <v>1</v>
      </c>
      <c r="P28" s="5">
        <v>1</v>
      </c>
      <c r="Q28" s="5">
        <v>0</v>
      </c>
      <c r="R28" s="5">
        <v>3</v>
      </c>
      <c r="S28" s="5">
        <v>4</v>
      </c>
      <c r="T28" s="5">
        <v>3</v>
      </c>
      <c r="U28" s="5">
        <v>3</v>
      </c>
      <c r="V28" s="5">
        <v>6</v>
      </c>
      <c r="W28" s="5">
        <v>14</v>
      </c>
      <c r="X28" s="5">
        <v>5</v>
      </c>
      <c r="Y28" s="5">
        <v>4</v>
      </c>
    </row>
    <row r="29" spans="1:25" x14ac:dyDescent="0.25">
      <c r="A29" s="13" t="s">
        <v>27</v>
      </c>
      <c r="B29" s="5">
        <v>3</v>
      </c>
      <c r="C29" s="5">
        <v>8</v>
      </c>
      <c r="D29" s="5">
        <v>15</v>
      </c>
      <c r="E29" s="5">
        <v>9</v>
      </c>
      <c r="F29" s="5">
        <v>11</v>
      </c>
      <c r="G29" s="5">
        <v>10</v>
      </c>
      <c r="H29" s="5">
        <v>10</v>
      </c>
      <c r="I29" s="5">
        <v>7</v>
      </c>
      <c r="J29" s="5">
        <v>10</v>
      </c>
      <c r="K29" s="5">
        <v>20</v>
      </c>
      <c r="L29" s="5">
        <v>9</v>
      </c>
      <c r="M29" s="5">
        <v>7</v>
      </c>
      <c r="N29" s="5">
        <v>11</v>
      </c>
      <c r="O29" s="5">
        <v>10</v>
      </c>
      <c r="P29" s="5">
        <v>9</v>
      </c>
      <c r="Q29" s="5">
        <v>11</v>
      </c>
      <c r="R29" s="5">
        <v>11</v>
      </c>
      <c r="S29" s="5">
        <v>11</v>
      </c>
      <c r="T29" s="5">
        <v>10</v>
      </c>
      <c r="U29" s="5">
        <v>5</v>
      </c>
      <c r="V29" s="5">
        <v>9</v>
      </c>
      <c r="W29" s="5">
        <v>11</v>
      </c>
      <c r="X29" s="5">
        <v>14</v>
      </c>
      <c r="Y29" s="5">
        <v>14</v>
      </c>
    </row>
    <row r="30" spans="1:25" x14ac:dyDescent="0.25">
      <c r="A30" s="13" t="s">
        <v>38</v>
      </c>
      <c r="B30" s="5">
        <v>0</v>
      </c>
      <c r="C30" s="5">
        <v>0</v>
      </c>
      <c r="D30" s="5">
        <v>0</v>
      </c>
      <c r="E30" s="5">
        <v>3</v>
      </c>
      <c r="F30" s="5">
        <v>1</v>
      </c>
      <c r="G30" s="5">
        <v>1</v>
      </c>
      <c r="H30" s="5">
        <v>1</v>
      </c>
      <c r="I30" s="5">
        <v>0</v>
      </c>
      <c r="J30" s="5">
        <v>2</v>
      </c>
      <c r="K30" s="5">
        <v>1</v>
      </c>
      <c r="L30" s="5">
        <v>1</v>
      </c>
      <c r="M30" s="5">
        <v>3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1</v>
      </c>
      <c r="V30" s="5">
        <v>0</v>
      </c>
      <c r="W30" s="5">
        <v>1</v>
      </c>
      <c r="X30" s="5">
        <v>0</v>
      </c>
      <c r="Y30" s="5">
        <v>2</v>
      </c>
    </row>
    <row r="31" spans="1:25" x14ac:dyDescent="0.25">
      <c r="A31" s="13" t="s">
        <v>29</v>
      </c>
      <c r="B31" s="5">
        <v>0</v>
      </c>
      <c r="C31" s="5">
        <v>2</v>
      </c>
      <c r="D31" s="5">
        <v>0</v>
      </c>
      <c r="E31" s="5">
        <v>3</v>
      </c>
      <c r="F31" s="5">
        <v>0</v>
      </c>
      <c r="G31" s="5">
        <v>5</v>
      </c>
      <c r="H31" s="5">
        <v>1</v>
      </c>
      <c r="I31" s="5">
        <v>1</v>
      </c>
      <c r="J31" s="5">
        <v>0</v>
      </c>
      <c r="K31" s="5">
        <v>2</v>
      </c>
      <c r="L31" s="5">
        <v>1</v>
      </c>
      <c r="M31" s="5">
        <v>1</v>
      </c>
      <c r="N31" s="5">
        <v>2</v>
      </c>
      <c r="O31" s="5">
        <v>3</v>
      </c>
      <c r="P31" s="5">
        <v>0</v>
      </c>
      <c r="Q31" s="5">
        <v>0</v>
      </c>
      <c r="R31" s="5">
        <v>3</v>
      </c>
      <c r="S31" s="5">
        <v>0</v>
      </c>
      <c r="T31" s="5">
        <v>2</v>
      </c>
      <c r="U31" s="5">
        <v>3</v>
      </c>
      <c r="V31" s="5">
        <v>3</v>
      </c>
      <c r="W31" s="5">
        <v>3</v>
      </c>
      <c r="X31" s="5">
        <v>1</v>
      </c>
      <c r="Y31" s="5">
        <v>1</v>
      </c>
    </row>
    <row r="32" spans="1:25" x14ac:dyDescent="0.25">
      <c r="A32" s="28" t="s">
        <v>56</v>
      </c>
      <c r="B32" s="33">
        <f>B26+(B27*2)+(B28*2.5)+(B29*0.5)+(B30*4)</f>
        <v>31</v>
      </c>
      <c r="C32" s="33">
        <f t="shared" ref="C32:Y32" si="2">C26+(C27*2)+(C28*2.5)+(C29*0.5)+(C30*4)</f>
        <v>84</v>
      </c>
      <c r="D32" s="33">
        <f t="shared" si="2"/>
        <v>80.5</v>
      </c>
      <c r="E32" s="33">
        <f t="shared" si="2"/>
        <v>54</v>
      </c>
      <c r="F32" s="33">
        <f t="shared" si="2"/>
        <v>61.5</v>
      </c>
      <c r="G32" s="33">
        <f t="shared" si="2"/>
        <v>41</v>
      </c>
      <c r="H32" s="33">
        <f t="shared" si="2"/>
        <v>43.5</v>
      </c>
      <c r="I32" s="33">
        <f t="shared" si="2"/>
        <v>46</v>
      </c>
      <c r="J32" s="33">
        <f t="shared" si="2"/>
        <v>63</v>
      </c>
      <c r="K32" s="33">
        <f t="shared" si="2"/>
        <v>63</v>
      </c>
      <c r="L32" s="33">
        <f t="shared" si="2"/>
        <v>64</v>
      </c>
      <c r="M32" s="33">
        <f t="shared" si="2"/>
        <v>69.5</v>
      </c>
      <c r="N32" s="33">
        <f t="shared" si="2"/>
        <v>62</v>
      </c>
      <c r="O32" s="33">
        <f t="shared" si="2"/>
        <v>50.5</v>
      </c>
      <c r="P32" s="33">
        <f t="shared" si="2"/>
        <v>60</v>
      </c>
      <c r="Q32" s="33">
        <f t="shared" si="2"/>
        <v>41.5</v>
      </c>
      <c r="R32" s="33">
        <f t="shared" si="2"/>
        <v>56</v>
      </c>
      <c r="S32" s="33">
        <f t="shared" si="2"/>
        <v>62.5</v>
      </c>
      <c r="T32" s="33">
        <f t="shared" si="2"/>
        <v>54.5</v>
      </c>
      <c r="U32" s="33">
        <f t="shared" si="2"/>
        <v>50</v>
      </c>
      <c r="V32" s="33">
        <f t="shared" si="2"/>
        <v>70.5</v>
      </c>
      <c r="W32" s="33">
        <f t="shared" si="2"/>
        <v>84.5</v>
      </c>
      <c r="X32" s="33">
        <f t="shared" si="2"/>
        <v>86.5</v>
      </c>
      <c r="Y32" s="33">
        <f t="shared" si="2"/>
        <v>81</v>
      </c>
    </row>
    <row r="33" spans="1:25" x14ac:dyDescent="0.25">
      <c r="A33" s="29" t="s">
        <v>57</v>
      </c>
    </row>
    <row r="35" spans="1:25" x14ac:dyDescent="0.25">
      <c r="B35" s="26" t="s">
        <v>46</v>
      </c>
      <c r="C35" s="26"/>
      <c r="D35" s="26"/>
      <c r="E35" s="26"/>
      <c r="F35" s="26"/>
      <c r="G35" s="26"/>
      <c r="H35" s="26"/>
      <c r="I35" s="26"/>
    </row>
    <row r="36" spans="1:25" s="19" customFormat="1" x14ac:dyDescent="0.25">
      <c r="A36" s="10" t="s">
        <v>36</v>
      </c>
      <c r="B36" s="7" t="s">
        <v>1</v>
      </c>
      <c r="C36" s="7" t="s">
        <v>2</v>
      </c>
      <c r="D36" s="7" t="s">
        <v>3</v>
      </c>
      <c r="E36" s="7" t="s">
        <v>4</v>
      </c>
      <c r="F36" s="23" t="s">
        <v>5</v>
      </c>
      <c r="G36" s="23" t="s">
        <v>6</v>
      </c>
      <c r="H36" s="23" t="s">
        <v>7</v>
      </c>
      <c r="I36" s="23" t="s">
        <v>8</v>
      </c>
      <c r="J36" s="23" t="s">
        <v>9</v>
      </c>
      <c r="K36" s="23" t="s">
        <v>10</v>
      </c>
      <c r="L36" s="23" t="s">
        <v>11</v>
      </c>
      <c r="M36" s="23" t="s">
        <v>12</v>
      </c>
      <c r="N36" s="23" t="s">
        <v>13</v>
      </c>
      <c r="O36" s="23" t="s">
        <v>14</v>
      </c>
      <c r="P36" s="23" t="s">
        <v>15</v>
      </c>
      <c r="Q36" s="23" t="s">
        <v>16</v>
      </c>
      <c r="R36" s="23" t="s">
        <v>17</v>
      </c>
      <c r="S36" s="23" t="s">
        <v>18</v>
      </c>
      <c r="T36" s="23" t="s">
        <v>19</v>
      </c>
      <c r="U36" s="23" t="s">
        <v>20</v>
      </c>
      <c r="V36" s="23" t="s">
        <v>21</v>
      </c>
      <c r="W36" s="23" t="s">
        <v>22</v>
      </c>
      <c r="X36" s="23" t="s">
        <v>23</v>
      </c>
      <c r="Y36" s="23" t="s">
        <v>24</v>
      </c>
    </row>
    <row r="37" spans="1:25" x14ac:dyDescent="0.25">
      <c r="A37" s="13" t="s">
        <v>25</v>
      </c>
      <c r="B37" s="5">
        <v>17</v>
      </c>
      <c r="C37" s="5">
        <v>31</v>
      </c>
      <c r="D37" s="5">
        <v>34</v>
      </c>
      <c r="E37" s="5">
        <v>7</v>
      </c>
      <c r="F37" s="5">
        <v>23</v>
      </c>
      <c r="G37" s="5">
        <v>13</v>
      </c>
      <c r="H37" s="5">
        <v>20</v>
      </c>
      <c r="I37" s="5">
        <v>19</v>
      </c>
      <c r="J37" s="5">
        <v>14</v>
      </c>
      <c r="K37" s="5">
        <v>37</v>
      </c>
      <c r="L37" s="5">
        <v>26</v>
      </c>
      <c r="M37" s="5">
        <v>25</v>
      </c>
      <c r="N37" s="5">
        <v>23</v>
      </c>
      <c r="O37" s="5">
        <v>29</v>
      </c>
      <c r="P37" s="5">
        <v>19</v>
      </c>
      <c r="Q37" s="5">
        <v>30</v>
      </c>
      <c r="R37" s="5">
        <v>28</v>
      </c>
      <c r="S37" s="5">
        <v>35</v>
      </c>
      <c r="T37" s="5">
        <v>32</v>
      </c>
      <c r="U37" s="5">
        <v>54</v>
      </c>
      <c r="V37" s="5">
        <v>42</v>
      </c>
      <c r="W37" s="5">
        <v>41</v>
      </c>
      <c r="X37" s="5">
        <v>30</v>
      </c>
      <c r="Y37" s="5">
        <v>31</v>
      </c>
    </row>
    <row r="38" spans="1:25" x14ac:dyDescent="0.25">
      <c r="A38" s="13" t="s">
        <v>26</v>
      </c>
      <c r="B38" s="5">
        <v>0</v>
      </c>
      <c r="C38" s="5">
        <v>0</v>
      </c>
      <c r="D38" s="5">
        <v>2</v>
      </c>
      <c r="E38" s="5">
        <v>2</v>
      </c>
      <c r="F38" s="5">
        <v>4</v>
      </c>
      <c r="G38" s="5">
        <v>2</v>
      </c>
      <c r="H38" s="5">
        <v>3</v>
      </c>
      <c r="I38" s="5">
        <v>1</v>
      </c>
      <c r="J38" s="5">
        <v>2</v>
      </c>
      <c r="K38" s="5">
        <v>4</v>
      </c>
      <c r="L38" s="5">
        <v>2</v>
      </c>
      <c r="M38" s="5">
        <v>1</v>
      </c>
      <c r="N38" s="5">
        <v>2</v>
      </c>
      <c r="O38" s="5">
        <v>0</v>
      </c>
      <c r="P38" s="5">
        <v>5</v>
      </c>
      <c r="Q38" s="5">
        <v>3</v>
      </c>
      <c r="R38" s="5">
        <v>1</v>
      </c>
      <c r="S38" s="5">
        <v>2</v>
      </c>
      <c r="T38" s="5">
        <v>0</v>
      </c>
      <c r="U38" s="5">
        <v>0</v>
      </c>
      <c r="V38" s="5">
        <v>2</v>
      </c>
      <c r="W38" s="5">
        <v>0</v>
      </c>
      <c r="X38" s="5">
        <v>0</v>
      </c>
      <c r="Y38" s="5">
        <v>2</v>
      </c>
    </row>
    <row r="39" spans="1:25" x14ac:dyDescent="0.25">
      <c r="A39" s="13" t="s">
        <v>30</v>
      </c>
      <c r="B39" s="5">
        <v>0</v>
      </c>
      <c r="C39" s="5">
        <v>2</v>
      </c>
      <c r="D39" s="5">
        <v>1</v>
      </c>
      <c r="E39" s="5">
        <v>0</v>
      </c>
      <c r="F39" s="5">
        <v>1</v>
      </c>
      <c r="G39" s="5">
        <v>0</v>
      </c>
      <c r="H39" s="5">
        <v>0</v>
      </c>
      <c r="I39" s="5">
        <v>1</v>
      </c>
      <c r="J39" s="5">
        <v>1</v>
      </c>
      <c r="K39" s="5">
        <v>2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1</v>
      </c>
      <c r="U39" s="5">
        <v>3</v>
      </c>
      <c r="V39" s="5">
        <v>2</v>
      </c>
      <c r="W39" s="5">
        <v>2</v>
      </c>
      <c r="X39" s="5">
        <v>2</v>
      </c>
      <c r="Y39" s="5">
        <v>0</v>
      </c>
    </row>
    <row r="40" spans="1:25" x14ac:dyDescent="0.25">
      <c r="A40" s="13" t="s">
        <v>27</v>
      </c>
      <c r="B40" s="5">
        <v>4</v>
      </c>
      <c r="C40" s="5">
        <v>4</v>
      </c>
      <c r="D40" s="5">
        <v>3</v>
      </c>
      <c r="E40" s="5">
        <v>3</v>
      </c>
      <c r="F40" s="5"/>
      <c r="G40" s="5">
        <v>5</v>
      </c>
      <c r="H40" s="5">
        <v>1</v>
      </c>
      <c r="I40" s="5">
        <v>3</v>
      </c>
      <c r="J40" s="5">
        <v>3</v>
      </c>
      <c r="K40" s="5">
        <v>9</v>
      </c>
      <c r="L40" s="5">
        <v>6</v>
      </c>
      <c r="M40" s="5">
        <v>11</v>
      </c>
      <c r="N40" s="5">
        <v>4</v>
      </c>
      <c r="O40" s="5">
        <v>8</v>
      </c>
      <c r="P40" s="5">
        <v>2</v>
      </c>
      <c r="Q40" s="5">
        <v>6</v>
      </c>
      <c r="R40" s="5">
        <v>3</v>
      </c>
      <c r="S40" s="5">
        <v>6</v>
      </c>
      <c r="T40" s="5">
        <v>4</v>
      </c>
      <c r="U40" s="5">
        <v>7</v>
      </c>
      <c r="V40" s="5">
        <v>7</v>
      </c>
      <c r="W40" s="5">
        <v>5</v>
      </c>
      <c r="X40" s="5">
        <v>7</v>
      </c>
      <c r="Y40" s="5">
        <v>5</v>
      </c>
    </row>
    <row r="41" spans="1:25" x14ac:dyDescent="0.25">
      <c r="A41" s="13" t="s">
        <v>38</v>
      </c>
      <c r="B41" s="5">
        <v>0</v>
      </c>
      <c r="C41" s="5">
        <v>0</v>
      </c>
      <c r="D41" s="5">
        <v>1</v>
      </c>
      <c r="E41" s="5">
        <v>0</v>
      </c>
      <c r="F41" s="5">
        <v>1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1</v>
      </c>
      <c r="T41" s="5">
        <v>0</v>
      </c>
      <c r="U41" s="5">
        <v>0</v>
      </c>
      <c r="V41" s="5">
        <v>0</v>
      </c>
      <c r="W41" s="5">
        <v>0</v>
      </c>
      <c r="X41" s="5">
        <v>1</v>
      </c>
      <c r="Y41" s="5">
        <v>0</v>
      </c>
    </row>
    <row r="42" spans="1:25" x14ac:dyDescent="0.25">
      <c r="A42" s="13" t="s">
        <v>29</v>
      </c>
      <c r="B42" s="5">
        <v>0</v>
      </c>
      <c r="C42" s="5">
        <v>1</v>
      </c>
      <c r="D42" s="5">
        <v>1</v>
      </c>
      <c r="E42" s="5">
        <v>1</v>
      </c>
      <c r="F42" s="5">
        <v>0</v>
      </c>
      <c r="G42" s="5">
        <v>0</v>
      </c>
      <c r="H42" s="5">
        <v>0</v>
      </c>
      <c r="I42" s="5">
        <v>1</v>
      </c>
      <c r="J42" s="5">
        <v>1</v>
      </c>
      <c r="K42" s="5">
        <v>0</v>
      </c>
      <c r="L42" s="5">
        <v>1</v>
      </c>
      <c r="M42" s="5">
        <v>4</v>
      </c>
      <c r="N42" s="5">
        <v>1</v>
      </c>
      <c r="O42" s="5">
        <v>1</v>
      </c>
      <c r="P42" s="5">
        <v>2</v>
      </c>
      <c r="Q42" s="5">
        <v>0</v>
      </c>
      <c r="R42" s="5">
        <v>0</v>
      </c>
      <c r="S42" s="5">
        <v>0</v>
      </c>
      <c r="T42" s="5">
        <v>1</v>
      </c>
      <c r="U42" s="5">
        <v>2</v>
      </c>
      <c r="V42" s="5">
        <v>1</v>
      </c>
      <c r="W42" s="5">
        <v>0</v>
      </c>
      <c r="X42" s="5">
        <v>1</v>
      </c>
      <c r="Y42" s="5">
        <v>0</v>
      </c>
    </row>
    <row r="43" spans="1:25" x14ac:dyDescent="0.25">
      <c r="A43" s="28" t="s">
        <v>56</v>
      </c>
      <c r="B43" s="33">
        <f>B37+(B38*2)+(B39*2.5)+(B40*0.5)+(B41*4)</f>
        <v>19</v>
      </c>
      <c r="C43" s="33">
        <f t="shared" ref="C43:Y43" si="3">C37+(C38*2)+(C39*2.5)+(C40*0.5)+(C41*4)</f>
        <v>38</v>
      </c>
      <c r="D43" s="33">
        <f t="shared" si="3"/>
        <v>46</v>
      </c>
      <c r="E43" s="33">
        <f t="shared" si="3"/>
        <v>12.5</v>
      </c>
      <c r="F43" s="33">
        <f t="shared" si="3"/>
        <v>37.5</v>
      </c>
      <c r="G43" s="33">
        <f t="shared" si="3"/>
        <v>23.5</v>
      </c>
      <c r="H43" s="33">
        <f t="shared" si="3"/>
        <v>26.5</v>
      </c>
      <c r="I43" s="33">
        <f t="shared" si="3"/>
        <v>25</v>
      </c>
      <c r="J43" s="33">
        <f t="shared" si="3"/>
        <v>22</v>
      </c>
      <c r="K43" s="33">
        <f t="shared" si="3"/>
        <v>54.5</v>
      </c>
      <c r="L43" s="33">
        <f t="shared" si="3"/>
        <v>33</v>
      </c>
      <c r="M43" s="33">
        <f t="shared" si="3"/>
        <v>32.5</v>
      </c>
      <c r="N43" s="33">
        <f t="shared" si="3"/>
        <v>29</v>
      </c>
      <c r="O43" s="33">
        <f t="shared" si="3"/>
        <v>33</v>
      </c>
      <c r="P43" s="33">
        <f t="shared" si="3"/>
        <v>30</v>
      </c>
      <c r="Q43" s="33">
        <f t="shared" si="3"/>
        <v>39</v>
      </c>
      <c r="R43" s="33">
        <f t="shared" si="3"/>
        <v>31.5</v>
      </c>
      <c r="S43" s="33">
        <f t="shared" si="3"/>
        <v>46</v>
      </c>
      <c r="T43" s="33">
        <f t="shared" si="3"/>
        <v>36.5</v>
      </c>
      <c r="U43" s="33">
        <f t="shared" si="3"/>
        <v>65</v>
      </c>
      <c r="V43" s="33">
        <f t="shared" si="3"/>
        <v>54.5</v>
      </c>
      <c r="W43" s="33">
        <f t="shared" si="3"/>
        <v>48.5</v>
      </c>
      <c r="X43" s="33">
        <f t="shared" si="3"/>
        <v>42.5</v>
      </c>
      <c r="Y43" s="33">
        <f t="shared" si="3"/>
        <v>37.5</v>
      </c>
    </row>
    <row r="44" spans="1:25" x14ac:dyDescent="0.25">
      <c r="A44" s="29" t="s">
        <v>57</v>
      </c>
    </row>
    <row r="46" spans="1:25" x14ac:dyDescent="0.25">
      <c r="B46" s="26" t="s">
        <v>41</v>
      </c>
      <c r="C46" s="26"/>
      <c r="D46" s="26"/>
      <c r="E46" s="26"/>
      <c r="F46" s="26"/>
      <c r="G46" s="26"/>
      <c r="H46" s="26"/>
      <c r="I46" s="26"/>
    </row>
    <row r="47" spans="1:25" s="19" customFormat="1" x14ac:dyDescent="0.25">
      <c r="A47" s="10" t="s">
        <v>36</v>
      </c>
      <c r="B47" s="7" t="s">
        <v>1</v>
      </c>
      <c r="C47" s="7" t="s">
        <v>2</v>
      </c>
      <c r="D47" s="7" t="s">
        <v>3</v>
      </c>
      <c r="E47" s="7" t="s">
        <v>4</v>
      </c>
      <c r="F47" s="23" t="s">
        <v>5</v>
      </c>
      <c r="G47" s="23" t="s">
        <v>6</v>
      </c>
      <c r="H47" s="23" t="s">
        <v>7</v>
      </c>
      <c r="I47" s="23" t="s">
        <v>8</v>
      </c>
      <c r="J47" s="23" t="s">
        <v>9</v>
      </c>
      <c r="K47" s="23" t="s">
        <v>10</v>
      </c>
      <c r="L47" s="23" t="s">
        <v>11</v>
      </c>
      <c r="M47" s="23" t="s">
        <v>12</v>
      </c>
      <c r="N47" s="23" t="s">
        <v>13</v>
      </c>
      <c r="O47" s="23" t="s">
        <v>14</v>
      </c>
      <c r="P47" s="23" t="s">
        <v>15</v>
      </c>
      <c r="Q47" s="23" t="s">
        <v>16</v>
      </c>
      <c r="R47" s="23" t="s">
        <v>17</v>
      </c>
      <c r="S47" s="23" t="s">
        <v>18</v>
      </c>
      <c r="T47" s="23" t="s">
        <v>19</v>
      </c>
      <c r="U47" s="23" t="s">
        <v>20</v>
      </c>
      <c r="V47" s="23" t="s">
        <v>21</v>
      </c>
      <c r="W47" s="23" t="s">
        <v>22</v>
      </c>
      <c r="X47" s="23" t="s">
        <v>23</v>
      </c>
      <c r="Y47" s="23" t="s">
        <v>24</v>
      </c>
    </row>
    <row r="48" spans="1:25" x14ac:dyDescent="0.25">
      <c r="A48" s="13" t="s">
        <v>25</v>
      </c>
      <c r="B48" s="5">
        <v>52</v>
      </c>
      <c r="C48" s="5">
        <v>105</v>
      </c>
      <c r="D48" s="5">
        <v>38</v>
      </c>
      <c r="E48" s="5">
        <v>78</v>
      </c>
      <c r="F48" s="5">
        <v>83</v>
      </c>
      <c r="G48" s="5">
        <v>62</v>
      </c>
      <c r="H48" s="5">
        <v>85</v>
      </c>
      <c r="I48" s="5">
        <v>54</v>
      </c>
      <c r="J48" s="5">
        <v>74</v>
      </c>
      <c r="K48" s="5">
        <v>78</v>
      </c>
      <c r="L48" s="5">
        <v>78</v>
      </c>
      <c r="M48" s="5">
        <v>66</v>
      </c>
      <c r="N48" s="5">
        <v>85</v>
      </c>
      <c r="O48" s="5">
        <v>95</v>
      </c>
      <c r="P48" s="5">
        <v>81</v>
      </c>
      <c r="Q48" s="5">
        <v>72</v>
      </c>
      <c r="R48" s="5">
        <v>83</v>
      </c>
      <c r="S48" s="5">
        <v>84</v>
      </c>
      <c r="T48" s="5">
        <v>75</v>
      </c>
      <c r="U48" s="5">
        <v>76</v>
      </c>
      <c r="V48" s="5">
        <v>83</v>
      </c>
      <c r="W48" s="5">
        <v>84</v>
      </c>
      <c r="X48" s="5">
        <v>64</v>
      </c>
      <c r="Y48" s="5">
        <v>62</v>
      </c>
    </row>
    <row r="49" spans="1:25" x14ac:dyDescent="0.25">
      <c r="A49" s="13" t="s">
        <v>26</v>
      </c>
      <c r="B49" s="5">
        <v>5</v>
      </c>
      <c r="C49" s="5">
        <v>6</v>
      </c>
      <c r="D49" s="5">
        <v>4</v>
      </c>
      <c r="E49" s="5">
        <v>12</v>
      </c>
      <c r="F49" s="5">
        <v>18</v>
      </c>
      <c r="G49" s="5">
        <v>12</v>
      </c>
      <c r="H49" s="5">
        <v>18</v>
      </c>
      <c r="I49" s="5">
        <v>12</v>
      </c>
      <c r="J49" s="5">
        <v>11</v>
      </c>
      <c r="K49" s="5">
        <v>12</v>
      </c>
      <c r="L49" s="5">
        <v>2</v>
      </c>
      <c r="M49" s="5">
        <v>6</v>
      </c>
      <c r="N49" s="5">
        <v>7</v>
      </c>
      <c r="O49" s="5">
        <v>17</v>
      </c>
      <c r="P49" s="5">
        <v>9</v>
      </c>
      <c r="Q49" s="5">
        <v>9</v>
      </c>
      <c r="R49" s="5">
        <v>13</v>
      </c>
      <c r="S49" s="5">
        <v>3</v>
      </c>
      <c r="T49" s="5">
        <v>8</v>
      </c>
      <c r="U49" s="5">
        <v>9</v>
      </c>
      <c r="V49" s="5">
        <v>6</v>
      </c>
      <c r="W49" s="5">
        <v>6</v>
      </c>
      <c r="X49" s="5">
        <v>5</v>
      </c>
      <c r="Y49" s="5">
        <v>4</v>
      </c>
    </row>
    <row r="50" spans="1:25" x14ac:dyDescent="0.25">
      <c r="A50" s="13" t="s">
        <v>30</v>
      </c>
      <c r="B50" s="5">
        <v>21</v>
      </c>
      <c r="C50" s="5">
        <v>8</v>
      </c>
      <c r="D50" s="5">
        <v>7</v>
      </c>
      <c r="E50" s="5">
        <v>5</v>
      </c>
      <c r="F50" s="5">
        <v>3</v>
      </c>
      <c r="G50" s="5">
        <v>1</v>
      </c>
      <c r="H50" s="5">
        <v>1</v>
      </c>
      <c r="I50" s="5">
        <v>1</v>
      </c>
      <c r="J50" s="5">
        <v>3</v>
      </c>
      <c r="K50" s="5">
        <v>11</v>
      </c>
      <c r="L50" s="5">
        <v>1</v>
      </c>
      <c r="M50" s="5">
        <v>3</v>
      </c>
      <c r="N50" s="5">
        <v>2</v>
      </c>
      <c r="O50" s="5">
        <v>0</v>
      </c>
      <c r="P50" s="5">
        <v>2</v>
      </c>
      <c r="Q50" s="5">
        <v>0</v>
      </c>
      <c r="R50" s="5">
        <v>5</v>
      </c>
      <c r="S50" s="5">
        <v>4</v>
      </c>
      <c r="T50" s="5">
        <v>8</v>
      </c>
      <c r="U50" s="5">
        <v>0</v>
      </c>
      <c r="V50" s="5">
        <v>8</v>
      </c>
      <c r="W50" s="5">
        <v>7</v>
      </c>
      <c r="X50" s="5">
        <v>8</v>
      </c>
      <c r="Y50" s="5">
        <v>1</v>
      </c>
    </row>
    <row r="51" spans="1:25" x14ac:dyDescent="0.25">
      <c r="A51" s="13" t="s">
        <v>27</v>
      </c>
      <c r="B51" s="5">
        <v>15</v>
      </c>
      <c r="C51" s="5">
        <v>23</v>
      </c>
      <c r="D51" s="5">
        <v>12</v>
      </c>
      <c r="E51" s="5">
        <v>12</v>
      </c>
      <c r="F51" s="5">
        <v>30</v>
      </c>
      <c r="G51" s="5">
        <v>30</v>
      </c>
      <c r="H51" s="5">
        <v>41</v>
      </c>
      <c r="I51" s="5">
        <v>15</v>
      </c>
      <c r="J51" s="5">
        <v>18</v>
      </c>
      <c r="K51" s="5">
        <v>21</v>
      </c>
      <c r="L51" s="5">
        <v>25</v>
      </c>
      <c r="M51" s="5">
        <v>15</v>
      </c>
      <c r="N51" s="5">
        <v>15</v>
      </c>
      <c r="O51" s="5">
        <v>21</v>
      </c>
      <c r="P51" s="5">
        <v>17</v>
      </c>
      <c r="Q51" s="5">
        <v>17</v>
      </c>
      <c r="R51" s="5">
        <v>11</v>
      </c>
      <c r="S51" s="5">
        <v>10</v>
      </c>
      <c r="T51" s="5">
        <v>17</v>
      </c>
      <c r="U51" s="5">
        <v>16</v>
      </c>
      <c r="V51" s="5">
        <v>22</v>
      </c>
      <c r="W51" s="5">
        <v>21</v>
      </c>
      <c r="X51" s="5">
        <v>15</v>
      </c>
      <c r="Y51" s="5">
        <v>19</v>
      </c>
    </row>
    <row r="52" spans="1:25" x14ac:dyDescent="0.25">
      <c r="A52" s="13" t="s">
        <v>38</v>
      </c>
      <c r="B52" s="5">
        <v>1</v>
      </c>
      <c r="C52" s="5">
        <v>0</v>
      </c>
      <c r="D52" s="5">
        <v>1</v>
      </c>
      <c r="E52" s="5">
        <v>3</v>
      </c>
      <c r="F52" s="5">
        <v>0</v>
      </c>
      <c r="G52" s="5">
        <v>0</v>
      </c>
      <c r="H52" s="5">
        <v>0</v>
      </c>
      <c r="I52" s="5">
        <v>0</v>
      </c>
      <c r="J52" s="5">
        <v>4</v>
      </c>
      <c r="K52" s="5">
        <v>2</v>
      </c>
      <c r="L52" s="5">
        <v>2</v>
      </c>
      <c r="M52" s="5">
        <v>0</v>
      </c>
      <c r="N52" s="5">
        <v>0</v>
      </c>
      <c r="O52" s="5">
        <v>2</v>
      </c>
      <c r="P52" s="5">
        <v>1</v>
      </c>
      <c r="Q52" s="5">
        <v>0</v>
      </c>
      <c r="R52" s="5">
        <v>0</v>
      </c>
      <c r="S52" s="5">
        <v>1</v>
      </c>
      <c r="T52" s="5">
        <v>0</v>
      </c>
      <c r="U52" s="5">
        <v>2</v>
      </c>
      <c r="V52" s="5">
        <v>1</v>
      </c>
      <c r="W52" s="5">
        <v>0</v>
      </c>
      <c r="X52" s="5">
        <v>1</v>
      </c>
      <c r="Y52" s="5">
        <v>2</v>
      </c>
    </row>
    <row r="53" spans="1:25" x14ac:dyDescent="0.25">
      <c r="A53" s="13" t="s">
        <v>29</v>
      </c>
      <c r="B53" s="5">
        <v>3</v>
      </c>
      <c r="C53" s="5">
        <v>3</v>
      </c>
      <c r="D53" s="5">
        <v>0</v>
      </c>
      <c r="E53" s="5">
        <v>2</v>
      </c>
      <c r="F53" s="5">
        <v>0</v>
      </c>
      <c r="G53" s="5">
        <v>0</v>
      </c>
      <c r="H53" s="5">
        <v>4</v>
      </c>
      <c r="I53" s="5">
        <v>2</v>
      </c>
      <c r="J53" s="5">
        <v>0</v>
      </c>
      <c r="K53" s="5">
        <v>4</v>
      </c>
      <c r="L53" s="5">
        <v>4</v>
      </c>
      <c r="M53" s="5">
        <v>1</v>
      </c>
      <c r="N53" s="5">
        <v>2</v>
      </c>
      <c r="O53" s="5">
        <v>1</v>
      </c>
      <c r="P53" s="5">
        <v>2</v>
      </c>
      <c r="Q53" s="5">
        <v>11</v>
      </c>
      <c r="R53" s="5">
        <v>1</v>
      </c>
      <c r="S53" s="5">
        <v>1</v>
      </c>
      <c r="T53" s="5">
        <v>1</v>
      </c>
      <c r="U53" s="5">
        <v>2</v>
      </c>
      <c r="V53" s="5">
        <v>3</v>
      </c>
      <c r="W53" s="5">
        <v>0</v>
      </c>
      <c r="X53" s="5">
        <v>3</v>
      </c>
      <c r="Y53" s="5">
        <v>5</v>
      </c>
    </row>
    <row r="54" spans="1:25" x14ac:dyDescent="0.25">
      <c r="A54" s="28" t="s">
        <v>56</v>
      </c>
      <c r="B54" s="33">
        <f>B48+(B49*2)+(B50*2.5)+(B51*0.5)+(B52*4)</f>
        <v>126</v>
      </c>
      <c r="C54" s="33">
        <f t="shared" ref="C54:Y54" si="4">C48+(C49*2)+(C50*2.5)+(C51*0.5)+(C52*4)</f>
        <v>148.5</v>
      </c>
      <c r="D54" s="33">
        <f t="shared" si="4"/>
        <v>73.5</v>
      </c>
      <c r="E54" s="33">
        <f t="shared" si="4"/>
        <v>132.5</v>
      </c>
      <c r="F54" s="33">
        <f t="shared" si="4"/>
        <v>141.5</v>
      </c>
      <c r="G54" s="33">
        <f t="shared" si="4"/>
        <v>103.5</v>
      </c>
      <c r="H54" s="33">
        <f t="shared" si="4"/>
        <v>144</v>
      </c>
      <c r="I54" s="33">
        <f t="shared" si="4"/>
        <v>88</v>
      </c>
      <c r="J54" s="33">
        <f t="shared" si="4"/>
        <v>128.5</v>
      </c>
      <c r="K54" s="33">
        <f t="shared" si="4"/>
        <v>148</v>
      </c>
      <c r="L54" s="33">
        <f t="shared" si="4"/>
        <v>105</v>
      </c>
      <c r="M54" s="33">
        <f t="shared" si="4"/>
        <v>93</v>
      </c>
      <c r="N54" s="33">
        <f t="shared" si="4"/>
        <v>111.5</v>
      </c>
      <c r="O54" s="33">
        <f t="shared" si="4"/>
        <v>147.5</v>
      </c>
      <c r="P54" s="33">
        <f t="shared" si="4"/>
        <v>116.5</v>
      </c>
      <c r="Q54" s="33">
        <f t="shared" si="4"/>
        <v>98.5</v>
      </c>
      <c r="R54" s="33">
        <f t="shared" si="4"/>
        <v>127</v>
      </c>
      <c r="S54" s="33">
        <f t="shared" si="4"/>
        <v>109</v>
      </c>
      <c r="T54" s="33">
        <f t="shared" si="4"/>
        <v>119.5</v>
      </c>
      <c r="U54" s="33">
        <f t="shared" si="4"/>
        <v>110</v>
      </c>
      <c r="V54" s="33">
        <f t="shared" si="4"/>
        <v>130</v>
      </c>
      <c r="W54" s="33">
        <f t="shared" si="4"/>
        <v>124</v>
      </c>
      <c r="X54" s="33">
        <f t="shared" si="4"/>
        <v>105.5</v>
      </c>
      <c r="Y54" s="33">
        <f t="shared" si="4"/>
        <v>90</v>
      </c>
    </row>
    <row r="55" spans="1:25" x14ac:dyDescent="0.25">
      <c r="A55" s="29" t="s">
        <v>57</v>
      </c>
      <c r="Y55" s="14"/>
    </row>
    <row r="57" spans="1:25" x14ac:dyDescent="0.25">
      <c r="B57" s="26" t="s">
        <v>42</v>
      </c>
      <c r="C57" s="26"/>
      <c r="D57" s="26"/>
      <c r="E57" s="26"/>
      <c r="F57" s="26"/>
      <c r="G57" s="26"/>
      <c r="H57" s="26"/>
      <c r="I57" s="26"/>
    </row>
    <row r="58" spans="1:25" s="19" customFormat="1" x14ac:dyDescent="0.25">
      <c r="A58" s="10" t="s">
        <v>36</v>
      </c>
      <c r="B58" s="7" t="s">
        <v>1</v>
      </c>
      <c r="C58" s="7" t="s">
        <v>2</v>
      </c>
      <c r="D58" s="7" t="s">
        <v>3</v>
      </c>
      <c r="E58" s="7" t="s">
        <v>4</v>
      </c>
      <c r="F58" s="23" t="s">
        <v>5</v>
      </c>
      <c r="G58" s="23" t="s">
        <v>6</v>
      </c>
      <c r="H58" s="23" t="s">
        <v>7</v>
      </c>
      <c r="I58" s="23" t="s">
        <v>8</v>
      </c>
      <c r="J58" s="23" t="s">
        <v>9</v>
      </c>
      <c r="K58" s="23" t="s">
        <v>10</v>
      </c>
      <c r="L58" s="23" t="s">
        <v>11</v>
      </c>
      <c r="M58" s="23" t="s">
        <v>12</v>
      </c>
      <c r="N58" s="23" t="s">
        <v>13</v>
      </c>
      <c r="O58" s="23" t="s">
        <v>14</v>
      </c>
      <c r="P58" s="23" t="s">
        <v>15</v>
      </c>
      <c r="Q58" s="23" t="s">
        <v>16</v>
      </c>
      <c r="R58" s="23" t="s">
        <v>17</v>
      </c>
      <c r="S58" s="23" t="s">
        <v>18</v>
      </c>
      <c r="T58" s="23" t="s">
        <v>19</v>
      </c>
      <c r="U58" s="23" t="s">
        <v>20</v>
      </c>
      <c r="V58" s="23" t="s">
        <v>21</v>
      </c>
      <c r="W58" s="23" t="s">
        <v>22</v>
      </c>
      <c r="X58" s="23" t="s">
        <v>23</v>
      </c>
      <c r="Y58" s="23" t="s">
        <v>24</v>
      </c>
    </row>
    <row r="59" spans="1:25" x14ac:dyDescent="0.25">
      <c r="A59" s="13" t="s">
        <v>25</v>
      </c>
      <c r="B59" s="5">
        <v>8</v>
      </c>
      <c r="C59" s="5">
        <v>40</v>
      </c>
      <c r="D59" s="5">
        <v>21</v>
      </c>
      <c r="E59" s="5">
        <v>11</v>
      </c>
      <c r="F59" s="5">
        <v>12</v>
      </c>
      <c r="G59" s="5">
        <v>4</v>
      </c>
      <c r="H59" s="5">
        <v>15</v>
      </c>
      <c r="I59" s="5">
        <v>10</v>
      </c>
      <c r="J59" s="5">
        <v>16</v>
      </c>
      <c r="K59" s="5">
        <v>11</v>
      </c>
      <c r="L59" s="5">
        <v>9</v>
      </c>
      <c r="M59" s="5">
        <v>2</v>
      </c>
      <c r="N59" s="5">
        <v>10</v>
      </c>
      <c r="O59" s="5">
        <v>9</v>
      </c>
      <c r="P59" s="5">
        <v>15</v>
      </c>
      <c r="Q59" s="5">
        <v>7</v>
      </c>
      <c r="R59" s="5">
        <v>134</v>
      </c>
      <c r="S59" s="5">
        <v>174</v>
      </c>
      <c r="T59" s="5">
        <v>235</v>
      </c>
      <c r="U59" s="5">
        <v>238</v>
      </c>
      <c r="V59" s="5">
        <v>303</v>
      </c>
      <c r="W59" s="5">
        <v>295</v>
      </c>
      <c r="X59" s="5">
        <v>285</v>
      </c>
      <c r="Y59" s="5">
        <v>228</v>
      </c>
    </row>
    <row r="60" spans="1:25" x14ac:dyDescent="0.25">
      <c r="A60" s="13" t="s">
        <v>26</v>
      </c>
      <c r="B60" s="5">
        <v>0</v>
      </c>
      <c r="C60" s="5">
        <v>2</v>
      </c>
      <c r="D60" s="5">
        <v>6</v>
      </c>
      <c r="E60" s="5">
        <v>7</v>
      </c>
      <c r="F60" s="5">
        <v>4</v>
      </c>
      <c r="G60" s="5">
        <v>4</v>
      </c>
      <c r="H60" s="5">
        <v>2</v>
      </c>
      <c r="I60" s="5">
        <v>2</v>
      </c>
      <c r="J60" s="5">
        <v>2</v>
      </c>
      <c r="K60" s="5">
        <v>3</v>
      </c>
      <c r="L60" s="5">
        <v>1</v>
      </c>
      <c r="M60" s="5">
        <v>4</v>
      </c>
      <c r="N60" s="5">
        <v>4</v>
      </c>
      <c r="O60" s="5">
        <v>2</v>
      </c>
      <c r="P60" s="5">
        <v>1</v>
      </c>
      <c r="Q60" s="5">
        <v>4</v>
      </c>
      <c r="R60" s="5">
        <v>25</v>
      </c>
      <c r="S60" s="5">
        <v>16</v>
      </c>
      <c r="T60" s="5">
        <v>32</v>
      </c>
      <c r="U60" s="5">
        <v>35</v>
      </c>
      <c r="V60" s="5">
        <v>33</v>
      </c>
      <c r="W60" s="5">
        <v>36</v>
      </c>
      <c r="X60" s="5">
        <v>26</v>
      </c>
      <c r="Y60" s="5">
        <v>24</v>
      </c>
    </row>
    <row r="61" spans="1:25" x14ac:dyDescent="0.25">
      <c r="A61" s="13" t="s">
        <v>30</v>
      </c>
      <c r="B61" s="5">
        <v>1</v>
      </c>
      <c r="C61" s="5">
        <v>3</v>
      </c>
      <c r="D61" s="5">
        <v>3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  <c r="J61" s="5">
        <v>0</v>
      </c>
      <c r="K61" s="5">
        <v>3</v>
      </c>
      <c r="L61" s="5">
        <v>0</v>
      </c>
      <c r="M61" s="5">
        <v>0</v>
      </c>
      <c r="N61" s="5">
        <v>2</v>
      </c>
      <c r="O61" s="5">
        <v>1</v>
      </c>
      <c r="P61" s="5">
        <v>1</v>
      </c>
      <c r="Q61" s="5">
        <v>0</v>
      </c>
      <c r="R61" s="5">
        <v>18</v>
      </c>
      <c r="S61" s="5">
        <v>6</v>
      </c>
      <c r="T61" s="5">
        <v>14</v>
      </c>
      <c r="U61" s="5">
        <v>29</v>
      </c>
      <c r="V61" s="5">
        <v>28</v>
      </c>
      <c r="W61" s="5">
        <v>43</v>
      </c>
      <c r="X61" s="5">
        <v>35</v>
      </c>
      <c r="Y61" s="5">
        <v>23</v>
      </c>
    </row>
    <row r="62" spans="1:25" x14ac:dyDescent="0.25">
      <c r="A62" s="13" t="s">
        <v>27</v>
      </c>
      <c r="B62" s="5">
        <v>0</v>
      </c>
      <c r="C62" s="5">
        <v>6</v>
      </c>
      <c r="D62" s="5">
        <v>2</v>
      </c>
      <c r="E62" s="5">
        <v>5</v>
      </c>
      <c r="F62" s="5">
        <v>2</v>
      </c>
      <c r="G62" s="5">
        <v>1</v>
      </c>
      <c r="H62" s="5">
        <v>1</v>
      </c>
      <c r="I62" s="5">
        <v>2</v>
      </c>
      <c r="J62" s="5">
        <v>0</v>
      </c>
      <c r="K62" s="5">
        <v>5</v>
      </c>
      <c r="L62" s="5">
        <v>0</v>
      </c>
      <c r="M62" s="5">
        <v>0</v>
      </c>
      <c r="N62" s="5">
        <v>1</v>
      </c>
      <c r="O62" s="5">
        <v>2</v>
      </c>
      <c r="P62" s="5">
        <v>2</v>
      </c>
      <c r="Q62" s="5">
        <v>1</v>
      </c>
      <c r="R62" s="5">
        <v>26</v>
      </c>
      <c r="S62" s="5">
        <v>48</v>
      </c>
      <c r="T62" s="5">
        <v>25</v>
      </c>
      <c r="U62" s="5">
        <v>16</v>
      </c>
      <c r="V62" s="5">
        <v>28</v>
      </c>
      <c r="W62" s="5">
        <v>36</v>
      </c>
      <c r="X62" s="5">
        <v>33</v>
      </c>
      <c r="Y62" s="5">
        <v>50</v>
      </c>
    </row>
    <row r="63" spans="1:25" x14ac:dyDescent="0.25">
      <c r="A63" s="13" t="s">
        <v>38</v>
      </c>
      <c r="B63" s="5">
        <v>0</v>
      </c>
      <c r="C63" s="5">
        <v>0</v>
      </c>
      <c r="D63" s="5">
        <v>1</v>
      </c>
      <c r="E63" s="5">
        <v>1</v>
      </c>
      <c r="F63" s="5">
        <v>0</v>
      </c>
      <c r="G63" s="5">
        <v>0</v>
      </c>
      <c r="H63" s="5">
        <v>1</v>
      </c>
      <c r="I63" s="5">
        <v>0</v>
      </c>
      <c r="J63" s="5">
        <v>1</v>
      </c>
      <c r="K63" s="5">
        <v>0</v>
      </c>
      <c r="L63" s="5">
        <v>0</v>
      </c>
      <c r="M63" s="5">
        <v>0</v>
      </c>
      <c r="N63" s="5">
        <v>1</v>
      </c>
      <c r="O63" s="5">
        <v>0</v>
      </c>
      <c r="P63" s="5">
        <v>0</v>
      </c>
      <c r="Q63" s="5">
        <v>1</v>
      </c>
      <c r="R63" s="5">
        <v>8</v>
      </c>
      <c r="S63" s="5">
        <v>1</v>
      </c>
      <c r="T63" s="5">
        <v>2</v>
      </c>
      <c r="U63" s="5">
        <v>0</v>
      </c>
      <c r="V63" s="5">
        <v>0</v>
      </c>
      <c r="W63" s="5">
        <v>1</v>
      </c>
      <c r="X63" s="5">
        <v>1</v>
      </c>
      <c r="Y63" s="5">
        <v>0</v>
      </c>
    </row>
    <row r="64" spans="1:25" x14ac:dyDescent="0.25">
      <c r="A64" s="13" t="s">
        <v>29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2</v>
      </c>
      <c r="Q64" s="5">
        <v>0</v>
      </c>
      <c r="R64" s="5">
        <v>3</v>
      </c>
      <c r="S64" s="5">
        <v>1</v>
      </c>
      <c r="T64" s="5">
        <v>5</v>
      </c>
      <c r="U64" s="5">
        <v>1</v>
      </c>
      <c r="V64" s="5">
        <v>0</v>
      </c>
      <c r="W64" s="5">
        <v>0</v>
      </c>
      <c r="X64" s="5">
        <v>1</v>
      </c>
      <c r="Y64" s="5">
        <v>2</v>
      </c>
    </row>
    <row r="65" spans="1:25" x14ac:dyDescent="0.25">
      <c r="A65" s="28" t="s">
        <v>56</v>
      </c>
      <c r="B65" s="33">
        <f>B59+(B60*2)+(B61*2.5)+(B62*0.5)+(B63*4)</f>
        <v>10.5</v>
      </c>
      <c r="C65" s="33">
        <f t="shared" ref="C65:Y65" si="5">C59+(C60*2)+(C61*2.5)+(C62*0.5)+(C63*4)</f>
        <v>54.5</v>
      </c>
      <c r="D65" s="33">
        <f t="shared" si="5"/>
        <v>45.5</v>
      </c>
      <c r="E65" s="33">
        <f t="shared" si="5"/>
        <v>31.5</v>
      </c>
      <c r="F65" s="33">
        <f t="shared" si="5"/>
        <v>21</v>
      </c>
      <c r="G65" s="33">
        <f t="shared" si="5"/>
        <v>12.5</v>
      </c>
      <c r="H65" s="33">
        <f t="shared" si="5"/>
        <v>26</v>
      </c>
      <c r="I65" s="33">
        <f t="shared" si="5"/>
        <v>15</v>
      </c>
      <c r="J65" s="33">
        <f t="shared" si="5"/>
        <v>24</v>
      </c>
      <c r="K65" s="33">
        <f t="shared" si="5"/>
        <v>27</v>
      </c>
      <c r="L65" s="33">
        <f t="shared" si="5"/>
        <v>11</v>
      </c>
      <c r="M65" s="33">
        <f t="shared" si="5"/>
        <v>10</v>
      </c>
      <c r="N65" s="33">
        <f t="shared" si="5"/>
        <v>27.5</v>
      </c>
      <c r="O65" s="33">
        <f t="shared" si="5"/>
        <v>16.5</v>
      </c>
      <c r="P65" s="33">
        <f t="shared" si="5"/>
        <v>20.5</v>
      </c>
      <c r="Q65" s="33">
        <f t="shared" si="5"/>
        <v>19.5</v>
      </c>
      <c r="R65" s="33">
        <f t="shared" si="5"/>
        <v>274</v>
      </c>
      <c r="S65" s="33">
        <f t="shared" si="5"/>
        <v>249</v>
      </c>
      <c r="T65" s="33">
        <f t="shared" si="5"/>
        <v>354.5</v>
      </c>
      <c r="U65" s="33">
        <f t="shared" si="5"/>
        <v>388.5</v>
      </c>
      <c r="V65" s="33">
        <f t="shared" si="5"/>
        <v>453</v>
      </c>
      <c r="W65" s="33">
        <f t="shared" si="5"/>
        <v>496.5</v>
      </c>
      <c r="X65" s="33">
        <f t="shared" si="5"/>
        <v>445</v>
      </c>
      <c r="Y65" s="33">
        <f t="shared" si="5"/>
        <v>358.5</v>
      </c>
    </row>
    <row r="66" spans="1:25" x14ac:dyDescent="0.25">
      <c r="A66" s="29" t="s">
        <v>57</v>
      </c>
    </row>
    <row r="68" spans="1:25" x14ac:dyDescent="0.25">
      <c r="B68" s="26" t="s">
        <v>43</v>
      </c>
      <c r="C68" s="26"/>
      <c r="D68" s="26"/>
      <c r="E68" s="26"/>
      <c r="F68" s="26"/>
      <c r="G68" s="26"/>
      <c r="H68" s="26"/>
      <c r="I68" s="26"/>
    </row>
    <row r="69" spans="1:25" s="19" customFormat="1" x14ac:dyDescent="0.25">
      <c r="A69" s="10" t="s">
        <v>36</v>
      </c>
      <c r="B69" s="7" t="s">
        <v>1</v>
      </c>
      <c r="C69" s="7" t="s">
        <v>2</v>
      </c>
      <c r="D69" s="7" t="s">
        <v>3</v>
      </c>
      <c r="E69" s="7" t="s">
        <v>4</v>
      </c>
      <c r="F69" s="23" t="s">
        <v>5</v>
      </c>
      <c r="G69" s="23" t="s">
        <v>6</v>
      </c>
      <c r="H69" s="23" t="s">
        <v>7</v>
      </c>
      <c r="I69" s="23" t="s">
        <v>8</v>
      </c>
      <c r="J69" s="23" t="s">
        <v>9</v>
      </c>
      <c r="K69" s="23" t="s">
        <v>10</v>
      </c>
      <c r="L69" s="23" t="s">
        <v>11</v>
      </c>
      <c r="M69" s="23" t="s">
        <v>12</v>
      </c>
      <c r="N69" s="23" t="s">
        <v>13</v>
      </c>
      <c r="O69" s="23" t="s">
        <v>14</v>
      </c>
      <c r="P69" s="23" t="s">
        <v>15</v>
      </c>
      <c r="Q69" s="23" t="s">
        <v>16</v>
      </c>
      <c r="R69" s="23" t="s">
        <v>17</v>
      </c>
      <c r="S69" s="23" t="s">
        <v>18</v>
      </c>
      <c r="T69" s="23" t="s">
        <v>19</v>
      </c>
      <c r="U69" s="23" t="s">
        <v>20</v>
      </c>
      <c r="V69" s="23" t="s">
        <v>21</v>
      </c>
      <c r="W69" s="23" t="s">
        <v>22</v>
      </c>
      <c r="X69" s="23" t="s">
        <v>23</v>
      </c>
      <c r="Y69" s="23" t="s">
        <v>24</v>
      </c>
    </row>
    <row r="70" spans="1:25" x14ac:dyDescent="0.25">
      <c r="A70" s="13" t="s">
        <v>25</v>
      </c>
      <c r="B70" s="5">
        <v>386</v>
      </c>
      <c r="C70" s="5">
        <v>436</v>
      </c>
      <c r="D70" s="5">
        <v>381</v>
      </c>
      <c r="E70" s="5">
        <v>273</v>
      </c>
      <c r="F70" s="5">
        <v>283</v>
      </c>
      <c r="G70" s="5">
        <v>273</v>
      </c>
      <c r="H70" s="5">
        <v>260</v>
      </c>
      <c r="I70" s="5">
        <v>253</v>
      </c>
      <c r="J70" s="5">
        <v>201</v>
      </c>
      <c r="K70" s="5">
        <v>248</v>
      </c>
      <c r="L70" s="5">
        <v>280</v>
      </c>
      <c r="M70" s="5">
        <v>227</v>
      </c>
      <c r="N70" s="5">
        <v>242</v>
      </c>
      <c r="O70" s="5">
        <v>202</v>
      </c>
      <c r="P70" s="5">
        <v>258</v>
      </c>
      <c r="Q70" s="5">
        <v>252</v>
      </c>
      <c r="R70" s="5">
        <v>13</v>
      </c>
      <c r="S70" s="5">
        <v>10</v>
      </c>
      <c r="T70" s="5">
        <v>11</v>
      </c>
      <c r="U70" s="5">
        <v>14</v>
      </c>
      <c r="V70" s="5">
        <v>10</v>
      </c>
      <c r="W70" s="5">
        <v>12</v>
      </c>
      <c r="X70" s="5">
        <v>6</v>
      </c>
      <c r="Y70" s="5">
        <v>14</v>
      </c>
    </row>
    <row r="71" spans="1:25" x14ac:dyDescent="0.25">
      <c r="A71" s="13" t="s">
        <v>26</v>
      </c>
      <c r="B71" s="5">
        <v>24</v>
      </c>
      <c r="C71" s="5">
        <v>34</v>
      </c>
      <c r="D71" s="5">
        <v>45</v>
      </c>
      <c r="E71" s="5">
        <v>17</v>
      </c>
      <c r="F71" s="5">
        <v>37</v>
      </c>
      <c r="G71" s="5">
        <v>30</v>
      </c>
      <c r="H71" s="5">
        <v>38</v>
      </c>
      <c r="I71" s="5">
        <v>32</v>
      </c>
      <c r="J71" s="5">
        <v>38</v>
      </c>
      <c r="K71" s="5">
        <v>36</v>
      </c>
      <c r="L71" s="5">
        <v>48</v>
      </c>
      <c r="M71" s="5">
        <v>29</v>
      </c>
      <c r="N71" s="5">
        <v>35</v>
      </c>
      <c r="O71" s="5">
        <v>25</v>
      </c>
      <c r="P71" s="5">
        <v>33</v>
      </c>
      <c r="Q71" s="5">
        <v>41</v>
      </c>
      <c r="R71" s="5">
        <v>8</v>
      </c>
      <c r="S71" s="5">
        <v>8</v>
      </c>
      <c r="T71" s="5">
        <v>0</v>
      </c>
      <c r="U71" s="5">
        <v>4</v>
      </c>
      <c r="V71" s="5">
        <v>4</v>
      </c>
      <c r="W71" s="5">
        <v>2</v>
      </c>
      <c r="X71" s="5">
        <v>2</v>
      </c>
      <c r="Y71" s="5">
        <v>0</v>
      </c>
    </row>
    <row r="72" spans="1:25" x14ac:dyDescent="0.25">
      <c r="A72" s="13" t="s">
        <v>30</v>
      </c>
      <c r="B72" s="5">
        <v>49</v>
      </c>
      <c r="C72" s="5">
        <v>16</v>
      </c>
      <c r="D72" s="5">
        <v>10</v>
      </c>
      <c r="E72" s="5">
        <v>9</v>
      </c>
      <c r="F72" s="5">
        <v>17</v>
      </c>
      <c r="G72" s="5">
        <v>15</v>
      </c>
      <c r="H72" s="5">
        <v>10</v>
      </c>
      <c r="I72" s="5">
        <v>18</v>
      </c>
      <c r="J72" s="5">
        <v>10</v>
      </c>
      <c r="K72" s="5">
        <v>11</v>
      </c>
      <c r="L72" s="5">
        <v>12</v>
      </c>
      <c r="M72" s="5">
        <v>13</v>
      </c>
      <c r="N72" s="5">
        <v>13</v>
      </c>
      <c r="O72" s="5">
        <v>13</v>
      </c>
      <c r="P72" s="5">
        <v>5</v>
      </c>
      <c r="Q72" s="5">
        <v>12</v>
      </c>
      <c r="R72" s="5">
        <v>2</v>
      </c>
      <c r="S72" s="5">
        <v>1</v>
      </c>
      <c r="T72" s="5">
        <v>3</v>
      </c>
      <c r="U72" s="5">
        <v>3</v>
      </c>
      <c r="V72" s="5">
        <v>2</v>
      </c>
      <c r="W72" s="5">
        <v>6</v>
      </c>
      <c r="X72" s="5">
        <v>1</v>
      </c>
      <c r="Y72" s="5">
        <v>1</v>
      </c>
    </row>
    <row r="73" spans="1:25" x14ac:dyDescent="0.25">
      <c r="A73" s="13" t="s">
        <v>27</v>
      </c>
      <c r="B73" s="5">
        <v>124</v>
      </c>
      <c r="C73" s="5">
        <v>100</v>
      </c>
      <c r="D73" s="5">
        <v>65</v>
      </c>
      <c r="E73" s="5">
        <v>52</v>
      </c>
      <c r="F73" s="5">
        <v>42</v>
      </c>
      <c r="G73" s="5">
        <v>45</v>
      </c>
      <c r="H73" s="5">
        <v>55</v>
      </c>
      <c r="I73" s="5">
        <v>49</v>
      </c>
      <c r="J73" s="5">
        <v>21</v>
      </c>
      <c r="K73" s="5">
        <v>29</v>
      </c>
      <c r="L73" s="5">
        <v>51</v>
      </c>
      <c r="M73" s="5">
        <v>33</v>
      </c>
      <c r="N73" s="5">
        <v>52</v>
      </c>
      <c r="O73" s="5">
        <v>22</v>
      </c>
      <c r="P73" s="5">
        <v>44</v>
      </c>
      <c r="Q73" s="5">
        <v>41</v>
      </c>
      <c r="R73" s="5">
        <v>0</v>
      </c>
      <c r="S73" s="5">
        <v>0</v>
      </c>
      <c r="T73" s="5">
        <v>3</v>
      </c>
      <c r="U73" s="5">
        <v>2</v>
      </c>
      <c r="V73" s="5">
        <v>2</v>
      </c>
      <c r="W73" s="5">
        <v>2</v>
      </c>
      <c r="X73" s="5">
        <v>1</v>
      </c>
      <c r="Y73" s="5">
        <v>0</v>
      </c>
    </row>
    <row r="74" spans="1:25" x14ac:dyDescent="0.25">
      <c r="A74" s="13" t="s">
        <v>38</v>
      </c>
      <c r="B74" s="5">
        <v>3</v>
      </c>
      <c r="C74" s="5">
        <v>0</v>
      </c>
      <c r="D74" s="5">
        <v>4</v>
      </c>
      <c r="E74" s="5">
        <v>4</v>
      </c>
      <c r="F74" s="5">
        <v>7</v>
      </c>
      <c r="G74" s="5">
        <v>12</v>
      </c>
      <c r="H74" s="5">
        <v>6</v>
      </c>
      <c r="I74" s="5">
        <v>2</v>
      </c>
      <c r="J74" s="5">
        <v>2</v>
      </c>
      <c r="K74" s="5">
        <v>2</v>
      </c>
      <c r="L74" s="5">
        <v>1</v>
      </c>
      <c r="M74" s="5">
        <v>1</v>
      </c>
      <c r="N74" s="5">
        <v>2</v>
      </c>
      <c r="O74" s="5">
        <v>5</v>
      </c>
      <c r="P74" s="5">
        <v>1</v>
      </c>
      <c r="Q74" s="5">
        <v>3</v>
      </c>
      <c r="R74" s="5">
        <v>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</row>
    <row r="75" spans="1:25" x14ac:dyDescent="0.25">
      <c r="A75" s="13" t="s">
        <v>29</v>
      </c>
      <c r="B75" s="5">
        <v>4</v>
      </c>
      <c r="C75" s="5">
        <v>2</v>
      </c>
      <c r="D75" s="5">
        <v>8</v>
      </c>
      <c r="E75" s="5">
        <v>5</v>
      </c>
      <c r="F75" s="5">
        <v>5</v>
      </c>
      <c r="G75" s="5">
        <v>8</v>
      </c>
      <c r="H75" s="5">
        <v>0</v>
      </c>
      <c r="I75" s="5">
        <v>0</v>
      </c>
      <c r="J75" s="5">
        <v>3</v>
      </c>
      <c r="K75" s="5">
        <v>5</v>
      </c>
      <c r="L75" s="5">
        <v>5</v>
      </c>
      <c r="M75" s="5">
        <v>7</v>
      </c>
      <c r="N75" s="5">
        <v>7</v>
      </c>
      <c r="O75" s="5">
        <v>5</v>
      </c>
      <c r="P75" s="5">
        <v>2</v>
      </c>
      <c r="Q75" s="5">
        <v>5</v>
      </c>
      <c r="R75" s="5">
        <v>0</v>
      </c>
      <c r="S75" s="5">
        <v>0</v>
      </c>
      <c r="T75" s="5">
        <v>1</v>
      </c>
      <c r="U75" s="5">
        <v>1</v>
      </c>
      <c r="V75" s="5">
        <v>0</v>
      </c>
      <c r="W75" s="5">
        <v>0</v>
      </c>
      <c r="X75" s="5">
        <v>0</v>
      </c>
      <c r="Y75" s="5">
        <v>0</v>
      </c>
    </row>
    <row r="76" spans="1:25" x14ac:dyDescent="0.25">
      <c r="A76" s="28" t="s">
        <v>56</v>
      </c>
      <c r="B76" s="33">
        <f>B70+(B71*2)+(B72*2.5)+(B73*0.5)+(B74*4)</f>
        <v>630.5</v>
      </c>
      <c r="C76" s="33">
        <f t="shared" ref="C76:Y76" si="6">C70+(C71*2)+(C72*2.5)+(C73*0.5)+(C74*4)</f>
        <v>594</v>
      </c>
      <c r="D76" s="33">
        <f t="shared" si="6"/>
        <v>544.5</v>
      </c>
      <c r="E76" s="33">
        <f t="shared" si="6"/>
        <v>371.5</v>
      </c>
      <c r="F76" s="33">
        <f t="shared" si="6"/>
        <v>448.5</v>
      </c>
      <c r="G76" s="33">
        <f t="shared" si="6"/>
        <v>441</v>
      </c>
      <c r="H76" s="33">
        <f t="shared" si="6"/>
        <v>412.5</v>
      </c>
      <c r="I76" s="33">
        <f t="shared" si="6"/>
        <v>394.5</v>
      </c>
      <c r="J76" s="33">
        <f t="shared" si="6"/>
        <v>320.5</v>
      </c>
      <c r="K76" s="33">
        <f t="shared" si="6"/>
        <v>370</v>
      </c>
      <c r="L76" s="33">
        <f t="shared" si="6"/>
        <v>435.5</v>
      </c>
      <c r="M76" s="33">
        <f t="shared" si="6"/>
        <v>338</v>
      </c>
      <c r="N76" s="33">
        <f t="shared" si="6"/>
        <v>378.5</v>
      </c>
      <c r="O76" s="33">
        <f t="shared" si="6"/>
        <v>315.5</v>
      </c>
      <c r="P76" s="33">
        <f t="shared" si="6"/>
        <v>362.5</v>
      </c>
      <c r="Q76" s="33">
        <f t="shared" si="6"/>
        <v>396.5</v>
      </c>
      <c r="R76" s="33">
        <f t="shared" si="6"/>
        <v>38</v>
      </c>
      <c r="S76" s="33">
        <f t="shared" si="6"/>
        <v>28.5</v>
      </c>
      <c r="T76" s="33">
        <f t="shared" si="6"/>
        <v>20</v>
      </c>
      <c r="U76" s="33">
        <f t="shared" si="6"/>
        <v>30.5</v>
      </c>
      <c r="V76" s="33">
        <f t="shared" si="6"/>
        <v>24</v>
      </c>
      <c r="W76" s="33">
        <f t="shared" si="6"/>
        <v>32</v>
      </c>
      <c r="X76" s="33">
        <f t="shared" si="6"/>
        <v>13</v>
      </c>
      <c r="Y76" s="33">
        <f t="shared" si="6"/>
        <v>16.5</v>
      </c>
    </row>
    <row r="77" spans="1:25" x14ac:dyDescent="0.25">
      <c r="A77" s="29" t="s">
        <v>57</v>
      </c>
    </row>
    <row r="79" spans="1:25" x14ac:dyDescent="0.25">
      <c r="B79" s="26" t="s">
        <v>44</v>
      </c>
      <c r="C79" s="26"/>
      <c r="D79" s="26"/>
      <c r="E79" s="26"/>
      <c r="F79" s="26"/>
      <c r="G79" s="26"/>
      <c r="H79" s="26"/>
      <c r="I79" s="26"/>
    </row>
    <row r="80" spans="1:25" s="19" customFormat="1" x14ac:dyDescent="0.25">
      <c r="A80" s="10" t="s">
        <v>36</v>
      </c>
      <c r="B80" s="7" t="s">
        <v>1</v>
      </c>
      <c r="C80" s="7" t="s">
        <v>2</v>
      </c>
      <c r="D80" s="7" t="s">
        <v>3</v>
      </c>
      <c r="E80" s="7" t="s">
        <v>4</v>
      </c>
      <c r="F80" s="23" t="s">
        <v>5</v>
      </c>
      <c r="G80" s="23" t="s">
        <v>6</v>
      </c>
      <c r="H80" s="23" t="s">
        <v>7</v>
      </c>
      <c r="I80" s="23" t="s">
        <v>8</v>
      </c>
      <c r="J80" s="23" t="s">
        <v>9</v>
      </c>
      <c r="K80" s="23" t="s">
        <v>10</v>
      </c>
      <c r="L80" s="23" t="s">
        <v>11</v>
      </c>
      <c r="M80" s="23" t="s">
        <v>12</v>
      </c>
      <c r="N80" s="23" t="s">
        <v>13</v>
      </c>
      <c r="O80" s="23" t="s">
        <v>14</v>
      </c>
      <c r="P80" s="23" t="s">
        <v>15</v>
      </c>
      <c r="Q80" s="23" t="s">
        <v>16</v>
      </c>
      <c r="R80" s="23" t="s">
        <v>17</v>
      </c>
      <c r="S80" s="23" t="s">
        <v>18</v>
      </c>
      <c r="T80" s="23" t="s">
        <v>19</v>
      </c>
      <c r="U80" s="23" t="s">
        <v>20</v>
      </c>
      <c r="V80" s="23" t="s">
        <v>21</v>
      </c>
      <c r="W80" s="23" t="s">
        <v>22</v>
      </c>
      <c r="X80" s="23" t="s">
        <v>23</v>
      </c>
      <c r="Y80" s="23" t="s">
        <v>24</v>
      </c>
    </row>
    <row r="81" spans="1:25" x14ac:dyDescent="0.25">
      <c r="A81" s="13" t="s">
        <v>25</v>
      </c>
      <c r="B81" s="5">
        <v>160</v>
      </c>
      <c r="C81" s="5">
        <v>219</v>
      </c>
      <c r="D81" s="5">
        <v>310</v>
      </c>
      <c r="E81" s="5">
        <v>249</v>
      </c>
      <c r="F81" s="5">
        <v>179</v>
      </c>
      <c r="G81" s="5">
        <v>284</v>
      </c>
      <c r="H81" s="5">
        <v>323</v>
      </c>
      <c r="I81" s="5">
        <v>303</v>
      </c>
      <c r="J81" s="5">
        <v>238</v>
      </c>
      <c r="K81" s="5">
        <v>281</v>
      </c>
      <c r="L81" s="5">
        <v>228</v>
      </c>
      <c r="M81" s="5">
        <v>274</v>
      </c>
      <c r="N81" s="5">
        <v>243</v>
      </c>
      <c r="O81" s="5">
        <v>273</v>
      </c>
      <c r="P81" s="5">
        <v>227</v>
      </c>
      <c r="Q81" s="5">
        <v>266</v>
      </c>
      <c r="R81" s="5">
        <v>240</v>
      </c>
      <c r="S81" s="5">
        <v>292</v>
      </c>
      <c r="T81" s="5">
        <v>284</v>
      </c>
      <c r="U81" s="5">
        <v>315</v>
      </c>
      <c r="V81" s="5">
        <v>310</v>
      </c>
      <c r="W81" s="5">
        <v>347</v>
      </c>
      <c r="X81" s="5">
        <v>279</v>
      </c>
      <c r="Y81" s="5">
        <v>304</v>
      </c>
    </row>
    <row r="82" spans="1:25" x14ac:dyDescent="0.25">
      <c r="A82" s="13" t="s">
        <v>26</v>
      </c>
      <c r="B82" s="5">
        <v>22</v>
      </c>
      <c r="C82" s="5">
        <v>24</v>
      </c>
      <c r="D82" s="5">
        <v>22</v>
      </c>
      <c r="E82" s="5">
        <v>45</v>
      </c>
      <c r="F82" s="5">
        <v>37</v>
      </c>
      <c r="G82" s="5">
        <v>44</v>
      </c>
      <c r="H82" s="5">
        <v>44</v>
      </c>
      <c r="I82" s="5">
        <v>34</v>
      </c>
      <c r="J82" s="5">
        <v>35</v>
      </c>
      <c r="K82" s="5">
        <v>37</v>
      </c>
      <c r="L82" s="5">
        <v>29</v>
      </c>
      <c r="M82" s="5">
        <v>42</v>
      </c>
      <c r="N82" s="5">
        <v>41</v>
      </c>
      <c r="O82" s="5">
        <v>38</v>
      </c>
      <c r="P82" s="5">
        <v>31</v>
      </c>
      <c r="Q82" s="5">
        <v>40</v>
      </c>
      <c r="R82" s="5">
        <v>25</v>
      </c>
      <c r="S82" s="5">
        <v>32</v>
      </c>
      <c r="T82" s="5">
        <v>38</v>
      </c>
      <c r="U82" s="5">
        <v>41</v>
      </c>
      <c r="V82" s="5">
        <v>41</v>
      </c>
      <c r="W82" s="5">
        <v>28</v>
      </c>
      <c r="X82" s="5">
        <v>33</v>
      </c>
      <c r="Y82" s="5">
        <v>28</v>
      </c>
    </row>
    <row r="83" spans="1:25" x14ac:dyDescent="0.25">
      <c r="A83" s="13" t="s">
        <v>30</v>
      </c>
      <c r="B83" s="5">
        <v>32</v>
      </c>
      <c r="C83" s="5">
        <v>17</v>
      </c>
      <c r="D83" s="5">
        <v>29</v>
      </c>
      <c r="E83" s="5">
        <v>29</v>
      </c>
      <c r="F83" s="5">
        <v>31</v>
      </c>
      <c r="G83" s="5">
        <v>36</v>
      </c>
      <c r="H83" s="5">
        <v>57</v>
      </c>
      <c r="I83" s="5">
        <v>33</v>
      </c>
      <c r="J83" s="5">
        <v>11</v>
      </c>
      <c r="K83" s="5">
        <v>16</v>
      </c>
      <c r="L83" s="5">
        <v>11</v>
      </c>
      <c r="M83" s="5">
        <v>11</v>
      </c>
      <c r="N83" s="5">
        <v>11</v>
      </c>
      <c r="O83" s="5">
        <v>9</v>
      </c>
      <c r="P83" s="5">
        <v>10</v>
      </c>
      <c r="Q83" s="5">
        <v>14</v>
      </c>
      <c r="R83" s="5">
        <v>15</v>
      </c>
      <c r="S83" s="5">
        <v>22</v>
      </c>
      <c r="T83" s="5">
        <v>16</v>
      </c>
      <c r="U83" s="5">
        <v>28</v>
      </c>
      <c r="V83" s="5">
        <v>29</v>
      </c>
      <c r="W83" s="5">
        <v>34</v>
      </c>
      <c r="X83" s="5">
        <v>33</v>
      </c>
      <c r="Y83" s="5">
        <v>21</v>
      </c>
    </row>
    <row r="84" spans="1:25" x14ac:dyDescent="0.25">
      <c r="A84" s="13" t="s">
        <v>27</v>
      </c>
      <c r="B84" s="5">
        <v>25</v>
      </c>
      <c r="C84" s="5">
        <v>39</v>
      </c>
      <c r="D84" s="5">
        <v>55</v>
      </c>
      <c r="E84" s="5">
        <v>47</v>
      </c>
      <c r="F84" s="5">
        <v>53</v>
      </c>
      <c r="G84" s="5">
        <v>55</v>
      </c>
      <c r="H84" s="5">
        <v>73</v>
      </c>
      <c r="I84" s="5">
        <v>61</v>
      </c>
      <c r="J84" s="5">
        <v>38</v>
      </c>
      <c r="K84" s="5">
        <v>63</v>
      </c>
      <c r="L84" s="5">
        <v>66</v>
      </c>
      <c r="M84" s="5">
        <v>60</v>
      </c>
      <c r="N84" s="5">
        <v>41</v>
      </c>
      <c r="O84" s="5">
        <v>41</v>
      </c>
      <c r="P84" s="5">
        <v>41</v>
      </c>
      <c r="Q84" s="5">
        <v>50</v>
      </c>
      <c r="R84" s="5">
        <v>43</v>
      </c>
      <c r="S84" s="5">
        <v>59</v>
      </c>
      <c r="T84" s="5">
        <v>57</v>
      </c>
      <c r="U84" s="5">
        <v>64</v>
      </c>
      <c r="V84" s="5">
        <v>60</v>
      </c>
      <c r="W84" s="5">
        <v>64</v>
      </c>
      <c r="X84" s="5">
        <v>48</v>
      </c>
      <c r="Y84" s="5">
        <v>60</v>
      </c>
    </row>
    <row r="85" spans="1:25" x14ac:dyDescent="0.25">
      <c r="A85" s="13" t="s">
        <v>38</v>
      </c>
      <c r="B85" s="5">
        <v>1</v>
      </c>
      <c r="C85" s="5">
        <v>6</v>
      </c>
      <c r="D85" s="5">
        <v>8</v>
      </c>
      <c r="E85" s="5">
        <v>3</v>
      </c>
      <c r="F85" s="5">
        <v>3</v>
      </c>
      <c r="G85" s="5">
        <v>11</v>
      </c>
      <c r="H85" s="5">
        <v>6</v>
      </c>
      <c r="I85" s="5">
        <v>6</v>
      </c>
      <c r="J85" s="5">
        <v>3</v>
      </c>
      <c r="K85" s="5">
        <v>6</v>
      </c>
      <c r="L85" s="5">
        <v>6</v>
      </c>
      <c r="M85" s="5">
        <v>7</v>
      </c>
      <c r="N85" s="5">
        <v>1</v>
      </c>
      <c r="O85" s="5">
        <v>0</v>
      </c>
      <c r="P85" s="5">
        <v>3</v>
      </c>
      <c r="Q85" s="5">
        <v>4</v>
      </c>
      <c r="R85" s="5">
        <v>2</v>
      </c>
      <c r="S85" s="5">
        <v>2</v>
      </c>
      <c r="T85" s="5">
        <v>3</v>
      </c>
      <c r="U85" s="5">
        <v>5</v>
      </c>
      <c r="V85" s="5">
        <v>8</v>
      </c>
      <c r="W85" s="5">
        <v>2</v>
      </c>
      <c r="X85" s="5">
        <v>3</v>
      </c>
      <c r="Y85" s="5">
        <v>5</v>
      </c>
    </row>
    <row r="86" spans="1:25" x14ac:dyDescent="0.25">
      <c r="A86" s="13" t="s">
        <v>29</v>
      </c>
      <c r="B86" s="5">
        <v>2</v>
      </c>
      <c r="C86" s="5">
        <v>2</v>
      </c>
      <c r="D86" s="5">
        <v>4</v>
      </c>
      <c r="E86" s="5">
        <v>2</v>
      </c>
      <c r="F86" s="5">
        <v>0</v>
      </c>
      <c r="G86" s="5">
        <v>2</v>
      </c>
      <c r="H86" s="5">
        <v>6</v>
      </c>
      <c r="I86" s="5">
        <v>3</v>
      </c>
      <c r="J86" s="5">
        <v>7</v>
      </c>
      <c r="K86" s="5">
        <v>9</v>
      </c>
      <c r="L86" s="5">
        <v>6</v>
      </c>
      <c r="M86" s="5">
        <v>10</v>
      </c>
      <c r="N86" s="5">
        <v>3</v>
      </c>
      <c r="O86" s="5">
        <v>4</v>
      </c>
      <c r="P86" s="5">
        <v>5</v>
      </c>
      <c r="Q86" s="5">
        <v>7</v>
      </c>
      <c r="R86" s="5">
        <v>5</v>
      </c>
      <c r="S86" s="5">
        <v>3</v>
      </c>
      <c r="T86" s="5">
        <v>4</v>
      </c>
      <c r="U86" s="5">
        <v>5</v>
      </c>
      <c r="V86" s="5">
        <v>5</v>
      </c>
      <c r="W86" s="5">
        <v>8</v>
      </c>
      <c r="X86" s="5">
        <v>2</v>
      </c>
      <c r="Y86" s="5">
        <v>3</v>
      </c>
    </row>
    <row r="87" spans="1:25" x14ac:dyDescent="0.25">
      <c r="A87" s="28" t="s">
        <v>56</v>
      </c>
      <c r="B87" s="33">
        <f>B81+(B82*2)+(B83*2.5)+(B84*0.5)+(B85*4)</f>
        <v>300.5</v>
      </c>
      <c r="C87" s="33">
        <f t="shared" ref="C87:Y87" si="7">C81+(C82*2)+(C83*2.5)+(C84*0.5)+(C85*4)</f>
        <v>353</v>
      </c>
      <c r="D87" s="33">
        <f t="shared" si="7"/>
        <v>486</v>
      </c>
      <c r="E87" s="33">
        <f t="shared" si="7"/>
        <v>447</v>
      </c>
      <c r="F87" s="33">
        <f t="shared" si="7"/>
        <v>369</v>
      </c>
      <c r="G87" s="33">
        <f t="shared" si="7"/>
        <v>533.5</v>
      </c>
      <c r="H87" s="33">
        <f t="shared" si="7"/>
        <v>614</v>
      </c>
      <c r="I87" s="33">
        <f t="shared" si="7"/>
        <v>508</v>
      </c>
      <c r="J87" s="33">
        <f t="shared" si="7"/>
        <v>366.5</v>
      </c>
      <c r="K87" s="33">
        <f t="shared" si="7"/>
        <v>450.5</v>
      </c>
      <c r="L87" s="33">
        <f t="shared" si="7"/>
        <v>370.5</v>
      </c>
      <c r="M87" s="33">
        <f t="shared" si="7"/>
        <v>443.5</v>
      </c>
      <c r="N87" s="33">
        <f t="shared" si="7"/>
        <v>377</v>
      </c>
      <c r="O87" s="33">
        <f t="shared" si="7"/>
        <v>392</v>
      </c>
      <c r="P87" s="33">
        <f t="shared" si="7"/>
        <v>346.5</v>
      </c>
      <c r="Q87" s="33">
        <f t="shared" si="7"/>
        <v>422</v>
      </c>
      <c r="R87" s="33">
        <f t="shared" si="7"/>
        <v>357</v>
      </c>
      <c r="S87" s="33">
        <f t="shared" si="7"/>
        <v>448.5</v>
      </c>
      <c r="T87" s="33">
        <f t="shared" si="7"/>
        <v>440.5</v>
      </c>
      <c r="U87" s="33">
        <f t="shared" si="7"/>
        <v>519</v>
      </c>
      <c r="V87" s="33">
        <f t="shared" si="7"/>
        <v>526.5</v>
      </c>
      <c r="W87" s="33">
        <f t="shared" si="7"/>
        <v>528</v>
      </c>
      <c r="X87" s="33">
        <f t="shared" si="7"/>
        <v>463.5</v>
      </c>
      <c r="Y87" s="33">
        <f t="shared" si="7"/>
        <v>462.5</v>
      </c>
    </row>
    <row r="88" spans="1:25" x14ac:dyDescent="0.25">
      <c r="A88" s="29" t="s">
        <v>57</v>
      </c>
    </row>
    <row r="90" spans="1:25" x14ac:dyDescent="0.25">
      <c r="B90" s="26" t="s">
        <v>45</v>
      </c>
      <c r="C90" s="26"/>
      <c r="D90" s="26"/>
      <c r="E90" s="26"/>
      <c r="F90" s="26"/>
      <c r="G90" s="26"/>
      <c r="H90" s="26"/>
      <c r="I90" s="26"/>
    </row>
    <row r="91" spans="1:25" s="19" customFormat="1" x14ac:dyDescent="0.25">
      <c r="A91" s="10" t="s">
        <v>36</v>
      </c>
      <c r="B91" s="7" t="s">
        <v>1</v>
      </c>
      <c r="C91" s="7" t="s">
        <v>2</v>
      </c>
      <c r="D91" s="7" t="s">
        <v>3</v>
      </c>
      <c r="E91" s="7" t="s">
        <v>4</v>
      </c>
      <c r="F91" s="23" t="s">
        <v>5</v>
      </c>
      <c r="G91" s="23" t="s">
        <v>6</v>
      </c>
      <c r="H91" s="23" t="s">
        <v>7</v>
      </c>
      <c r="I91" s="23" t="s">
        <v>8</v>
      </c>
      <c r="J91" s="23" t="s">
        <v>9</v>
      </c>
      <c r="K91" s="23" t="s">
        <v>10</v>
      </c>
      <c r="L91" s="23" t="s">
        <v>11</v>
      </c>
      <c r="M91" s="23" t="s">
        <v>12</v>
      </c>
      <c r="N91" s="23" t="s">
        <v>13</v>
      </c>
      <c r="O91" s="23" t="s">
        <v>14</v>
      </c>
      <c r="P91" s="23" t="s">
        <v>15</v>
      </c>
      <c r="Q91" s="23" t="s">
        <v>16</v>
      </c>
      <c r="R91" s="23" t="s">
        <v>17</v>
      </c>
      <c r="S91" s="23" t="s">
        <v>18</v>
      </c>
      <c r="T91" s="23" t="s">
        <v>19</v>
      </c>
      <c r="U91" s="23" t="s">
        <v>20</v>
      </c>
      <c r="V91" s="23" t="s">
        <v>21</v>
      </c>
      <c r="W91" s="23" t="s">
        <v>22</v>
      </c>
      <c r="X91" s="23" t="s">
        <v>23</v>
      </c>
      <c r="Y91" s="23" t="s">
        <v>24</v>
      </c>
    </row>
    <row r="92" spans="1:25" x14ac:dyDescent="0.25">
      <c r="A92" s="13" t="s">
        <v>25</v>
      </c>
      <c r="B92" s="5">
        <v>10</v>
      </c>
      <c r="C92" s="5">
        <v>6</v>
      </c>
      <c r="D92" s="5">
        <v>10</v>
      </c>
      <c r="E92" s="5">
        <v>13</v>
      </c>
      <c r="F92" s="5">
        <v>7</v>
      </c>
      <c r="G92" s="5">
        <v>9</v>
      </c>
      <c r="H92" s="5">
        <v>18</v>
      </c>
      <c r="I92" s="5">
        <v>3</v>
      </c>
      <c r="J92" s="5">
        <v>13</v>
      </c>
      <c r="K92" s="5">
        <v>12</v>
      </c>
      <c r="L92" s="5">
        <v>5</v>
      </c>
      <c r="M92" s="5">
        <v>6</v>
      </c>
      <c r="N92" s="5">
        <v>11</v>
      </c>
      <c r="O92" s="5">
        <v>2</v>
      </c>
      <c r="P92" s="5">
        <v>3</v>
      </c>
      <c r="Q92" s="5">
        <v>3</v>
      </c>
      <c r="R92" s="5">
        <v>11</v>
      </c>
      <c r="S92" s="5">
        <v>13</v>
      </c>
      <c r="T92" s="5">
        <v>10</v>
      </c>
      <c r="U92" s="5">
        <v>13</v>
      </c>
      <c r="V92" s="5">
        <v>4</v>
      </c>
      <c r="W92" s="5">
        <v>8</v>
      </c>
      <c r="X92" s="5">
        <v>21</v>
      </c>
      <c r="Y92" s="5">
        <v>14</v>
      </c>
    </row>
    <row r="93" spans="1:25" x14ac:dyDescent="0.25">
      <c r="A93" s="13" t="s">
        <v>26</v>
      </c>
      <c r="B93" s="5">
        <v>2</v>
      </c>
      <c r="C93" s="5">
        <v>1</v>
      </c>
      <c r="D93" s="5">
        <v>1</v>
      </c>
      <c r="E93" s="5">
        <v>4</v>
      </c>
      <c r="F93" s="5">
        <v>4</v>
      </c>
      <c r="G93" s="5">
        <v>2</v>
      </c>
      <c r="H93" s="5">
        <v>1</v>
      </c>
      <c r="I93" s="5">
        <v>0</v>
      </c>
      <c r="J93" s="5">
        <v>1</v>
      </c>
      <c r="K93" s="5">
        <v>0</v>
      </c>
      <c r="L93" s="5">
        <v>0</v>
      </c>
      <c r="M93" s="5">
        <v>0</v>
      </c>
      <c r="N93" s="5">
        <v>0</v>
      </c>
      <c r="O93" s="5">
        <v>1</v>
      </c>
      <c r="P93" s="5">
        <v>0</v>
      </c>
      <c r="Q93" s="5">
        <v>0</v>
      </c>
      <c r="R93" s="5">
        <v>2</v>
      </c>
      <c r="S93" s="5">
        <v>4</v>
      </c>
      <c r="T93" s="5">
        <v>2</v>
      </c>
      <c r="U93" s="5">
        <v>3</v>
      </c>
      <c r="V93" s="5">
        <v>2</v>
      </c>
      <c r="W93" s="5">
        <v>4</v>
      </c>
      <c r="X93" s="5">
        <v>4</v>
      </c>
      <c r="Y93" s="5">
        <v>0</v>
      </c>
    </row>
    <row r="94" spans="1:25" x14ac:dyDescent="0.25">
      <c r="A94" s="13" t="s">
        <v>30</v>
      </c>
      <c r="B94" s="5">
        <v>11</v>
      </c>
      <c r="C94" s="5">
        <v>2</v>
      </c>
      <c r="D94" s="5">
        <v>0</v>
      </c>
      <c r="E94" s="5">
        <v>3</v>
      </c>
      <c r="F94" s="5">
        <v>2</v>
      </c>
      <c r="G94" s="5">
        <v>0</v>
      </c>
      <c r="H94" s="5">
        <v>0</v>
      </c>
      <c r="I94" s="5">
        <v>0</v>
      </c>
      <c r="J94" s="5">
        <v>1</v>
      </c>
      <c r="K94" s="5">
        <v>3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1</v>
      </c>
      <c r="T94" s="5">
        <v>4</v>
      </c>
      <c r="U94" s="5">
        <v>4</v>
      </c>
      <c r="V94" s="5">
        <v>1</v>
      </c>
      <c r="W94" s="5">
        <v>11</v>
      </c>
      <c r="X94" s="5">
        <v>1</v>
      </c>
      <c r="Y94" s="5">
        <v>2</v>
      </c>
    </row>
    <row r="95" spans="1:25" x14ac:dyDescent="0.25">
      <c r="A95" s="13" t="s">
        <v>27</v>
      </c>
      <c r="B95" s="5">
        <v>2</v>
      </c>
      <c r="C95" s="5">
        <v>3</v>
      </c>
      <c r="D95" s="5">
        <v>2</v>
      </c>
      <c r="E95" s="5">
        <v>6</v>
      </c>
      <c r="F95" s="5">
        <v>2</v>
      </c>
      <c r="G95" s="5">
        <v>2</v>
      </c>
      <c r="H95" s="5">
        <v>5</v>
      </c>
      <c r="I95" s="5">
        <v>0</v>
      </c>
      <c r="J95" s="5">
        <v>0</v>
      </c>
      <c r="K95" s="5">
        <v>1</v>
      </c>
      <c r="L95" s="5">
        <v>2</v>
      </c>
      <c r="M95" s="5">
        <v>0</v>
      </c>
      <c r="N95" s="5">
        <v>1</v>
      </c>
      <c r="O95" s="5">
        <v>1</v>
      </c>
      <c r="P95" s="5">
        <v>0</v>
      </c>
      <c r="Q95" s="5">
        <v>0</v>
      </c>
      <c r="R95" s="5">
        <v>3</v>
      </c>
      <c r="S95" s="5">
        <v>4</v>
      </c>
      <c r="T95" s="5">
        <v>5</v>
      </c>
      <c r="U95" s="5">
        <v>5</v>
      </c>
      <c r="V95" s="5">
        <v>4</v>
      </c>
      <c r="W95" s="5">
        <v>4</v>
      </c>
      <c r="X95" s="5">
        <v>5</v>
      </c>
      <c r="Y95" s="5">
        <v>4</v>
      </c>
    </row>
    <row r="96" spans="1:25" x14ac:dyDescent="0.25">
      <c r="A96" s="13" t="s">
        <v>38</v>
      </c>
      <c r="B96" s="5">
        <v>1</v>
      </c>
      <c r="C96" s="5">
        <v>0</v>
      </c>
      <c r="D96" s="5">
        <v>2</v>
      </c>
      <c r="E96" s="5">
        <v>0</v>
      </c>
      <c r="F96" s="5">
        <v>0</v>
      </c>
      <c r="G96" s="5">
        <v>0</v>
      </c>
      <c r="H96" s="5">
        <v>2</v>
      </c>
      <c r="I96" s="5">
        <v>0</v>
      </c>
      <c r="J96" s="5">
        <v>0</v>
      </c>
      <c r="K96" s="5">
        <v>1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2</v>
      </c>
      <c r="S96" s="5">
        <v>1</v>
      </c>
      <c r="T96" s="5">
        <v>0</v>
      </c>
      <c r="U96" s="5">
        <v>0</v>
      </c>
      <c r="V96" s="5">
        <v>0</v>
      </c>
      <c r="W96" s="5">
        <v>1</v>
      </c>
      <c r="X96" s="5">
        <v>5</v>
      </c>
      <c r="Y96" s="5">
        <v>0</v>
      </c>
    </row>
    <row r="97" spans="1:25" x14ac:dyDescent="0.25">
      <c r="A97" s="13" t="s">
        <v>29</v>
      </c>
      <c r="B97" s="5">
        <v>2</v>
      </c>
      <c r="C97" s="5">
        <v>2</v>
      </c>
      <c r="D97" s="5">
        <v>2</v>
      </c>
      <c r="E97" s="5">
        <v>0</v>
      </c>
      <c r="F97" s="5">
        <v>0</v>
      </c>
      <c r="G97" s="5">
        <v>0</v>
      </c>
      <c r="H97" s="5">
        <v>3</v>
      </c>
      <c r="I97" s="5">
        <v>2</v>
      </c>
      <c r="J97" s="5">
        <v>0</v>
      </c>
      <c r="K97" s="5">
        <v>0</v>
      </c>
      <c r="L97" s="5">
        <v>1</v>
      </c>
      <c r="M97" s="5">
        <v>0</v>
      </c>
      <c r="N97" s="5">
        <v>2</v>
      </c>
      <c r="O97" s="5">
        <v>0</v>
      </c>
      <c r="P97" s="5">
        <v>0</v>
      </c>
      <c r="Q97" s="5">
        <v>0</v>
      </c>
      <c r="R97" s="5">
        <v>0</v>
      </c>
      <c r="S97" s="5">
        <v>1</v>
      </c>
      <c r="T97" s="5">
        <v>2</v>
      </c>
      <c r="U97" s="5">
        <v>1</v>
      </c>
      <c r="V97" s="5">
        <v>2</v>
      </c>
      <c r="W97" s="5">
        <v>4</v>
      </c>
      <c r="X97" s="5">
        <v>0</v>
      </c>
      <c r="Y97" s="5">
        <v>1</v>
      </c>
    </row>
    <row r="98" spans="1:25" x14ac:dyDescent="0.25">
      <c r="A98" s="28" t="s">
        <v>56</v>
      </c>
      <c r="B98" s="32">
        <f>B92+(B93*2)+(B94*2.5)+(B95*0.5)+(B96*4)</f>
        <v>46.5</v>
      </c>
      <c r="C98" s="32">
        <f t="shared" ref="C98:Y98" si="8">C92+(C93*2)+(C94*2.5)+(C95*0.5)+(C96*4)</f>
        <v>14.5</v>
      </c>
      <c r="D98" s="32">
        <f t="shared" si="8"/>
        <v>21</v>
      </c>
      <c r="E98" s="32">
        <f t="shared" si="8"/>
        <v>31.5</v>
      </c>
      <c r="F98" s="32">
        <f t="shared" si="8"/>
        <v>21</v>
      </c>
      <c r="G98" s="32">
        <f t="shared" si="8"/>
        <v>14</v>
      </c>
      <c r="H98" s="32">
        <f t="shared" si="8"/>
        <v>30.5</v>
      </c>
      <c r="I98" s="32">
        <f t="shared" si="8"/>
        <v>3</v>
      </c>
      <c r="J98" s="32">
        <f t="shared" si="8"/>
        <v>17.5</v>
      </c>
      <c r="K98" s="32">
        <f t="shared" si="8"/>
        <v>24</v>
      </c>
      <c r="L98" s="32">
        <f t="shared" si="8"/>
        <v>6</v>
      </c>
      <c r="M98" s="32">
        <f t="shared" si="8"/>
        <v>6</v>
      </c>
      <c r="N98" s="32">
        <f t="shared" si="8"/>
        <v>11.5</v>
      </c>
      <c r="O98" s="32">
        <f t="shared" si="8"/>
        <v>4.5</v>
      </c>
      <c r="P98" s="32">
        <f t="shared" si="8"/>
        <v>3</v>
      </c>
      <c r="Q98" s="32">
        <f t="shared" si="8"/>
        <v>3</v>
      </c>
      <c r="R98" s="32">
        <f t="shared" si="8"/>
        <v>24.5</v>
      </c>
      <c r="S98" s="32">
        <f t="shared" si="8"/>
        <v>29.5</v>
      </c>
      <c r="T98" s="32">
        <f t="shared" si="8"/>
        <v>26.5</v>
      </c>
      <c r="U98" s="32">
        <f t="shared" si="8"/>
        <v>31.5</v>
      </c>
      <c r="V98" s="32">
        <f t="shared" si="8"/>
        <v>12.5</v>
      </c>
      <c r="W98" s="32">
        <f t="shared" si="8"/>
        <v>49.5</v>
      </c>
      <c r="X98" s="32">
        <f t="shared" si="8"/>
        <v>54</v>
      </c>
      <c r="Y98" s="32">
        <f t="shared" si="8"/>
        <v>21</v>
      </c>
    </row>
    <row r="99" spans="1:25" x14ac:dyDescent="0.25">
      <c r="A99" s="29" t="s">
        <v>57</v>
      </c>
    </row>
    <row r="101" spans="1:25" x14ac:dyDescent="0.25">
      <c r="F101" s="15"/>
      <c r="G101" s="15"/>
      <c r="H101" s="15"/>
      <c r="I101" s="15"/>
    </row>
  </sheetData>
  <mergeCells count="9">
    <mergeCell ref="B24:I24"/>
    <mergeCell ref="B35:I35"/>
    <mergeCell ref="B2:I2"/>
    <mergeCell ref="B13:I13"/>
    <mergeCell ref="B90:I90"/>
    <mergeCell ref="B68:I68"/>
    <mergeCell ref="B79:I79"/>
    <mergeCell ref="B46:I46"/>
    <mergeCell ref="B57:I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58" workbookViewId="0">
      <selection activeCell="B75" sqref="B75:Y75"/>
    </sheetView>
  </sheetViews>
  <sheetFormatPr baseColWidth="10" defaultRowHeight="15" x14ac:dyDescent="0.25"/>
  <cols>
    <col min="2" max="6" width="8.85546875" bestFit="1" customWidth="1"/>
    <col min="7" max="7" width="9.85546875" bestFit="1" customWidth="1"/>
    <col min="8" max="12" width="10.85546875" bestFit="1" customWidth="1"/>
    <col min="13" max="13" width="9.85546875" bestFit="1" customWidth="1"/>
    <col min="14" max="25" width="8.85546875" bestFit="1" customWidth="1"/>
    <col min="258" max="258" width="11.5703125" customWidth="1"/>
    <col min="268" max="268" width="14.85546875" customWidth="1"/>
    <col min="514" max="514" width="11.5703125" customWidth="1"/>
    <col min="524" max="524" width="14.85546875" customWidth="1"/>
    <col min="770" max="770" width="11.5703125" customWidth="1"/>
    <col min="780" max="780" width="14.85546875" customWidth="1"/>
    <col min="1026" max="1026" width="11.5703125" customWidth="1"/>
    <col min="1036" max="1036" width="14.85546875" customWidth="1"/>
    <col min="1282" max="1282" width="11.5703125" customWidth="1"/>
    <col min="1292" max="1292" width="14.85546875" customWidth="1"/>
    <col min="1538" max="1538" width="11.5703125" customWidth="1"/>
    <col min="1548" max="1548" width="14.85546875" customWidth="1"/>
    <col min="1794" max="1794" width="11.5703125" customWidth="1"/>
    <col min="1804" max="1804" width="14.85546875" customWidth="1"/>
    <col min="2050" max="2050" width="11.5703125" customWidth="1"/>
    <col min="2060" max="2060" width="14.85546875" customWidth="1"/>
    <col min="2306" max="2306" width="11.5703125" customWidth="1"/>
    <col min="2316" max="2316" width="14.85546875" customWidth="1"/>
    <col min="2562" max="2562" width="11.5703125" customWidth="1"/>
    <col min="2572" max="2572" width="14.85546875" customWidth="1"/>
    <col min="2818" max="2818" width="11.5703125" customWidth="1"/>
    <col min="2828" max="2828" width="14.85546875" customWidth="1"/>
    <col min="3074" max="3074" width="11.5703125" customWidth="1"/>
    <col min="3084" max="3084" width="14.85546875" customWidth="1"/>
    <col min="3330" max="3330" width="11.5703125" customWidth="1"/>
    <col min="3340" max="3340" width="14.85546875" customWidth="1"/>
    <col min="3586" max="3586" width="11.5703125" customWidth="1"/>
    <col min="3596" max="3596" width="14.85546875" customWidth="1"/>
    <col min="3842" max="3842" width="11.5703125" customWidth="1"/>
    <col min="3852" max="3852" width="14.85546875" customWidth="1"/>
    <col min="4098" max="4098" width="11.5703125" customWidth="1"/>
    <col min="4108" max="4108" width="14.85546875" customWidth="1"/>
    <col min="4354" max="4354" width="11.5703125" customWidth="1"/>
    <col min="4364" max="4364" width="14.85546875" customWidth="1"/>
    <col min="4610" max="4610" width="11.5703125" customWidth="1"/>
    <col min="4620" max="4620" width="14.85546875" customWidth="1"/>
    <col min="4866" max="4866" width="11.5703125" customWidth="1"/>
    <col min="4876" max="4876" width="14.85546875" customWidth="1"/>
    <col min="5122" max="5122" width="11.5703125" customWidth="1"/>
    <col min="5132" max="5132" width="14.85546875" customWidth="1"/>
    <col min="5378" max="5378" width="11.5703125" customWidth="1"/>
    <col min="5388" max="5388" width="14.85546875" customWidth="1"/>
    <col min="5634" max="5634" width="11.5703125" customWidth="1"/>
    <col min="5644" max="5644" width="14.85546875" customWidth="1"/>
    <col min="5890" max="5890" width="11.5703125" customWidth="1"/>
    <col min="5900" max="5900" width="14.85546875" customWidth="1"/>
    <col min="6146" max="6146" width="11.5703125" customWidth="1"/>
    <col min="6156" max="6156" width="14.85546875" customWidth="1"/>
    <col min="6402" max="6402" width="11.5703125" customWidth="1"/>
    <col min="6412" max="6412" width="14.85546875" customWidth="1"/>
    <col min="6658" max="6658" width="11.5703125" customWidth="1"/>
    <col min="6668" max="6668" width="14.85546875" customWidth="1"/>
    <col min="6914" max="6914" width="11.5703125" customWidth="1"/>
    <col min="6924" max="6924" width="14.85546875" customWidth="1"/>
    <col min="7170" max="7170" width="11.5703125" customWidth="1"/>
    <col min="7180" max="7180" width="14.85546875" customWidth="1"/>
    <col min="7426" max="7426" width="11.5703125" customWidth="1"/>
    <col min="7436" max="7436" width="14.85546875" customWidth="1"/>
    <col min="7682" max="7682" width="11.5703125" customWidth="1"/>
    <col min="7692" max="7692" width="14.85546875" customWidth="1"/>
    <col min="7938" max="7938" width="11.5703125" customWidth="1"/>
    <col min="7948" max="7948" width="14.85546875" customWidth="1"/>
    <col min="8194" max="8194" width="11.5703125" customWidth="1"/>
    <col min="8204" max="8204" width="14.85546875" customWidth="1"/>
    <col min="8450" max="8450" width="11.5703125" customWidth="1"/>
    <col min="8460" max="8460" width="14.85546875" customWidth="1"/>
    <col min="8706" max="8706" width="11.5703125" customWidth="1"/>
    <col min="8716" max="8716" width="14.85546875" customWidth="1"/>
    <col min="8962" max="8962" width="11.5703125" customWidth="1"/>
    <col min="8972" max="8972" width="14.85546875" customWidth="1"/>
    <col min="9218" max="9218" width="11.5703125" customWidth="1"/>
    <col min="9228" max="9228" width="14.85546875" customWidth="1"/>
    <col min="9474" max="9474" width="11.5703125" customWidth="1"/>
    <col min="9484" max="9484" width="14.85546875" customWidth="1"/>
    <col min="9730" max="9730" width="11.5703125" customWidth="1"/>
    <col min="9740" max="9740" width="14.85546875" customWidth="1"/>
    <col min="9986" max="9986" width="11.5703125" customWidth="1"/>
    <col min="9996" max="9996" width="14.85546875" customWidth="1"/>
    <col min="10242" max="10242" width="11.5703125" customWidth="1"/>
    <col min="10252" max="10252" width="14.85546875" customWidth="1"/>
    <col min="10498" max="10498" width="11.5703125" customWidth="1"/>
    <col min="10508" max="10508" width="14.85546875" customWidth="1"/>
    <col min="10754" max="10754" width="11.5703125" customWidth="1"/>
    <col min="10764" max="10764" width="14.85546875" customWidth="1"/>
    <col min="11010" max="11010" width="11.5703125" customWidth="1"/>
    <col min="11020" max="11020" width="14.85546875" customWidth="1"/>
    <col min="11266" max="11266" width="11.5703125" customWidth="1"/>
    <col min="11276" max="11276" width="14.85546875" customWidth="1"/>
    <col min="11522" max="11522" width="11.5703125" customWidth="1"/>
    <col min="11532" max="11532" width="14.85546875" customWidth="1"/>
    <col min="11778" max="11778" width="11.5703125" customWidth="1"/>
    <col min="11788" max="11788" width="14.85546875" customWidth="1"/>
    <col min="12034" max="12034" width="11.5703125" customWidth="1"/>
    <col min="12044" max="12044" width="14.85546875" customWidth="1"/>
    <col min="12290" max="12290" width="11.5703125" customWidth="1"/>
    <col min="12300" max="12300" width="14.85546875" customWidth="1"/>
    <col min="12546" max="12546" width="11.5703125" customWidth="1"/>
    <col min="12556" max="12556" width="14.85546875" customWidth="1"/>
    <col min="12802" max="12802" width="11.5703125" customWidth="1"/>
    <col min="12812" max="12812" width="14.85546875" customWidth="1"/>
    <col min="13058" max="13058" width="11.5703125" customWidth="1"/>
    <col min="13068" max="13068" width="14.85546875" customWidth="1"/>
    <col min="13314" max="13314" width="11.5703125" customWidth="1"/>
    <col min="13324" max="13324" width="14.85546875" customWidth="1"/>
    <col min="13570" max="13570" width="11.5703125" customWidth="1"/>
    <col min="13580" max="13580" width="14.85546875" customWidth="1"/>
    <col min="13826" max="13826" width="11.5703125" customWidth="1"/>
    <col min="13836" max="13836" width="14.85546875" customWidth="1"/>
    <col min="14082" max="14082" width="11.5703125" customWidth="1"/>
    <col min="14092" max="14092" width="14.85546875" customWidth="1"/>
    <col min="14338" max="14338" width="11.5703125" customWidth="1"/>
    <col min="14348" max="14348" width="14.85546875" customWidth="1"/>
    <col min="14594" max="14594" width="11.5703125" customWidth="1"/>
    <col min="14604" max="14604" width="14.85546875" customWidth="1"/>
    <col min="14850" max="14850" width="11.5703125" customWidth="1"/>
    <col min="14860" max="14860" width="14.85546875" customWidth="1"/>
    <col min="15106" max="15106" width="11.5703125" customWidth="1"/>
    <col min="15116" max="15116" width="14.85546875" customWidth="1"/>
    <col min="15362" max="15362" width="11.5703125" customWidth="1"/>
    <col min="15372" max="15372" width="14.85546875" customWidth="1"/>
    <col min="15618" max="15618" width="11.5703125" customWidth="1"/>
    <col min="15628" max="15628" width="14.85546875" customWidth="1"/>
    <col min="15874" max="15874" width="11.5703125" customWidth="1"/>
    <col min="15884" max="15884" width="14.85546875" customWidth="1"/>
    <col min="16130" max="16130" width="11.5703125" customWidth="1"/>
    <col min="16140" max="16140" width="14.85546875" customWidth="1"/>
  </cols>
  <sheetData>
    <row r="1" spans="1:25" x14ac:dyDescent="0.25">
      <c r="B1" s="27" t="s">
        <v>47</v>
      </c>
      <c r="C1" s="27"/>
      <c r="D1" s="27"/>
      <c r="E1" s="27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s="19" customFormat="1" x14ac:dyDescent="0.25">
      <c r="A2" s="10" t="s">
        <v>36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0" t="s">
        <v>16</v>
      </c>
      <c r="R2" s="21" t="s">
        <v>17</v>
      </c>
      <c r="S2" s="21" t="s">
        <v>18</v>
      </c>
      <c r="T2" s="21" t="s">
        <v>19</v>
      </c>
      <c r="U2" s="21" t="s">
        <v>20</v>
      </c>
      <c r="V2" s="21" t="s">
        <v>21</v>
      </c>
      <c r="W2" s="21" t="s">
        <v>22</v>
      </c>
      <c r="X2" s="21" t="s">
        <v>23</v>
      </c>
      <c r="Y2" s="20" t="s">
        <v>24</v>
      </c>
    </row>
    <row r="3" spans="1:25" x14ac:dyDescent="0.25">
      <c r="A3" s="13" t="s">
        <v>25</v>
      </c>
      <c r="B3" s="22">
        <v>2</v>
      </c>
      <c r="C3" s="22">
        <v>12</v>
      </c>
      <c r="D3" s="22">
        <v>7</v>
      </c>
      <c r="E3" s="22">
        <v>7</v>
      </c>
      <c r="F3" s="22">
        <v>9</v>
      </c>
      <c r="G3" s="22">
        <v>6</v>
      </c>
      <c r="H3" s="22">
        <v>14</v>
      </c>
      <c r="I3" s="22">
        <v>3</v>
      </c>
      <c r="J3" s="22">
        <v>12</v>
      </c>
      <c r="K3" s="22">
        <v>10</v>
      </c>
      <c r="L3" s="22">
        <v>9</v>
      </c>
      <c r="M3" s="22">
        <v>7</v>
      </c>
      <c r="N3" s="22">
        <v>7</v>
      </c>
      <c r="O3" s="22">
        <v>9</v>
      </c>
      <c r="P3" s="22">
        <v>13</v>
      </c>
      <c r="Q3" s="22">
        <v>7</v>
      </c>
      <c r="R3" s="22">
        <v>5</v>
      </c>
      <c r="S3" s="22">
        <v>7</v>
      </c>
      <c r="T3" s="22">
        <v>5</v>
      </c>
      <c r="U3" s="22">
        <v>16</v>
      </c>
      <c r="V3" s="22">
        <v>15</v>
      </c>
      <c r="W3" s="22">
        <v>9</v>
      </c>
      <c r="X3" s="22">
        <v>8</v>
      </c>
      <c r="Y3" s="22">
        <v>9</v>
      </c>
    </row>
    <row r="4" spans="1:25" x14ac:dyDescent="0.25">
      <c r="A4" s="13" t="s">
        <v>26</v>
      </c>
      <c r="B4" s="22">
        <v>0</v>
      </c>
      <c r="C4" s="22">
        <v>0</v>
      </c>
      <c r="D4" s="22">
        <v>1</v>
      </c>
      <c r="E4" s="22">
        <v>1</v>
      </c>
      <c r="F4" s="22">
        <v>1</v>
      </c>
      <c r="G4" s="22">
        <v>2</v>
      </c>
      <c r="H4" s="22">
        <v>1</v>
      </c>
      <c r="I4" s="22">
        <v>0</v>
      </c>
      <c r="J4" s="22">
        <v>1</v>
      </c>
      <c r="K4" s="22">
        <v>1</v>
      </c>
      <c r="L4" s="22">
        <v>0</v>
      </c>
      <c r="M4" s="22">
        <v>0</v>
      </c>
      <c r="N4" s="22">
        <v>1</v>
      </c>
      <c r="O4" s="22">
        <v>0</v>
      </c>
      <c r="P4" s="22">
        <v>0</v>
      </c>
      <c r="Q4" s="22">
        <v>1</v>
      </c>
      <c r="R4" s="22">
        <v>2</v>
      </c>
      <c r="S4" s="22">
        <v>1</v>
      </c>
      <c r="T4" s="22">
        <v>0</v>
      </c>
      <c r="U4" s="22">
        <v>2</v>
      </c>
      <c r="V4" s="22">
        <v>0</v>
      </c>
      <c r="W4" s="22">
        <v>0</v>
      </c>
      <c r="X4" s="22">
        <v>0</v>
      </c>
      <c r="Y4" s="22">
        <v>0</v>
      </c>
    </row>
    <row r="5" spans="1:25" x14ac:dyDescent="0.25">
      <c r="A5" s="13" t="s">
        <v>48</v>
      </c>
      <c r="B5" s="22">
        <v>0</v>
      </c>
      <c r="C5" s="22">
        <v>0</v>
      </c>
      <c r="D5" s="22">
        <v>0</v>
      </c>
      <c r="E5" s="22">
        <v>2</v>
      </c>
      <c r="F5" s="22">
        <v>0</v>
      </c>
      <c r="G5" s="22">
        <v>0</v>
      </c>
      <c r="H5" s="22">
        <v>1</v>
      </c>
      <c r="I5" s="22">
        <v>0</v>
      </c>
      <c r="J5" s="22">
        <v>1</v>
      </c>
      <c r="K5" s="22">
        <v>0</v>
      </c>
      <c r="L5" s="22">
        <v>0</v>
      </c>
      <c r="M5" s="22">
        <v>0</v>
      </c>
      <c r="N5" s="22">
        <v>2</v>
      </c>
      <c r="O5" s="22">
        <v>0</v>
      </c>
      <c r="P5" s="22">
        <v>0</v>
      </c>
      <c r="Q5" s="22">
        <v>1</v>
      </c>
      <c r="R5" s="22">
        <v>1</v>
      </c>
      <c r="S5" s="22">
        <v>0</v>
      </c>
      <c r="T5" s="22">
        <v>1</v>
      </c>
      <c r="U5" s="22">
        <v>1</v>
      </c>
      <c r="V5" s="22">
        <v>0</v>
      </c>
      <c r="W5" s="22">
        <v>0</v>
      </c>
      <c r="X5" s="22">
        <v>0</v>
      </c>
      <c r="Y5" s="22">
        <v>0</v>
      </c>
    </row>
    <row r="6" spans="1:25" x14ac:dyDescent="0.25">
      <c r="A6" s="13" t="s">
        <v>27</v>
      </c>
      <c r="B6" s="22">
        <v>1</v>
      </c>
      <c r="C6" s="22">
        <v>3</v>
      </c>
      <c r="D6" s="22">
        <v>2</v>
      </c>
      <c r="E6" s="22">
        <v>2</v>
      </c>
      <c r="F6" s="22">
        <v>2</v>
      </c>
      <c r="G6" s="22">
        <v>3</v>
      </c>
      <c r="H6" s="22">
        <v>7</v>
      </c>
      <c r="I6" s="22">
        <v>2</v>
      </c>
      <c r="J6" s="22">
        <v>1</v>
      </c>
      <c r="K6" s="22">
        <v>0</v>
      </c>
      <c r="L6" s="22">
        <v>4</v>
      </c>
      <c r="M6" s="22">
        <v>4</v>
      </c>
      <c r="N6" s="22">
        <v>2</v>
      </c>
      <c r="O6" s="22">
        <v>3</v>
      </c>
      <c r="P6" s="22">
        <v>2</v>
      </c>
      <c r="Q6" s="22">
        <v>2</v>
      </c>
      <c r="R6" s="22">
        <v>5</v>
      </c>
      <c r="S6" s="22">
        <v>2</v>
      </c>
      <c r="T6" s="22">
        <v>2</v>
      </c>
      <c r="U6" s="22">
        <v>4</v>
      </c>
      <c r="V6" s="22">
        <v>5</v>
      </c>
      <c r="W6" s="22">
        <v>4</v>
      </c>
      <c r="X6" s="22">
        <v>2</v>
      </c>
      <c r="Y6" s="22">
        <v>4</v>
      </c>
    </row>
    <row r="7" spans="1:25" x14ac:dyDescent="0.25">
      <c r="A7" s="13" t="s">
        <v>28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1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</row>
    <row r="8" spans="1:25" x14ac:dyDescent="0.25">
      <c r="A8" s="13" t="s">
        <v>29</v>
      </c>
      <c r="B8" s="22">
        <v>0</v>
      </c>
      <c r="C8" s="22">
        <v>1</v>
      </c>
      <c r="D8" s="22">
        <v>3</v>
      </c>
      <c r="E8" s="22">
        <v>6</v>
      </c>
      <c r="F8" s="22">
        <v>3</v>
      </c>
      <c r="G8" s="22">
        <v>0</v>
      </c>
      <c r="H8" s="22">
        <v>0</v>
      </c>
      <c r="I8" s="22">
        <v>2</v>
      </c>
      <c r="J8" s="22">
        <v>5</v>
      </c>
      <c r="K8" s="22">
        <v>0</v>
      </c>
      <c r="L8" s="22">
        <v>2</v>
      </c>
      <c r="M8" s="22">
        <v>0</v>
      </c>
      <c r="N8" s="22">
        <v>1</v>
      </c>
      <c r="O8" s="22">
        <v>3</v>
      </c>
      <c r="P8" s="22">
        <v>3</v>
      </c>
      <c r="Q8" s="22">
        <v>1</v>
      </c>
      <c r="R8" s="22">
        <v>2</v>
      </c>
      <c r="S8" s="22">
        <v>1</v>
      </c>
      <c r="T8" s="22">
        <v>0</v>
      </c>
      <c r="U8" s="22">
        <v>4</v>
      </c>
      <c r="V8" s="22">
        <v>2</v>
      </c>
      <c r="W8" s="22">
        <v>1</v>
      </c>
      <c r="X8" s="22">
        <v>1</v>
      </c>
      <c r="Y8" s="22">
        <v>1</v>
      </c>
    </row>
    <row r="9" spans="1:25" x14ac:dyDescent="0.25">
      <c r="A9" s="28" t="s">
        <v>56</v>
      </c>
      <c r="B9" s="31">
        <f>B3+(B4*2)+(B5*2.5)+(B6*0.5)+(B7*4)</f>
        <v>2.5</v>
      </c>
      <c r="C9" s="31">
        <f t="shared" ref="C9:Y9" si="0">C3+(C4*2)+(C5*2.5)+(C6*0.5)+(C7*4)</f>
        <v>13.5</v>
      </c>
      <c r="D9" s="31">
        <f t="shared" si="0"/>
        <v>10</v>
      </c>
      <c r="E9" s="31">
        <f t="shared" si="0"/>
        <v>15</v>
      </c>
      <c r="F9" s="31">
        <f t="shared" si="0"/>
        <v>12</v>
      </c>
      <c r="G9" s="31">
        <f t="shared" si="0"/>
        <v>15.5</v>
      </c>
      <c r="H9" s="31">
        <f t="shared" si="0"/>
        <v>22</v>
      </c>
      <c r="I9" s="31">
        <f t="shared" si="0"/>
        <v>4</v>
      </c>
      <c r="J9" s="31">
        <f t="shared" si="0"/>
        <v>17</v>
      </c>
      <c r="K9" s="31">
        <f t="shared" si="0"/>
        <v>12</v>
      </c>
      <c r="L9" s="31">
        <f t="shared" si="0"/>
        <v>11</v>
      </c>
      <c r="M9" s="31">
        <f t="shared" si="0"/>
        <v>9</v>
      </c>
      <c r="N9" s="31">
        <f t="shared" si="0"/>
        <v>15</v>
      </c>
      <c r="O9" s="31">
        <f t="shared" si="0"/>
        <v>10.5</v>
      </c>
      <c r="P9" s="31">
        <f t="shared" si="0"/>
        <v>14</v>
      </c>
      <c r="Q9" s="31">
        <f t="shared" si="0"/>
        <v>12.5</v>
      </c>
      <c r="R9" s="31">
        <f t="shared" si="0"/>
        <v>14</v>
      </c>
      <c r="S9" s="31">
        <f t="shared" si="0"/>
        <v>10</v>
      </c>
      <c r="T9" s="31">
        <f t="shared" si="0"/>
        <v>8.5</v>
      </c>
      <c r="U9" s="31">
        <f t="shared" si="0"/>
        <v>24.5</v>
      </c>
      <c r="V9" s="31">
        <f t="shared" si="0"/>
        <v>17.5</v>
      </c>
      <c r="W9" s="31">
        <f t="shared" si="0"/>
        <v>11</v>
      </c>
      <c r="X9" s="31">
        <f t="shared" si="0"/>
        <v>9</v>
      </c>
      <c r="Y9" s="31">
        <f t="shared" si="0"/>
        <v>11</v>
      </c>
    </row>
    <row r="10" spans="1:25" x14ac:dyDescent="0.25">
      <c r="A10" s="29" t="s">
        <v>57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2" spans="1:25" x14ac:dyDescent="0.25">
      <c r="B12" s="27" t="s">
        <v>49</v>
      </c>
      <c r="C12" s="27"/>
      <c r="D12" s="27"/>
      <c r="E12" s="2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s="19" customFormat="1" x14ac:dyDescent="0.25">
      <c r="A13" s="10" t="s">
        <v>36</v>
      </c>
      <c r="B13" s="20" t="s">
        <v>1</v>
      </c>
      <c r="C13" s="20" t="s">
        <v>2</v>
      </c>
      <c r="D13" s="20" t="s">
        <v>3</v>
      </c>
      <c r="E13" s="20" t="s">
        <v>4</v>
      </c>
      <c r="F13" s="20" t="s">
        <v>5</v>
      </c>
      <c r="G13" s="20" t="s">
        <v>6</v>
      </c>
      <c r="H13" s="20" t="s">
        <v>7</v>
      </c>
      <c r="I13" s="21" t="s">
        <v>8</v>
      </c>
      <c r="J13" s="21" t="s">
        <v>9</v>
      </c>
      <c r="K13" s="21" t="s">
        <v>10</v>
      </c>
      <c r="L13" s="21" t="s">
        <v>11</v>
      </c>
      <c r="M13" s="21" t="s">
        <v>12</v>
      </c>
      <c r="N13" s="21" t="s">
        <v>13</v>
      </c>
      <c r="O13" s="21" t="s">
        <v>14</v>
      </c>
      <c r="P13" s="21" t="s">
        <v>15</v>
      </c>
      <c r="Q13" s="20" t="s">
        <v>16</v>
      </c>
      <c r="R13" s="21" t="s">
        <v>17</v>
      </c>
      <c r="S13" s="21" t="s">
        <v>18</v>
      </c>
      <c r="T13" s="21" t="s">
        <v>19</v>
      </c>
      <c r="U13" s="21" t="s">
        <v>20</v>
      </c>
      <c r="V13" s="21" t="s">
        <v>21</v>
      </c>
      <c r="W13" s="21" t="s">
        <v>22</v>
      </c>
      <c r="X13" s="21" t="s">
        <v>23</v>
      </c>
      <c r="Y13" s="20" t="s">
        <v>24</v>
      </c>
    </row>
    <row r="14" spans="1:25" x14ac:dyDescent="0.25">
      <c r="A14" s="13" t="s">
        <v>25</v>
      </c>
      <c r="B14" s="22">
        <v>72</v>
      </c>
      <c r="C14" s="22">
        <v>93</v>
      </c>
      <c r="D14" s="22">
        <v>78</v>
      </c>
      <c r="E14" s="22">
        <v>76</v>
      </c>
      <c r="F14" s="22">
        <v>95</v>
      </c>
      <c r="G14" s="22">
        <v>78</v>
      </c>
      <c r="H14" s="22">
        <v>68</v>
      </c>
      <c r="I14" s="22">
        <v>77</v>
      </c>
      <c r="J14" s="22">
        <v>69</v>
      </c>
      <c r="K14" s="22">
        <v>95</v>
      </c>
      <c r="L14" s="22">
        <v>67</v>
      </c>
      <c r="M14" s="22">
        <v>100</v>
      </c>
      <c r="N14" s="22">
        <v>95</v>
      </c>
      <c r="O14" s="22">
        <v>85</v>
      </c>
      <c r="P14" s="22">
        <v>86</v>
      </c>
      <c r="Q14" s="22">
        <v>100</v>
      </c>
      <c r="R14" s="22">
        <v>70</v>
      </c>
      <c r="S14" s="22">
        <v>103</v>
      </c>
      <c r="T14" s="22">
        <v>84</v>
      </c>
      <c r="U14" s="22">
        <v>103</v>
      </c>
      <c r="V14" s="22">
        <v>101</v>
      </c>
      <c r="W14" s="22">
        <v>121</v>
      </c>
      <c r="X14" s="22">
        <v>110</v>
      </c>
      <c r="Y14" s="22">
        <v>122</v>
      </c>
    </row>
    <row r="15" spans="1:25" x14ac:dyDescent="0.25">
      <c r="A15" s="13" t="s">
        <v>26</v>
      </c>
      <c r="B15" s="22">
        <v>11</v>
      </c>
      <c r="C15" s="22">
        <v>14</v>
      </c>
      <c r="D15" s="22">
        <v>9</v>
      </c>
      <c r="E15" s="22">
        <v>14</v>
      </c>
      <c r="F15" s="22">
        <v>18</v>
      </c>
      <c r="G15" s="22">
        <v>15</v>
      </c>
      <c r="H15" s="22">
        <v>13</v>
      </c>
      <c r="I15" s="22">
        <v>11</v>
      </c>
      <c r="J15" s="22">
        <v>16</v>
      </c>
      <c r="K15" s="22">
        <v>15</v>
      </c>
      <c r="L15" s="22">
        <v>8</v>
      </c>
      <c r="M15" s="22">
        <v>8</v>
      </c>
      <c r="N15" s="22">
        <v>16</v>
      </c>
      <c r="O15" s="22">
        <v>8</v>
      </c>
      <c r="P15" s="22">
        <v>11</v>
      </c>
      <c r="Q15" s="22">
        <v>18</v>
      </c>
      <c r="R15" s="22">
        <v>9</v>
      </c>
      <c r="S15" s="22">
        <v>14</v>
      </c>
      <c r="T15" s="22">
        <v>12</v>
      </c>
      <c r="U15" s="22">
        <v>8</v>
      </c>
      <c r="V15" s="22">
        <v>8</v>
      </c>
      <c r="W15" s="22">
        <v>6</v>
      </c>
      <c r="X15" s="22">
        <v>7</v>
      </c>
      <c r="Y15" s="22">
        <v>7</v>
      </c>
    </row>
    <row r="16" spans="1:25" x14ac:dyDescent="0.25">
      <c r="A16" s="13" t="s">
        <v>48</v>
      </c>
      <c r="B16" s="22">
        <v>6</v>
      </c>
      <c r="C16" s="22">
        <v>6</v>
      </c>
      <c r="D16" s="22">
        <v>2</v>
      </c>
      <c r="E16" s="22">
        <v>3</v>
      </c>
      <c r="F16" s="22">
        <v>7</v>
      </c>
      <c r="G16" s="22">
        <v>5</v>
      </c>
      <c r="H16" s="22">
        <v>6</v>
      </c>
      <c r="I16" s="22">
        <v>3</v>
      </c>
      <c r="J16" s="22">
        <v>2</v>
      </c>
      <c r="K16" s="22">
        <v>3</v>
      </c>
      <c r="L16" s="22">
        <v>2</v>
      </c>
      <c r="M16" s="22">
        <v>3</v>
      </c>
      <c r="N16" s="22">
        <v>5</v>
      </c>
      <c r="O16" s="22">
        <v>1</v>
      </c>
      <c r="P16" s="22">
        <v>2</v>
      </c>
      <c r="Q16" s="22">
        <v>3</v>
      </c>
      <c r="R16" s="22">
        <v>7</v>
      </c>
      <c r="S16" s="22">
        <v>1</v>
      </c>
      <c r="T16" s="22">
        <v>2</v>
      </c>
      <c r="U16" s="22">
        <v>5</v>
      </c>
      <c r="V16" s="22">
        <v>4</v>
      </c>
      <c r="W16" s="22">
        <v>5</v>
      </c>
      <c r="X16" s="22">
        <v>4</v>
      </c>
      <c r="Y16" s="22">
        <v>3</v>
      </c>
    </row>
    <row r="17" spans="1:25" x14ac:dyDescent="0.25">
      <c r="A17" s="13" t="s">
        <v>27</v>
      </c>
      <c r="B17" s="22">
        <v>16</v>
      </c>
      <c r="C17" s="22">
        <v>36</v>
      </c>
      <c r="D17" s="22">
        <v>47</v>
      </c>
      <c r="E17" s="22">
        <v>27</v>
      </c>
      <c r="F17" s="22">
        <v>19</v>
      </c>
      <c r="G17" s="22">
        <v>18</v>
      </c>
      <c r="H17" s="22">
        <v>10</v>
      </c>
      <c r="I17" s="22">
        <v>9</v>
      </c>
      <c r="J17" s="22">
        <v>22</v>
      </c>
      <c r="K17" s="22">
        <v>9</v>
      </c>
      <c r="L17" s="22">
        <v>20</v>
      </c>
      <c r="M17" s="22">
        <v>17</v>
      </c>
      <c r="N17" s="22">
        <v>20</v>
      </c>
      <c r="O17" s="22">
        <v>21</v>
      </c>
      <c r="P17" s="22">
        <v>25</v>
      </c>
      <c r="Q17" s="22">
        <v>24</v>
      </c>
      <c r="R17" s="22">
        <v>25</v>
      </c>
      <c r="S17" s="22">
        <v>22</v>
      </c>
      <c r="T17" s="22">
        <v>27</v>
      </c>
      <c r="U17" s="22">
        <v>23</v>
      </c>
      <c r="V17" s="22">
        <v>25</v>
      </c>
      <c r="W17" s="22">
        <v>21</v>
      </c>
      <c r="X17" s="22">
        <v>27</v>
      </c>
      <c r="Y17" s="22">
        <v>33</v>
      </c>
    </row>
    <row r="18" spans="1:25" x14ac:dyDescent="0.25">
      <c r="A18" s="13" t="s">
        <v>28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2</v>
      </c>
      <c r="M18" s="22">
        <v>0</v>
      </c>
      <c r="N18" s="22">
        <v>1</v>
      </c>
      <c r="O18" s="22">
        <v>1</v>
      </c>
      <c r="P18" s="22">
        <v>0</v>
      </c>
      <c r="Q18" s="22">
        <v>0</v>
      </c>
      <c r="R18" s="22">
        <v>0</v>
      </c>
      <c r="S18" s="22">
        <v>1</v>
      </c>
      <c r="T18" s="22">
        <v>2</v>
      </c>
      <c r="U18" s="22">
        <v>2</v>
      </c>
      <c r="V18" s="22">
        <v>1</v>
      </c>
      <c r="W18" s="22">
        <v>1</v>
      </c>
      <c r="X18" s="22">
        <v>0</v>
      </c>
      <c r="Y18" s="22">
        <v>0</v>
      </c>
    </row>
    <row r="19" spans="1:25" x14ac:dyDescent="0.25">
      <c r="A19" s="13" t="s">
        <v>29</v>
      </c>
      <c r="B19" s="22">
        <v>1</v>
      </c>
      <c r="C19" s="22">
        <v>0</v>
      </c>
      <c r="D19" s="22">
        <v>1</v>
      </c>
      <c r="E19" s="22">
        <v>1</v>
      </c>
      <c r="F19" s="22">
        <v>3</v>
      </c>
      <c r="G19" s="22">
        <v>0</v>
      </c>
      <c r="H19" s="22">
        <v>1</v>
      </c>
      <c r="I19" s="22">
        <v>3</v>
      </c>
      <c r="J19" s="22">
        <v>2</v>
      </c>
      <c r="K19" s="22">
        <v>0</v>
      </c>
      <c r="L19" s="22">
        <v>0</v>
      </c>
      <c r="M19" s="22">
        <v>0</v>
      </c>
      <c r="N19" s="22">
        <v>1</v>
      </c>
      <c r="O19" s="22">
        <v>3</v>
      </c>
      <c r="P19" s="22">
        <v>1</v>
      </c>
      <c r="Q19" s="22">
        <v>0</v>
      </c>
      <c r="R19" s="22">
        <v>0</v>
      </c>
      <c r="S19" s="22">
        <v>2</v>
      </c>
      <c r="T19" s="22">
        <v>0</v>
      </c>
      <c r="U19" s="22">
        <v>0</v>
      </c>
      <c r="V19" s="22">
        <v>1</v>
      </c>
      <c r="W19" s="22">
        <v>1</v>
      </c>
      <c r="X19" s="22">
        <v>3</v>
      </c>
      <c r="Y19" s="22">
        <v>1</v>
      </c>
    </row>
    <row r="20" spans="1:25" x14ac:dyDescent="0.25">
      <c r="A20" s="28" t="s">
        <v>56</v>
      </c>
      <c r="B20" s="31">
        <f>B14+(B15*2)+(B16*2.5)+(B17*0.5)+(B18*4)</f>
        <v>117</v>
      </c>
      <c r="C20" s="31">
        <f t="shared" ref="C20:Y20" si="1">C14+(C15*2)+(C16*2.5)+(C17*0.5)+(C18*4)</f>
        <v>154</v>
      </c>
      <c r="D20" s="31">
        <f t="shared" si="1"/>
        <v>124.5</v>
      </c>
      <c r="E20" s="31">
        <f t="shared" si="1"/>
        <v>125</v>
      </c>
      <c r="F20" s="31">
        <f t="shared" si="1"/>
        <v>158</v>
      </c>
      <c r="G20" s="31">
        <f t="shared" si="1"/>
        <v>129.5</v>
      </c>
      <c r="H20" s="31">
        <f t="shared" si="1"/>
        <v>114</v>
      </c>
      <c r="I20" s="31">
        <f t="shared" si="1"/>
        <v>111</v>
      </c>
      <c r="J20" s="31">
        <f t="shared" si="1"/>
        <v>117</v>
      </c>
      <c r="K20" s="31">
        <f t="shared" si="1"/>
        <v>137</v>
      </c>
      <c r="L20" s="31">
        <f t="shared" si="1"/>
        <v>106</v>
      </c>
      <c r="M20" s="31">
        <f t="shared" si="1"/>
        <v>132</v>
      </c>
      <c r="N20" s="31">
        <f t="shared" si="1"/>
        <v>153.5</v>
      </c>
      <c r="O20" s="31">
        <f t="shared" si="1"/>
        <v>118</v>
      </c>
      <c r="P20" s="31">
        <f t="shared" si="1"/>
        <v>125.5</v>
      </c>
      <c r="Q20" s="31">
        <f t="shared" si="1"/>
        <v>155.5</v>
      </c>
      <c r="R20" s="31">
        <f t="shared" si="1"/>
        <v>118</v>
      </c>
      <c r="S20" s="31">
        <f t="shared" si="1"/>
        <v>148.5</v>
      </c>
      <c r="T20" s="31">
        <f t="shared" si="1"/>
        <v>134.5</v>
      </c>
      <c r="U20" s="31">
        <f t="shared" si="1"/>
        <v>151</v>
      </c>
      <c r="V20" s="31">
        <f t="shared" si="1"/>
        <v>143.5</v>
      </c>
      <c r="W20" s="31">
        <f t="shared" si="1"/>
        <v>160</v>
      </c>
      <c r="X20" s="31">
        <f t="shared" si="1"/>
        <v>147.5</v>
      </c>
      <c r="Y20" s="31">
        <f t="shared" si="1"/>
        <v>160</v>
      </c>
    </row>
    <row r="21" spans="1:25" x14ac:dyDescent="0.25">
      <c r="A21" s="29" t="s">
        <v>57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3" spans="1:25" x14ac:dyDescent="0.25">
      <c r="B23" s="27" t="s">
        <v>50</v>
      </c>
      <c r="C23" s="27"/>
      <c r="D23" s="2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s="19" customFormat="1" x14ac:dyDescent="0.25">
      <c r="A24" s="10" t="s">
        <v>36</v>
      </c>
      <c r="B24" s="20" t="s">
        <v>1</v>
      </c>
      <c r="C24" s="20" t="s">
        <v>2</v>
      </c>
      <c r="D24" s="20" t="s">
        <v>3</v>
      </c>
      <c r="E24" s="20" t="s">
        <v>4</v>
      </c>
      <c r="F24" s="20" t="s">
        <v>5</v>
      </c>
      <c r="G24" s="20" t="s">
        <v>6</v>
      </c>
      <c r="H24" s="20" t="s">
        <v>7</v>
      </c>
      <c r="I24" s="21" t="s">
        <v>8</v>
      </c>
      <c r="J24" s="21" t="s">
        <v>9</v>
      </c>
      <c r="K24" s="21" t="s">
        <v>10</v>
      </c>
      <c r="L24" s="21" t="s">
        <v>11</v>
      </c>
      <c r="M24" s="21" t="s">
        <v>12</v>
      </c>
      <c r="N24" s="21" t="s">
        <v>13</v>
      </c>
      <c r="O24" s="21" t="s">
        <v>14</v>
      </c>
      <c r="P24" s="21" t="s">
        <v>15</v>
      </c>
      <c r="Q24" s="20" t="s">
        <v>16</v>
      </c>
      <c r="R24" s="21" t="s">
        <v>17</v>
      </c>
      <c r="S24" s="21" t="s">
        <v>18</v>
      </c>
      <c r="T24" s="21" t="s">
        <v>19</v>
      </c>
      <c r="U24" s="21" t="s">
        <v>20</v>
      </c>
      <c r="V24" s="21" t="s">
        <v>21</v>
      </c>
      <c r="W24" s="21" t="s">
        <v>22</v>
      </c>
      <c r="X24" s="21" t="s">
        <v>23</v>
      </c>
      <c r="Y24" s="20" t="s">
        <v>24</v>
      </c>
    </row>
    <row r="25" spans="1:25" x14ac:dyDescent="0.25">
      <c r="A25" s="13" t="s">
        <v>25</v>
      </c>
      <c r="B25" s="22">
        <v>10</v>
      </c>
      <c r="C25" s="22">
        <v>13</v>
      </c>
      <c r="D25" s="22">
        <v>9</v>
      </c>
      <c r="E25" s="22">
        <v>12</v>
      </c>
      <c r="F25" s="22">
        <v>20</v>
      </c>
      <c r="G25" s="22">
        <v>10</v>
      </c>
      <c r="H25" s="22">
        <v>13</v>
      </c>
      <c r="I25" s="22">
        <v>7</v>
      </c>
      <c r="J25" s="22">
        <v>13</v>
      </c>
      <c r="K25" s="22">
        <v>24</v>
      </c>
      <c r="L25" s="22">
        <v>8</v>
      </c>
      <c r="M25" s="22">
        <v>7</v>
      </c>
      <c r="N25" s="22">
        <v>11</v>
      </c>
      <c r="O25" s="22">
        <v>16</v>
      </c>
      <c r="P25" s="22">
        <v>8</v>
      </c>
      <c r="Q25" s="22">
        <v>13</v>
      </c>
      <c r="R25" s="22">
        <v>22</v>
      </c>
      <c r="S25" s="22">
        <v>14</v>
      </c>
      <c r="T25" s="22">
        <v>18</v>
      </c>
      <c r="U25" s="22">
        <v>30</v>
      </c>
      <c r="V25" s="22">
        <v>34</v>
      </c>
      <c r="W25" s="22">
        <v>9</v>
      </c>
      <c r="X25" s="22">
        <v>16</v>
      </c>
      <c r="Y25" s="22">
        <v>13</v>
      </c>
    </row>
    <row r="26" spans="1:25" x14ac:dyDescent="0.25">
      <c r="A26" s="13" t="s">
        <v>26</v>
      </c>
      <c r="B26" s="22">
        <v>2</v>
      </c>
      <c r="C26" s="22">
        <v>5</v>
      </c>
      <c r="D26" s="22">
        <v>2</v>
      </c>
      <c r="E26" s="22">
        <v>1</v>
      </c>
      <c r="F26" s="22">
        <v>1</v>
      </c>
      <c r="G26" s="22">
        <v>1</v>
      </c>
      <c r="H26" s="22">
        <v>1</v>
      </c>
      <c r="I26" s="22">
        <v>2</v>
      </c>
      <c r="J26" s="22">
        <v>1</v>
      </c>
      <c r="K26" s="22">
        <v>5</v>
      </c>
      <c r="L26" s="22">
        <v>2</v>
      </c>
      <c r="M26" s="22">
        <v>2</v>
      </c>
      <c r="N26" s="22">
        <v>1</v>
      </c>
      <c r="O26" s="22">
        <v>0</v>
      </c>
      <c r="P26" s="22">
        <v>4</v>
      </c>
      <c r="Q26" s="22">
        <v>0</v>
      </c>
      <c r="R26" s="22">
        <v>0</v>
      </c>
      <c r="S26" s="22">
        <v>3</v>
      </c>
      <c r="T26" s="22">
        <v>2</v>
      </c>
      <c r="U26" s="22">
        <v>1</v>
      </c>
      <c r="V26" s="22">
        <v>0</v>
      </c>
      <c r="W26" s="22">
        <v>1</v>
      </c>
      <c r="X26" s="22">
        <v>0</v>
      </c>
      <c r="Y26" s="22">
        <v>1</v>
      </c>
    </row>
    <row r="27" spans="1:25" x14ac:dyDescent="0.25">
      <c r="A27" s="13" t="s">
        <v>48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0</v>
      </c>
      <c r="J27" s="22">
        <v>0</v>
      </c>
      <c r="K27" s="22">
        <v>0</v>
      </c>
      <c r="L27" s="22">
        <v>1</v>
      </c>
      <c r="M27" s="22">
        <v>0</v>
      </c>
      <c r="N27" s="22">
        <v>0</v>
      </c>
      <c r="O27" s="22">
        <v>0</v>
      </c>
      <c r="P27" s="22">
        <v>1</v>
      </c>
      <c r="Q27" s="22">
        <v>3</v>
      </c>
      <c r="R27" s="22">
        <v>0</v>
      </c>
      <c r="S27" s="22">
        <v>0</v>
      </c>
      <c r="T27" s="22">
        <v>2</v>
      </c>
      <c r="U27" s="22">
        <v>2</v>
      </c>
      <c r="V27" s="22">
        <v>1</v>
      </c>
      <c r="W27" s="22">
        <v>2</v>
      </c>
      <c r="X27" s="22">
        <v>0</v>
      </c>
      <c r="Y27" s="22">
        <v>0</v>
      </c>
    </row>
    <row r="28" spans="1:25" x14ac:dyDescent="0.25">
      <c r="A28" s="13" t="s">
        <v>27</v>
      </c>
      <c r="B28" s="22">
        <v>0</v>
      </c>
      <c r="C28" s="22">
        <v>4</v>
      </c>
      <c r="D28" s="22">
        <v>9</v>
      </c>
      <c r="E28" s="22">
        <v>5</v>
      </c>
      <c r="F28" s="22">
        <v>7</v>
      </c>
      <c r="G28" s="22">
        <v>6</v>
      </c>
      <c r="H28" s="22">
        <v>8</v>
      </c>
      <c r="I28" s="22">
        <v>2</v>
      </c>
      <c r="J28" s="22">
        <v>3</v>
      </c>
      <c r="K28" s="22">
        <v>4</v>
      </c>
      <c r="L28" s="22">
        <v>3</v>
      </c>
      <c r="M28" s="22">
        <v>2</v>
      </c>
      <c r="N28" s="22">
        <v>3</v>
      </c>
      <c r="O28" s="22">
        <v>7</v>
      </c>
      <c r="P28" s="22">
        <v>4</v>
      </c>
      <c r="Q28" s="22">
        <v>6</v>
      </c>
      <c r="R28" s="22">
        <v>2</v>
      </c>
      <c r="S28" s="22">
        <v>7</v>
      </c>
      <c r="T28" s="22">
        <v>4</v>
      </c>
      <c r="U28" s="22">
        <v>5</v>
      </c>
      <c r="V28" s="22">
        <v>9</v>
      </c>
      <c r="W28" s="22">
        <v>4</v>
      </c>
      <c r="X28" s="22">
        <v>4</v>
      </c>
      <c r="Y28" s="22">
        <v>3</v>
      </c>
    </row>
    <row r="29" spans="1:25" x14ac:dyDescent="0.25">
      <c r="A29" s="13" t="s">
        <v>28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1</v>
      </c>
      <c r="V29" s="22">
        <v>0</v>
      </c>
      <c r="W29" s="22">
        <v>0</v>
      </c>
      <c r="X29" s="22">
        <v>0</v>
      </c>
      <c r="Y29" s="22">
        <v>0</v>
      </c>
    </row>
    <row r="30" spans="1:25" x14ac:dyDescent="0.25">
      <c r="A30" s="13" t="s">
        <v>29</v>
      </c>
      <c r="B30" s="22">
        <v>2</v>
      </c>
      <c r="C30" s="22">
        <v>0</v>
      </c>
      <c r="D30" s="22">
        <v>2</v>
      </c>
      <c r="E30" s="22">
        <v>4</v>
      </c>
      <c r="F30" s="22">
        <v>2</v>
      </c>
      <c r="G30" s="22">
        <v>3</v>
      </c>
      <c r="H30" s="22">
        <v>0</v>
      </c>
      <c r="I30" s="22">
        <v>4</v>
      </c>
      <c r="J30" s="22">
        <v>0</v>
      </c>
      <c r="K30" s="22">
        <v>0</v>
      </c>
      <c r="L30" s="22">
        <v>0</v>
      </c>
      <c r="M30" s="22">
        <v>1</v>
      </c>
      <c r="N30" s="22">
        <v>0</v>
      </c>
      <c r="O30" s="22">
        <v>1</v>
      </c>
      <c r="P30" s="22">
        <v>0</v>
      </c>
      <c r="Q30" s="22">
        <v>0</v>
      </c>
      <c r="R30" s="22">
        <v>0</v>
      </c>
      <c r="S30" s="22">
        <v>0</v>
      </c>
      <c r="T30" s="22">
        <v>1</v>
      </c>
      <c r="U30" s="22">
        <v>2</v>
      </c>
      <c r="V30" s="22">
        <v>1</v>
      </c>
      <c r="W30" s="22">
        <v>1</v>
      </c>
      <c r="X30" s="22">
        <v>0</v>
      </c>
      <c r="Y30" s="22">
        <v>0</v>
      </c>
    </row>
    <row r="31" spans="1:25" x14ac:dyDescent="0.25">
      <c r="A31" s="28" t="s">
        <v>56</v>
      </c>
      <c r="B31" s="31">
        <f>B25+(B26*2)+(B27*2.5)+(B28*0.5)+(B29*4)</f>
        <v>14</v>
      </c>
      <c r="C31" s="31">
        <f t="shared" ref="C31:Y31" si="2">C25+(C26*2)+(C27*2.5)+(C28*0.5)+(C29*4)</f>
        <v>25</v>
      </c>
      <c r="D31" s="31">
        <f t="shared" si="2"/>
        <v>17.5</v>
      </c>
      <c r="E31" s="31">
        <f t="shared" si="2"/>
        <v>16.5</v>
      </c>
      <c r="F31" s="31">
        <f t="shared" si="2"/>
        <v>25.5</v>
      </c>
      <c r="G31" s="31">
        <f t="shared" si="2"/>
        <v>20</v>
      </c>
      <c r="H31" s="31">
        <f t="shared" si="2"/>
        <v>19</v>
      </c>
      <c r="I31" s="31">
        <f t="shared" si="2"/>
        <v>12</v>
      </c>
      <c r="J31" s="31">
        <f t="shared" si="2"/>
        <v>16.5</v>
      </c>
      <c r="K31" s="31">
        <f t="shared" si="2"/>
        <v>36</v>
      </c>
      <c r="L31" s="31">
        <f t="shared" si="2"/>
        <v>16</v>
      </c>
      <c r="M31" s="31">
        <f t="shared" si="2"/>
        <v>12</v>
      </c>
      <c r="N31" s="31">
        <f t="shared" si="2"/>
        <v>14.5</v>
      </c>
      <c r="O31" s="31">
        <f t="shared" si="2"/>
        <v>19.5</v>
      </c>
      <c r="P31" s="31">
        <f t="shared" si="2"/>
        <v>20.5</v>
      </c>
      <c r="Q31" s="31">
        <f t="shared" si="2"/>
        <v>23.5</v>
      </c>
      <c r="R31" s="31">
        <f t="shared" si="2"/>
        <v>23</v>
      </c>
      <c r="S31" s="31">
        <f t="shared" si="2"/>
        <v>23.5</v>
      </c>
      <c r="T31" s="31">
        <f t="shared" si="2"/>
        <v>29</v>
      </c>
      <c r="U31" s="31">
        <f t="shared" si="2"/>
        <v>43.5</v>
      </c>
      <c r="V31" s="31">
        <f t="shared" si="2"/>
        <v>41</v>
      </c>
      <c r="W31" s="31">
        <f t="shared" si="2"/>
        <v>18</v>
      </c>
      <c r="X31" s="31">
        <f t="shared" si="2"/>
        <v>18</v>
      </c>
      <c r="Y31" s="31">
        <f t="shared" si="2"/>
        <v>16.5</v>
      </c>
    </row>
    <row r="32" spans="1:25" x14ac:dyDescent="0.25">
      <c r="A32" s="29" t="s">
        <v>57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4" spans="1:25" x14ac:dyDescent="0.25">
      <c r="B34" s="27" t="s">
        <v>51</v>
      </c>
      <c r="C34" s="27"/>
      <c r="D34" s="27"/>
      <c r="E34" s="27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s="19" customFormat="1" x14ac:dyDescent="0.25">
      <c r="A35" s="10" t="s">
        <v>36</v>
      </c>
      <c r="B35" s="20" t="s">
        <v>1</v>
      </c>
      <c r="C35" s="20" t="s">
        <v>2</v>
      </c>
      <c r="D35" s="20" t="s">
        <v>3</v>
      </c>
      <c r="E35" s="20" t="s">
        <v>4</v>
      </c>
      <c r="F35" s="20" t="s">
        <v>5</v>
      </c>
      <c r="G35" s="20" t="s">
        <v>6</v>
      </c>
      <c r="H35" s="20" t="s">
        <v>7</v>
      </c>
      <c r="I35" s="21" t="s">
        <v>8</v>
      </c>
      <c r="J35" s="21" t="s">
        <v>9</v>
      </c>
      <c r="K35" s="21" t="s">
        <v>10</v>
      </c>
      <c r="L35" s="21" t="s">
        <v>11</v>
      </c>
      <c r="M35" s="21" t="s">
        <v>12</v>
      </c>
      <c r="N35" s="21" t="s">
        <v>13</v>
      </c>
      <c r="O35" s="21" t="s">
        <v>14</v>
      </c>
      <c r="P35" s="21" t="s">
        <v>15</v>
      </c>
      <c r="Q35" s="20" t="s">
        <v>16</v>
      </c>
      <c r="R35" s="21" t="s">
        <v>17</v>
      </c>
      <c r="S35" s="21" t="s">
        <v>18</v>
      </c>
      <c r="T35" s="21" t="s">
        <v>19</v>
      </c>
      <c r="U35" s="21" t="s">
        <v>20</v>
      </c>
      <c r="V35" s="21" t="s">
        <v>21</v>
      </c>
      <c r="W35" s="21" t="s">
        <v>22</v>
      </c>
      <c r="X35" s="21" t="s">
        <v>23</v>
      </c>
      <c r="Y35" s="20" t="s">
        <v>24</v>
      </c>
    </row>
    <row r="36" spans="1:25" x14ac:dyDescent="0.25">
      <c r="A36" s="13" t="s">
        <v>25</v>
      </c>
      <c r="B36" s="22">
        <v>5</v>
      </c>
      <c r="C36" s="22">
        <v>15</v>
      </c>
      <c r="D36" s="22">
        <v>20</v>
      </c>
      <c r="E36" s="22">
        <v>10</v>
      </c>
      <c r="F36" s="22">
        <v>17</v>
      </c>
      <c r="G36" s="22">
        <v>12</v>
      </c>
      <c r="H36" s="22">
        <v>17</v>
      </c>
      <c r="I36" s="22">
        <v>14</v>
      </c>
      <c r="J36" s="22">
        <v>15</v>
      </c>
      <c r="K36" s="22">
        <v>9</v>
      </c>
      <c r="L36" s="22">
        <v>6</v>
      </c>
      <c r="M36" s="22">
        <v>6</v>
      </c>
      <c r="N36" s="22">
        <v>7</v>
      </c>
      <c r="O36" s="22">
        <v>10</v>
      </c>
      <c r="P36" s="22">
        <v>8</v>
      </c>
      <c r="Q36" s="22">
        <v>7</v>
      </c>
      <c r="R36" s="22">
        <v>8</v>
      </c>
      <c r="S36" s="22">
        <v>13</v>
      </c>
      <c r="T36" s="22">
        <v>12</v>
      </c>
      <c r="U36" s="22">
        <v>20</v>
      </c>
      <c r="V36" s="22">
        <v>19</v>
      </c>
      <c r="W36" s="22">
        <v>9</v>
      </c>
      <c r="X36" s="22">
        <v>18</v>
      </c>
      <c r="Y36" s="22">
        <v>8</v>
      </c>
    </row>
    <row r="37" spans="1:25" x14ac:dyDescent="0.25">
      <c r="A37" s="13" t="s">
        <v>26</v>
      </c>
      <c r="B37" s="22">
        <v>0</v>
      </c>
      <c r="C37" s="22">
        <v>2</v>
      </c>
      <c r="D37" s="22">
        <v>4</v>
      </c>
      <c r="E37" s="22">
        <v>3</v>
      </c>
      <c r="F37" s="22">
        <v>2</v>
      </c>
      <c r="G37" s="22">
        <v>1</v>
      </c>
      <c r="H37" s="22">
        <v>2</v>
      </c>
      <c r="I37" s="22">
        <v>3</v>
      </c>
      <c r="J37" s="22">
        <v>0</v>
      </c>
      <c r="K37" s="22">
        <v>4</v>
      </c>
      <c r="L37" s="22">
        <v>0</v>
      </c>
      <c r="M37" s="22">
        <v>1</v>
      </c>
      <c r="N37" s="22">
        <v>1</v>
      </c>
      <c r="O37" s="22">
        <v>1</v>
      </c>
      <c r="P37" s="22">
        <v>1</v>
      </c>
      <c r="Q37" s="22">
        <v>0</v>
      </c>
      <c r="R37" s="22">
        <v>2</v>
      </c>
      <c r="S37" s="22">
        <v>0</v>
      </c>
      <c r="T37" s="22">
        <v>0</v>
      </c>
      <c r="U37" s="22">
        <v>1</v>
      </c>
      <c r="V37" s="22">
        <v>0</v>
      </c>
      <c r="W37" s="22">
        <v>0</v>
      </c>
      <c r="X37" s="22">
        <v>0</v>
      </c>
      <c r="Y37" s="22">
        <v>0</v>
      </c>
    </row>
    <row r="38" spans="1:25" x14ac:dyDescent="0.25">
      <c r="A38" s="13" t="s">
        <v>48</v>
      </c>
      <c r="B38" s="22">
        <v>0</v>
      </c>
      <c r="C38" s="22">
        <v>1</v>
      </c>
      <c r="D38" s="22">
        <v>0</v>
      </c>
      <c r="E38" s="22">
        <v>0</v>
      </c>
      <c r="F38" s="22">
        <v>0</v>
      </c>
      <c r="G38" s="22">
        <v>1</v>
      </c>
      <c r="H38" s="22">
        <v>1</v>
      </c>
      <c r="I38" s="22">
        <v>0</v>
      </c>
      <c r="J38" s="22">
        <v>0</v>
      </c>
      <c r="K38" s="22">
        <v>1</v>
      </c>
      <c r="L38" s="22">
        <v>0</v>
      </c>
      <c r="M38" s="22">
        <v>1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1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</row>
    <row r="39" spans="1:25" x14ac:dyDescent="0.25">
      <c r="A39" s="13" t="s">
        <v>27</v>
      </c>
      <c r="B39" s="22">
        <v>0</v>
      </c>
      <c r="C39" s="22">
        <v>6</v>
      </c>
      <c r="D39" s="22">
        <v>1</v>
      </c>
      <c r="E39" s="22">
        <v>3</v>
      </c>
      <c r="F39" s="22">
        <v>4</v>
      </c>
      <c r="G39" s="22">
        <v>0</v>
      </c>
      <c r="H39" s="22">
        <v>5</v>
      </c>
      <c r="I39" s="22">
        <v>3</v>
      </c>
      <c r="J39" s="22">
        <v>4</v>
      </c>
      <c r="K39" s="22">
        <v>0</v>
      </c>
      <c r="L39" s="22">
        <v>4</v>
      </c>
      <c r="M39" s="22">
        <v>1</v>
      </c>
      <c r="N39" s="22">
        <v>9</v>
      </c>
      <c r="O39" s="22">
        <v>4</v>
      </c>
      <c r="P39" s="22">
        <v>2</v>
      </c>
      <c r="Q39" s="22">
        <v>3</v>
      </c>
      <c r="R39" s="22">
        <v>8</v>
      </c>
      <c r="S39" s="22">
        <v>5</v>
      </c>
      <c r="T39" s="22">
        <v>6</v>
      </c>
      <c r="U39" s="22">
        <v>6</v>
      </c>
      <c r="V39" s="22">
        <v>10</v>
      </c>
      <c r="W39" s="22">
        <v>3</v>
      </c>
      <c r="X39" s="22">
        <v>4</v>
      </c>
      <c r="Y39" s="22">
        <v>3</v>
      </c>
    </row>
    <row r="40" spans="1:25" x14ac:dyDescent="0.25">
      <c r="A40" s="13" t="s">
        <v>28</v>
      </c>
      <c r="B40" s="22">
        <v>0</v>
      </c>
      <c r="C40" s="22">
        <v>0</v>
      </c>
      <c r="D40" s="22">
        <v>1</v>
      </c>
      <c r="E40" s="22">
        <v>0</v>
      </c>
      <c r="F40" s="22">
        <v>0</v>
      </c>
      <c r="G40" s="22">
        <v>0</v>
      </c>
      <c r="H40" s="22">
        <v>1</v>
      </c>
      <c r="I40" s="22">
        <v>3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1</v>
      </c>
      <c r="V40" s="22">
        <v>0</v>
      </c>
      <c r="W40" s="22">
        <v>0</v>
      </c>
      <c r="X40" s="22">
        <v>0</v>
      </c>
      <c r="Y40" s="22">
        <v>0</v>
      </c>
    </row>
    <row r="41" spans="1:25" x14ac:dyDescent="0.25">
      <c r="A41" s="13" t="s">
        <v>29</v>
      </c>
      <c r="B41" s="22">
        <v>1</v>
      </c>
      <c r="C41" s="22">
        <v>1</v>
      </c>
      <c r="D41" s="22">
        <v>1</v>
      </c>
      <c r="E41" s="22">
        <v>1</v>
      </c>
      <c r="F41" s="22">
        <v>0</v>
      </c>
      <c r="G41" s="22">
        <v>0</v>
      </c>
      <c r="H41" s="22">
        <v>0</v>
      </c>
      <c r="I41" s="22">
        <v>1</v>
      </c>
      <c r="J41" s="22">
        <v>2</v>
      </c>
      <c r="K41" s="22">
        <v>1</v>
      </c>
      <c r="L41" s="22">
        <v>3</v>
      </c>
      <c r="M41" s="22">
        <v>0</v>
      </c>
      <c r="N41" s="22">
        <v>2</v>
      </c>
      <c r="O41" s="22">
        <v>1</v>
      </c>
      <c r="P41" s="22">
        <v>1</v>
      </c>
      <c r="Q41" s="22">
        <v>0</v>
      </c>
      <c r="R41" s="22">
        <v>2</v>
      </c>
      <c r="S41" s="22">
        <v>1</v>
      </c>
      <c r="T41" s="22">
        <v>6</v>
      </c>
      <c r="U41" s="22">
        <v>3</v>
      </c>
      <c r="V41" s="22">
        <v>3</v>
      </c>
      <c r="W41" s="22">
        <v>4</v>
      </c>
      <c r="X41" s="22">
        <v>2</v>
      </c>
      <c r="Y41" s="22">
        <v>3</v>
      </c>
    </row>
    <row r="42" spans="1:25" x14ac:dyDescent="0.25">
      <c r="A42" s="28" t="s">
        <v>56</v>
      </c>
      <c r="B42" s="31">
        <f>B36+(B37*2)+(B38*2.5)+(B39*0.5)+(B40*4)</f>
        <v>5</v>
      </c>
      <c r="C42" s="31">
        <f t="shared" ref="C42:Y42" si="3">C36+(C37*2)+(C38*2.5)+(C39*0.5)+(C40*4)</f>
        <v>24.5</v>
      </c>
      <c r="D42" s="31">
        <f t="shared" si="3"/>
        <v>32.5</v>
      </c>
      <c r="E42" s="31">
        <f t="shared" si="3"/>
        <v>17.5</v>
      </c>
      <c r="F42" s="31">
        <f t="shared" si="3"/>
        <v>23</v>
      </c>
      <c r="G42" s="31">
        <f t="shared" si="3"/>
        <v>16.5</v>
      </c>
      <c r="H42" s="31">
        <f t="shared" si="3"/>
        <v>30</v>
      </c>
      <c r="I42" s="31">
        <f t="shared" si="3"/>
        <v>33.5</v>
      </c>
      <c r="J42" s="31">
        <f t="shared" si="3"/>
        <v>17</v>
      </c>
      <c r="K42" s="31">
        <f t="shared" si="3"/>
        <v>19.5</v>
      </c>
      <c r="L42" s="31">
        <f t="shared" si="3"/>
        <v>8</v>
      </c>
      <c r="M42" s="31">
        <f t="shared" si="3"/>
        <v>11</v>
      </c>
      <c r="N42" s="31">
        <f t="shared" si="3"/>
        <v>13.5</v>
      </c>
      <c r="O42" s="31">
        <f t="shared" si="3"/>
        <v>14</v>
      </c>
      <c r="P42" s="31">
        <f t="shared" si="3"/>
        <v>11</v>
      </c>
      <c r="Q42" s="31">
        <f t="shared" si="3"/>
        <v>8.5</v>
      </c>
      <c r="R42" s="31">
        <f t="shared" si="3"/>
        <v>16</v>
      </c>
      <c r="S42" s="31">
        <f t="shared" si="3"/>
        <v>18</v>
      </c>
      <c r="T42" s="31">
        <f t="shared" si="3"/>
        <v>15</v>
      </c>
      <c r="U42" s="31">
        <f t="shared" si="3"/>
        <v>29</v>
      </c>
      <c r="V42" s="31">
        <f t="shared" si="3"/>
        <v>24</v>
      </c>
      <c r="W42" s="31">
        <f t="shared" si="3"/>
        <v>10.5</v>
      </c>
      <c r="X42" s="31">
        <f t="shared" si="3"/>
        <v>20</v>
      </c>
      <c r="Y42" s="31">
        <f t="shared" si="3"/>
        <v>9.5</v>
      </c>
    </row>
    <row r="43" spans="1:25" x14ac:dyDescent="0.25">
      <c r="A43" s="29" t="s">
        <v>57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5" spans="1:25" x14ac:dyDescent="0.25">
      <c r="B45" s="27" t="s">
        <v>52</v>
      </c>
      <c r="C45" s="27"/>
      <c r="D45" s="27"/>
      <c r="E45" s="2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s="19" customFormat="1" x14ac:dyDescent="0.25">
      <c r="A46" s="10" t="s">
        <v>36</v>
      </c>
      <c r="B46" s="20" t="s">
        <v>1</v>
      </c>
      <c r="C46" s="20" t="s">
        <v>2</v>
      </c>
      <c r="D46" s="20" t="s">
        <v>3</v>
      </c>
      <c r="E46" s="20" t="s">
        <v>4</v>
      </c>
      <c r="F46" s="20" t="s">
        <v>5</v>
      </c>
      <c r="G46" s="20" t="s">
        <v>6</v>
      </c>
      <c r="H46" s="20" t="s">
        <v>7</v>
      </c>
      <c r="I46" s="21" t="s">
        <v>8</v>
      </c>
      <c r="J46" s="21" t="s">
        <v>9</v>
      </c>
      <c r="K46" s="21" t="s">
        <v>10</v>
      </c>
      <c r="L46" s="21" t="s">
        <v>11</v>
      </c>
      <c r="M46" s="21" t="s">
        <v>12</v>
      </c>
      <c r="N46" s="21" t="s">
        <v>13</v>
      </c>
      <c r="O46" s="21" t="s">
        <v>14</v>
      </c>
      <c r="P46" s="21" t="s">
        <v>15</v>
      </c>
      <c r="Q46" s="20" t="s">
        <v>16</v>
      </c>
      <c r="R46" s="21" t="s">
        <v>17</v>
      </c>
      <c r="S46" s="21" t="s">
        <v>18</v>
      </c>
      <c r="T46" s="21" t="s">
        <v>19</v>
      </c>
      <c r="U46" s="21" t="s">
        <v>20</v>
      </c>
      <c r="V46" s="21" t="s">
        <v>21</v>
      </c>
      <c r="W46" s="21" t="s">
        <v>22</v>
      </c>
      <c r="X46" s="21" t="s">
        <v>23</v>
      </c>
      <c r="Y46" s="20" t="s">
        <v>24</v>
      </c>
    </row>
    <row r="47" spans="1:25" x14ac:dyDescent="0.25">
      <c r="A47" s="13" t="s">
        <v>25</v>
      </c>
      <c r="B47" s="22">
        <v>102</v>
      </c>
      <c r="C47" s="22">
        <v>84</v>
      </c>
      <c r="D47" s="22">
        <v>105</v>
      </c>
      <c r="E47" s="22">
        <v>60</v>
      </c>
      <c r="F47" s="22">
        <v>47</v>
      </c>
      <c r="G47" s="22">
        <v>41</v>
      </c>
      <c r="H47" s="22">
        <v>53</v>
      </c>
      <c r="I47" s="22">
        <v>29</v>
      </c>
      <c r="J47" s="22">
        <v>35</v>
      </c>
      <c r="K47" s="22">
        <v>61</v>
      </c>
      <c r="L47" s="22">
        <v>38</v>
      </c>
      <c r="M47" s="22">
        <v>31</v>
      </c>
      <c r="N47" s="22">
        <v>42</v>
      </c>
      <c r="O47" s="22">
        <v>45</v>
      </c>
      <c r="P47" s="22">
        <v>43</v>
      </c>
      <c r="Q47" s="22">
        <v>37</v>
      </c>
      <c r="R47" s="22">
        <v>19</v>
      </c>
      <c r="S47" s="22">
        <v>51</v>
      </c>
      <c r="T47" s="22">
        <v>42</v>
      </c>
      <c r="U47" s="22">
        <v>4</v>
      </c>
      <c r="V47" s="22">
        <v>59</v>
      </c>
      <c r="W47" s="22">
        <v>45</v>
      </c>
      <c r="X47" s="22">
        <v>45</v>
      </c>
      <c r="Y47" s="22">
        <v>37</v>
      </c>
    </row>
    <row r="48" spans="1:25" x14ac:dyDescent="0.25">
      <c r="A48" s="13" t="s">
        <v>26</v>
      </c>
      <c r="B48" s="22">
        <v>2</v>
      </c>
      <c r="C48" s="22">
        <v>5</v>
      </c>
      <c r="D48" s="22">
        <v>11</v>
      </c>
      <c r="E48" s="22">
        <v>0</v>
      </c>
      <c r="F48" s="22">
        <v>7</v>
      </c>
      <c r="G48" s="22">
        <v>7</v>
      </c>
      <c r="H48" s="22">
        <v>7</v>
      </c>
      <c r="I48" s="22">
        <v>7</v>
      </c>
      <c r="J48" s="22">
        <v>3</v>
      </c>
      <c r="K48" s="22">
        <v>5</v>
      </c>
      <c r="L48" s="22">
        <v>5</v>
      </c>
      <c r="M48" s="22">
        <v>1</v>
      </c>
      <c r="N48" s="22">
        <v>3</v>
      </c>
      <c r="O48" s="22">
        <v>4</v>
      </c>
      <c r="P48" s="22">
        <v>2</v>
      </c>
      <c r="Q48" s="22">
        <v>4</v>
      </c>
      <c r="R48" s="22">
        <v>3</v>
      </c>
      <c r="S48" s="22">
        <v>5</v>
      </c>
      <c r="T48" s="22">
        <v>2</v>
      </c>
      <c r="U48" s="22">
        <v>8</v>
      </c>
      <c r="V48" s="22">
        <v>0</v>
      </c>
      <c r="W48" s="22">
        <v>2</v>
      </c>
      <c r="X48" s="22">
        <v>3</v>
      </c>
      <c r="Y48" s="22">
        <v>3</v>
      </c>
    </row>
    <row r="49" spans="1:25" x14ac:dyDescent="0.25">
      <c r="A49" s="13" t="s">
        <v>48</v>
      </c>
      <c r="B49" s="22">
        <v>8</v>
      </c>
      <c r="C49" s="22">
        <v>6</v>
      </c>
      <c r="D49" s="22">
        <v>3</v>
      </c>
      <c r="E49" s="22">
        <v>3</v>
      </c>
      <c r="F49" s="22">
        <v>0</v>
      </c>
      <c r="G49" s="22">
        <v>3</v>
      </c>
      <c r="H49" s="22">
        <v>1</v>
      </c>
      <c r="I49" s="22">
        <v>1</v>
      </c>
      <c r="J49" s="22">
        <v>3</v>
      </c>
      <c r="K49" s="22">
        <v>1</v>
      </c>
      <c r="L49" s="22">
        <v>0</v>
      </c>
      <c r="M49" s="22">
        <v>0</v>
      </c>
      <c r="N49" s="22">
        <v>2</v>
      </c>
      <c r="O49" s="22">
        <v>0</v>
      </c>
      <c r="P49" s="22">
        <v>1</v>
      </c>
      <c r="Q49" s="22">
        <v>0</v>
      </c>
      <c r="R49" s="22">
        <v>2</v>
      </c>
      <c r="S49" s="22">
        <v>1</v>
      </c>
      <c r="T49" s="22">
        <v>3</v>
      </c>
      <c r="U49" s="22">
        <v>1</v>
      </c>
      <c r="V49" s="22">
        <v>2</v>
      </c>
      <c r="W49" s="22">
        <v>2</v>
      </c>
      <c r="X49" s="22">
        <v>2</v>
      </c>
      <c r="Y49" s="22">
        <v>0</v>
      </c>
    </row>
    <row r="50" spans="1:25" x14ac:dyDescent="0.25">
      <c r="A50" s="13" t="s">
        <v>27</v>
      </c>
      <c r="B50" s="22">
        <v>21</v>
      </c>
      <c r="C50" s="22">
        <v>38</v>
      </c>
      <c r="D50" s="22">
        <v>4</v>
      </c>
      <c r="E50" s="22">
        <v>20</v>
      </c>
      <c r="F50" s="22">
        <v>13</v>
      </c>
      <c r="G50" s="22">
        <v>20</v>
      </c>
      <c r="H50" s="22">
        <v>15</v>
      </c>
      <c r="I50" s="22">
        <v>11</v>
      </c>
      <c r="J50" s="22">
        <v>17</v>
      </c>
      <c r="K50" s="22">
        <v>5</v>
      </c>
      <c r="L50" s="22">
        <v>9</v>
      </c>
      <c r="M50" s="22">
        <v>9</v>
      </c>
      <c r="N50" s="22">
        <v>10</v>
      </c>
      <c r="O50" s="22">
        <v>9</v>
      </c>
      <c r="P50" s="22">
        <v>9</v>
      </c>
      <c r="Q50" s="22">
        <v>14</v>
      </c>
      <c r="R50" s="22">
        <v>8</v>
      </c>
      <c r="S50" s="22">
        <v>16</v>
      </c>
      <c r="T50" s="22">
        <v>25</v>
      </c>
      <c r="U50" s="22">
        <v>20</v>
      </c>
      <c r="V50" s="22">
        <v>20</v>
      </c>
      <c r="W50" s="22">
        <v>15</v>
      </c>
      <c r="X50" s="22">
        <v>15</v>
      </c>
      <c r="Y50" s="22">
        <v>15</v>
      </c>
    </row>
    <row r="51" spans="1:25" x14ac:dyDescent="0.25">
      <c r="A51" s="13" t="s">
        <v>28</v>
      </c>
      <c r="B51" s="22">
        <v>0</v>
      </c>
      <c r="C51" s="22">
        <v>0</v>
      </c>
      <c r="D51" s="22">
        <v>1</v>
      </c>
      <c r="E51" s="22">
        <v>0</v>
      </c>
      <c r="F51" s="22">
        <v>0</v>
      </c>
      <c r="G51" s="22">
        <v>0</v>
      </c>
      <c r="H51" s="22">
        <v>0</v>
      </c>
      <c r="I51" s="22">
        <v>1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1</v>
      </c>
    </row>
    <row r="52" spans="1:25" x14ac:dyDescent="0.25">
      <c r="A52" s="13" t="s">
        <v>29</v>
      </c>
      <c r="B52" s="22">
        <v>3</v>
      </c>
      <c r="C52" s="22">
        <v>1</v>
      </c>
      <c r="D52" s="22">
        <v>4</v>
      </c>
      <c r="E52" s="22">
        <v>1</v>
      </c>
      <c r="F52" s="22">
        <v>2</v>
      </c>
      <c r="G52" s="22">
        <v>1</v>
      </c>
      <c r="H52" s="22">
        <v>0</v>
      </c>
      <c r="I52" s="22">
        <v>0</v>
      </c>
      <c r="J52" s="22">
        <v>1</v>
      </c>
      <c r="K52" s="22">
        <v>2</v>
      </c>
      <c r="L52" s="22">
        <v>2</v>
      </c>
      <c r="M52" s="22">
        <v>1</v>
      </c>
      <c r="N52" s="22">
        <v>0</v>
      </c>
      <c r="O52" s="22">
        <v>2</v>
      </c>
      <c r="P52" s="22">
        <v>1</v>
      </c>
      <c r="Q52" s="22">
        <v>0</v>
      </c>
      <c r="R52" s="22">
        <v>1</v>
      </c>
      <c r="S52" s="22">
        <v>2</v>
      </c>
      <c r="T52" s="22">
        <v>2</v>
      </c>
      <c r="U52" s="22">
        <v>1</v>
      </c>
      <c r="V52" s="22">
        <v>1</v>
      </c>
      <c r="W52" s="22">
        <v>2</v>
      </c>
      <c r="X52" s="22">
        <v>1</v>
      </c>
      <c r="Y52" s="22">
        <v>1</v>
      </c>
    </row>
    <row r="53" spans="1:25" x14ac:dyDescent="0.25">
      <c r="A53" s="28" t="s">
        <v>56</v>
      </c>
      <c r="B53" s="31">
        <f>B47+(B48*2)+(B49*2.5)+(B50*0.5)+(B51*4)</f>
        <v>136.5</v>
      </c>
      <c r="C53" s="31">
        <f t="shared" ref="C53:Y53" si="4">C47+(C48*2)+(C49*2.5)+(C50*0.5)+(C51*4)</f>
        <v>128</v>
      </c>
      <c r="D53" s="31">
        <f t="shared" si="4"/>
        <v>140.5</v>
      </c>
      <c r="E53" s="31">
        <f t="shared" si="4"/>
        <v>77.5</v>
      </c>
      <c r="F53" s="31">
        <f t="shared" si="4"/>
        <v>67.5</v>
      </c>
      <c r="G53" s="31">
        <f t="shared" si="4"/>
        <v>72.5</v>
      </c>
      <c r="H53" s="31">
        <f t="shared" si="4"/>
        <v>77</v>
      </c>
      <c r="I53" s="31">
        <f t="shared" si="4"/>
        <v>55</v>
      </c>
      <c r="J53" s="31">
        <f t="shared" si="4"/>
        <v>57</v>
      </c>
      <c r="K53" s="31">
        <f t="shared" si="4"/>
        <v>76</v>
      </c>
      <c r="L53" s="31">
        <f t="shared" si="4"/>
        <v>52.5</v>
      </c>
      <c r="M53" s="31">
        <f t="shared" si="4"/>
        <v>37.5</v>
      </c>
      <c r="N53" s="31">
        <f t="shared" si="4"/>
        <v>58</v>
      </c>
      <c r="O53" s="31">
        <f t="shared" si="4"/>
        <v>57.5</v>
      </c>
      <c r="P53" s="31">
        <f t="shared" si="4"/>
        <v>54</v>
      </c>
      <c r="Q53" s="31">
        <f t="shared" si="4"/>
        <v>52</v>
      </c>
      <c r="R53" s="31">
        <f t="shared" si="4"/>
        <v>34</v>
      </c>
      <c r="S53" s="31">
        <f t="shared" si="4"/>
        <v>71.5</v>
      </c>
      <c r="T53" s="31">
        <f t="shared" si="4"/>
        <v>66</v>
      </c>
      <c r="U53" s="31">
        <f t="shared" si="4"/>
        <v>32.5</v>
      </c>
      <c r="V53" s="31">
        <f t="shared" si="4"/>
        <v>74</v>
      </c>
      <c r="W53" s="31">
        <f t="shared" si="4"/>
        <v>61.5</v>
      </c>
      <c r="X53" s="31">
        <f t="shared" si="4"/>
        <v>63.5</v>
      </c>
      <c r="Y53" s="31">
        <f t="shared" si="4"/>
        <v>54.5</v>
      </c>
    </row>
    <row r="54" spans="1:25" x14ac:dyDescent="0.25">
      <c r="A54" s="29" t="s">
        <v>57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6" spans="1:25" x14ac:dyDescent="0.25">
      <c r="B56" s="27" t="s">
        <v>53</v>
      </c>
      <c r="C56" s="27"/>
      <c r="D56" s="27"/>
      <c r="E56" s="27"/>
      <c r="F56" s="27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s="19" customFormat="1" x14ac:dyDescent="0.25">
      <c r="A57" s="10" t="s">
        <v>36</v>
      </c>
      <c r="B57" s="20" t="s">
        <v>1</v>
      </c>
      <c r="C57" s="20" t="s">
        <v>2</v>
      </c>
      <c r="D57" s="20" t="s">
        <v>3</v>
      </c>
      <c r="E57" s="20" t="s">
        <v>4</v>
      </c>
      <c r="F57" s="20" t="s">
        <v>5</v>
      </c>
      <c r="G57" s="20" t="s">
        <v>6</v>
      </c>
      <c r="H57" s="20" t="s">
        <v>7</v>
      </c>
      <c r="I57" s="21" t="s">
        <v>8</v>
      </c>
      <c r="J57" s="21" t="s">
        <v>9</v>
      </c>
      <c r="K57" s="21" t="s">
        <v>10</v>
      </c>
      <c r="L57" s="21" t="s">
        <v>11</v>
      </c>
      <c r="M57" s="21" t="s">
        <v>12</v>
      </c>
      <c r="N57" s="21" t="s">
        <v>13</v>
      </c>
      <c r="O57" s="21" t="s">
        <v>14</v>
      </c>
      <c r="P57" s="21" t="s">
        <v>15</v>
      </c>
      <c r="Q57" s="20" t="s">
        <v>16</v>
      </c>
      <c r="R57" s="21" t="s">
        <v>17</v>
      </c>
      <c r="S57" s="21" t="s">
        <v>18</v>
      </c>
      <c r="T57" s="21" t="s">
        <v>19</v>
      </c>
      <c r="U57" s="21" t="s">
        <v>20</v>
      </c>
      <c r="V57" s="21" t="s">
        <v>21</v>
      </c>
      <c r="W57" s="21" t="s">
        <v>22</v>
      </c>
      <c r="X57" s="21" t="s">
        <v>23</v>
      </c>
      <c r="Y57" s="20" t="s">
        <v>24</v>
      </c>
    </row>
    <row r="58" spans="1:25" x14ac:dyDescent="0.25">
      <c r="A58" s="13" t="s">
        <v>25</v>
      </c>
      <c r="B58" s="22">
        <v>179</v>
      </c>
      <c r="C58" s="22">
        <v>249</v>
      </c>
      <c r="D58" s="22">
        <v>309</v>
      </c>
      <c r="E58" s="22">
        <v>236</v>
      </c>
      <c r="F58" s="22">
        <v>308</v>
      </c>
      <c r="G58" s="22">
        <v>299</v>
      </c>
      <c r="H58" s="22">
        <v>235</v>
      </c>
      <c r="I58" s="22">
        <v>278</v>
      </c>
      <c r="J58" s="22">
        <v>237</v>
      </c>
      <c r="K58" s="22">
        <v>230</v>
      </c>
      <c r="L58" s="22">
        <v>275</v>
      </c>
      <c r="M58" s="22">
        <v>259</v>
      </c>
      <c r="N58" s="22">
        <v>254</v>
      </c>
      <c r="O58" s="22">
        <v>276</v>
      </c>
      <c r="P58" s="22">
        <v>267</v>
      </c>
      <c r="Q58" s="22">
        <v>255</v>
      </c>
      <c r="R58" s="22">
        <v>201</v>
      </c>
      <c r="S58" s="22">
        <v>300</v>
      </c>
      <c r="T58" s="22">
        <v>287</v>
      </c>
      <c r="U58" s="22">
        <v>350</v>
      </c>
      <c r="V58" s="22">
        <v>325</v>
      </c>
      <c r="W58" s="22">
        <v>354</v>
      </c>
      <c r="X58" s="22">
        <v>221</v>
      </c>
      <c r="Y58" s="22">
        <v>266</v>
      </c>
    </row>
    <row r="59" spans="1:25" x14ac:dyDescent="0.25">
      <c r="A59" s="13" t="s">
        <v>26</v>
      </c>
      <c r="B59" s="22">
        <v>28</v>
      </c>
      <c r="C59" s="22">
        <v>26</v>
      </c>
      <c r="D59" s="22">
        <v>23</v>
      </c>
      <c r="E59" s="22">
        <v>31</v>
      </c>
      <c r="F59" s="22">
        <v>40</v>
      </c>
      <c r="G59" s="22">
        <v>30</v>
      </c>
      <c r="H59" s="22">
        <v>36</v>
      </c>
      <c r="I59" s="22">
        <v>36</v>
      </c>
      <c r="J59" s="22">
        <v>45</v>
      </c>
      <c r="K59" s="22">
        <v>36</v>
      </c>
      <c r="L59" s="22">
        <v>27</v>
      </c>
      <c r="M59" s="22">
        <v>34</v>
      </c>
      <c r="N59" s="22">
        <v>29</v>
      </c>
      <c r="O59" s="22">
        <v>32</v>
      </c>
      <c r="P59" s="22">
        <v>32</v>
      </c>
      <c r="Q59" s="22">
        <v>38</v>
      </c>
      <c r="R59" s="22">
        <v>44</v>
      </c>
      <c r="S59" s="22">
        <v>30</v>
      </c>
      <c r="T59" s="22">
        <v>28</v>
      </c>
      <c r="U59" s="22">
        <v>43</v>
      </c>
      <c r="V59" s="22">
        <v>36</v>
      </c>
      <c r="W59" s="22">
        <v>15</v>
      </c>
      <c r="X59" s="22">
        <v>19</v>
      </c>
      <c r="Y59" s="22">
        <v>43</v>
      </c>
    </row>
    <row r="60" spans="1:25" x14ac:dyDescent="0.25">
      <c r="A60" s="13" t="s">
        <v>48</v>
      </c>
      <c r="B60" s="22">
        <v>20</v>
      </c>
      <c r="C60" s="22">
        <v>19</v>
      </c>
      <c r="D60" s="22">
        <v>16</v>
      </c>
      <c r="E60" s="22">
        <v>24</v>
      </c>
      <c r="F60" s="22">
        <v>30</v>
      </c>
      <c r="G60" s="22">
        <v>32</v>
      </c>
      <c r="H60" s="22">
        <v>12</v>
      </c>
      <c r="I60" s="22">
        <v>12</v>
      </c>
      <c r="J60" s="22">
        <v>15</v>
      </c>
      <c r="K60" s="22">
        <v>15</v>
      </c>
      <c r="L60" s="22">
        <v>14</v>
      </c>
      <c r="M60" s="22">
        <v>13</v>
      </c>
      <c r="N60" s="22">
        <v>12</v>
      </c>
      <c r="O60" s="22">
        <v>12</v>
      </c>
      <c r="P60" s="22">
        <v>13</v>
      </c>
      <c r="Q60" s="22">
        <v>14</v>
      </c>
      <c r="R60" s="22">
        <v>0</v>
      </c>
      <c r="S60" s="22">
        <v>10</v>
      </c>
      <c r="T60" s="22">
        <v>19</v>
      </c>
      <c r="U60" s="22">
        <v>29</v>
      </c>
      <c r="V60" s="22">
        <v>34</v>
      </c>
      <c r="W60" s="22">
        <v>34</v>
      </c>
      <c r="X60" s="22">
        <v>25</v>
      </c>
      <c r="Y60" s="22">
        <v>16</v>
      </c>
    </row>
    <row r="61" spans="1:25" x14ac:dyDescent="0.25">
      <c r="A61" s="13" t="s">
        <v>27</v>
      </c>
      <c r="B61" s="22">
        <v>27</v>
      </c>
      <c r="C61" s="22">
        <v>47</v>
      </c>
      <c r="D61" s="22">
        <v>56</v>
      </c>
      <c r="E61" s="22">
        <v>56</v>
      </c>
      <c r="F61" s="22">
        <v>35</v>
      </c>
      <c r="G61" s="22">
        <v>38</v>
      </c>
      <c r="H61" s="22">
        <v>39</v>
      </c>
      <c r="I61" s="22">
        <v>54</v>
      </c>
      <c r="J61" s="22">
        <v>32</v>
      </c>
      <c r="K61" s="22">
        <v>50</v>
      </c>
      <c r="L61" s="22">
        <v>54</v>
      </c>
      <c r="M61" s="22">
        <v>55</v>
      </c>
      <c r="N61" s="22">
        <v>38</v>
      </c>
      <c r="O61" s="22">
        <v>38</v>
      </c>
      <c r="P61" s="22">
        <v>35</v>
      </c>
      <c r="Q61" s="22">
        <v>47</v>
      </c>
      <c r="R61" s="22">
        <v>39</v>
      </c>
      <c r="S61" s="22">
        <v>63</v>
      </c>
      <c r="T61" s="22">
        <v>51</v>
      </c>
      <c r="U61" s="22">
        <v>72</v>
      </c>
      <c r="V61" s="22">
        <v>61</v>
      </c>
      <c r="W61" s="22">
        <v>59</v>
      </c>
      <c r="X61" s="22">
        <v>57</v>
      </c>
      <c r="Y61" s="22">
        <v>49</v>
      </c>
    </row>
    <row r="62" spans="1:25" x14ac:dyDescent="0.25">
      <c r="A62" s="13" t="s">
        <v>28</v>
      </c>
      <c r="B62" s="22">
        <v>1</v>
      </c>
      <c r="C62" s="22">
        <v>6</v>
      </c>
      <c r="D62" s="22">
        <v>1</v>
      </c>
      <c r="E62" s="22">
        <v>3</v>
      </c>
      <c r="F62" s="22">
        <v>5</v>
      </c>
      <c r="G62" s="22">
        <v>1</v>
      </c>
      <c r="H62" s="22">
        <v>4</v>
      </c>
      <c r="I62" s="22">
        <v>3</v>
      </c>
      <c r="J62" s="22">
        <v>3</v>
      </c>
      <c r="K62" s="22">
        <v>2</v>
      </c>
      <c r="L62" s="22">
        <v>5</v>
      </c>
      <c r="M62" s="22">
        <v>5</v>
      </c>
      <c r="N62" s="22">
        <v>2</v>
      </c>
      <c r="O62" s="22">
        <v>0</v>
      </c>
      <c r="P62" s="22">
        <v>5</v>
      </c>
      <c r="Q62" s="22">
        <v>3</v>
      </c>
      <c r="R62" s="22">
        <v>0</v>
      </c>
      <c r="S62" s="22">
        <v>6</v>
      </c>
      <c r="T62" s="22">
        <v>5</v>
      </c>
      <c r="U62" s="22">
        <v>5</v>
      </c>
      <c r="V62" s="22">
        <v>6</v>
      </c>
      <c r="W62" s="22">
        <v>1</v>
      </c>
      <c r="X62" s="22">
        <v>4</v>
      </c>
      <c r="Y62" s="22">
        <v>5</v>
      </c>
    </row>
    <row r="63" spans="1:25" x14ac:dyDescent="0.25">
      <c r="A63" s="13" t="s">
        <v>29</v>
      </c>
      <c r="B63" s="22">
        <v>1</v>
      </c>
      <c r="C63" s="22">
        <v>6</v>
      </c>
      <c r="D63" s="22">
        <v>4</v>
      </c>
      <c r="E63" s="22">
        <v>2</v>
      </c>
      <c r="F63" s="22">
        <v>7</v>
      </c>
      <c r="G63" s="22">
        <v>6</v>
      </c>
      <c r="H63" s="22">
        <v>7</v>
      </c>
      <c r="I63" s="22">
        <v>5</v>
      </c>
      <c r="J63" s="22">
        <v>6</v>
      </c>
      <c r="K63" s="22">
        <v>3</v>
      </c>
      <c r="L63" s="22">
        <v>3</v>
      </c>
      <c r="M63" s="22">
        <v>3</v>
      </c>
      <c r="N63" s="22">
        <v>4</v>
      </c>
      <c r="O63" s="22">
        <v>2</v>
      </c>
      <c r="P63" s="22">
        <v>1</v>
      </c>
      <c r="Q63" s="22">
        <v>1</v>
      </c>
      <c r="R63" s="22">
        <v>0</v>
      </c>
      <c r="S63" s="22">
        <v>0</v>
      </c>
      <c r="T63" s="22">
        <v>1</v>
      </c>
      <c r="U63" s="22">
        <v>3</v>
      </c>
      <c r="V63" s="22">
        <v>6</v>
      </c>
      <c r="W63" s="22">
        <v>4</v>
      </c>
      <c r="X63" s="22">
        <v>0</v>
      </c>
      <c r="Y63" s="22">
        <v>0</v>
      </c>
    </row>
    <row r="64" spans="1:25" x14ac:dyDescent="0.25">
      <c r="A64" s="28" t="s">
        <v>56</v>
      </c>
      <c r="B64" s="31">
        <f>B58+(B59*2)+(B60*2.5)+(B61*0.5)+(B62*4)</f>
        <v>302.5</v>
      </c>
      <c r="C64" s="31">
        <f t="shared" ref="C64:Y64" si="5">C58+(C59*2)+(C60*2.5)+(C61*0.5)+(C62*4)</f>
        <v>396</v>
      </c>
      <c r="D64" s="31">
        <f t="shared" si="5"/>
        <v>427</v>
      </c>
      <c r="E64" s="31">
        <f t="shared" si="5"/>
        <v>398</v>
      </c>
      <c r="F64" s="31">
        <f t="shared" si="5"/>
        <v>500.5</v>
      </c>
      <c r="G64" s="31">
        <f t="shared" si="5"/>
        <v>462</v>
      </c>
      <c r="H64" s="31">
        <f t="shared" si="5"/>
        <v>372.5</v>
      </c>
      <c r="I64" s="31">
        <f t="shared" si="5"/>
        <v>419</v>
      </c>
      <c r="J64" s="31">
        <f t="shared" si="5"/>
        <v>392.5</v>
      </c>
      <c r="K64" s="31">
        <f t="shared" si="5"/>
        <v>372.5</v>
      </c>
      <c r="L64" s="31">
        <f t="shared" si="5"/>
        <v>411</v>
      </c>
      <c r="M64" s="31">
        <f t="shared" si="5"/>
        <v>407</v>
      </c>
      <c r="N64" s="31">
        <f t="shared" si="5"/>
        <v>369</v>
      </c>
      <c r="O64" s="31">
        <f t="shared" si="5"/>
        <v>389</v>
      </c>
      <c r="P64" s="31">
        <f t="shared" si="5"/>
        <v>401</v>
      </c>
      <c r="Q64" s="31">
        <f t="shared" si="5"/>
        <v>401.5</v>
      </c>
      <c r="R64" s="31">
        <f t="shared" si="5"/>
        <v>308.5</v>
      </c>
      <c r="S64" s="31">
        <f t="shared" si="5"/>
        <v>440.5</v>
      </c>
      <c r="T64" s="31">
        <f t="shared" si="5"/>
        <v>436</v>
      </c>
      <c r="U64" s="31">
        <f t="shared" si="5"/>
        <v>564.5</v>
      </c>
      <c r="V64" s="31">
        <f t="shared" si="5"/>
        <v>536.5</v>
      </c>
      <c r="W64" s="31">
        <f t="shared" si="5"/>
        <v>502.5</v>
      </c>
      <c r="X64" s="31">
        <f t="shared" si="5"/>
        <v>366</v>
      </c>
      <c r="Y64" s="31">
        <f t="shared" si="5"/>
        <v>436.5</v>
      </c>
    </row>
    <row r="65" spans="1:25" x14ac:dyDescent="0.25">
      <c r="A65" s="29" t="s">
        <v>57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7" spans="1:25" x14ac:dyDescent="0.25">
      <c r="B67" s="27" t="s">
        <v>54</v>
      </c>
      <c r="C67" s="27"/>
      <c r="D67" s="27"/>
      <c r="E67" s="27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s="19" customFormat="1" x14ac:dyDescent="0.25">
      <c r="A68" s="10" t="s">
        <v>36</v>
      </c>
      <c r="B68" s="20" t="s">
        <v>1</v>
      </c>
      <c r="C68" s="20" t="s">
        <v>2</v>
      </c>
      <c r="D68" s="20" t="s">
        <v>3</v>
      </c>
      <c r="E68" s="20" t="s">
        <v>4</v>
      </c>
      <c r="F68" s="20" t="s">
        <v>5</v>
      </c>
      <c r="G68" s="20" t="s">
        <v>6</v>
      </c>
      <c r="H68" s="20" t="s">
        <v>7</v>
      </c>
      <c r="I68" s="21" t="s">
        <v>8</v>
      </c>
      <c r="J68" s="21" t="s">
        <v>9</v>
      </c>
      <c r="K68" s="21" t="s">
        <v>10</v>
      </c>
      <c r="L68" s="21" t="s">
        <v>11</v>
      </c>
      <c r="M68" s="21" t="s">
        <v>12</v>
      </c>
      <c r="N68" s="21" t="s">
        <v>13</v>
      </c>
      <c r="O68" s="21" t="s">
        <v>14</v>
      </c>
      <c r="P68" s="21" t="s">
        <v>15</v>
      </c>
      <c r="Q68" s="20" t="s">
        <v>16</v>
      </c>
      <c r="R68" s="21" t="s">
        <v>17</v>
      </c>
      <c r="S68" s="21" t="s">
        <v>18</v>
      </c>
      <c r="T68" s="21" t="s">
        <v>19</v>
      </c>
      <c r="U68" s="21" t="s">
        <v>20</v>
      </c>
      <c r="V68" s="21" t="s">
        <v>21</v>
      </c>
      <c r="W68" s="21" t="s">
        <v>22</v>
      </c>
      <c r="X68" s="21" t="s">
        <v>23</v>
      </c>
      <c r="Y68" s="20" t="s">
        <v>24</v>
      </c>
    </row>
    <row r="69" spans="1:25" x14ac:dyDescent="0.25">
      <c r="A69" s="13" t="s">
        <v>25</v>
      </c>
      <c r="B69" s="22">
        <v>1</v>
      </c>
      <c r="C69" s="22">
        <v>5</v>
      </c>
      <c r="D69" s="22">
        <v>13</v>
      </c>
      <c r="E69" s="22">
        <v>9</v>
      </c>
      <c r="F69" s="22">
        <v>12</v>
      </c>
      <c r="G69" s="22">
        <v>12</v>
      </c>
      <c r="H69" s="22">
        <v>15</v>
      </c>
      <c r="I69" s="22">
        <v>15</v>
      </c>
      <c r="J69" s="22">
        <v>19</v>
      </c>
      <c r="K69" s="22">
        <v>24</v>
      </c>
      <c r="L69" s="22">
        <v>22</v>
      </c>
      <c r="M69" s="22">
        <v>23</v>
      </c>
      <c r="N69" s="22">
        <v>18</v>
      </c>
      <c r="O69" s="22">
        <v>19</v>
      </c>
      <c r="P69" s="22">
        <v>12</v>
      </c>
      <c r="Q69" s="22">
        <v>16</v>
      </c>
      <c r="R69" s="22">
        <v>21</v>
      </c>
      <c r="S69" s="22">
        <v>12</v>
      </c>
      <c r="T69" s="22">
        <v>17</v>
      </c>
      <c r="U69" s="22">
        <v>18</v>
      </c>
      <c r="V69" s="22">
        <v>25</v>
      </c>
      <c r="W69" s="22">
        <v>17</v>
      </c>
      <c r="X69" s="22">
        <v>16</v>
      </c>
      <c r="Y69" s="22">
        <v>12</v>
      </c>
    </row>
    <row r="70" spans="1:25" x14ac:dyDescent="0.25">
      <c r="A70" s="13" t="s">
        <v>26</v>
      </c>
      <c r="B70" s="22">
        <v>0</v>
      </c>
      <c r="C70" s="22">
        <v>1</v>
      </c>
      <c r="D70" s="22">
        <v>0</v>
      </c>
      <c r="E70" s="22">
        <v>2</v>
      </c>
      <c r="F70" s="22">
        <v>0</v>
      </c>
      <c r="G70" s="22">
        <v>1</v>
      </c>
      <c r="H70" s="22">
        <v>0</v>
      </c>
      <c r="I70" s="22">
        <v>1</v>
      </c>
      <c r="J70" s="22">
        <v>3</v>
      </c>
      <c r="K70" s="22">
        <v>0</v>
      </c>
      <c r="L70" s="22">
        <v>2</v>
      </c>
      <c r="M70" s="22">
        <v>4</v>
      </c>
      <c r="N70" s="22">
        <v>1</v>
      </c>
      <c r="O70" s="22">
        <v>1</v>
      </c>
      <c r="P70" s="22">
        <v>1</v>
      </c>
      <c r="Q70" s="22">
        <v>1</v>
      </c>
      <c r="R70" s="22">
        <v>0</v>
      </c>
      <c r="S70" s="22">
        <v>0</v>
      </c>
      <c r="T70" s="22">
        <v>1</v>
      </c>
      <c r="U70" s="22">
        <v>1</v>
      </c>
      <c r="V70" s="22">
        <v>0</v>
      </c>
      <c r="W70" s="22">
        <v>0</v>
      </c>
      <c r="X70" s="22">
        <v>0</v>
      </c>
      <c r="Y70" s="22">
        <v>0</v>
      </c>
    </row>
    <row r="71" spans="1:25" x14ac:dyDescent="0.25">
      <c r="A71" s="13" t="s">
        <v>48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1</v>
      </c>
      <c r="H71" s="22">
        <v>0</v>
      </c>
      <c r="I71" s="22">
        <v>1</v>
      </c>
      <c r="J71" s="22">
        <v>2</v>
      </c>
      <c r="K71" s="22">
        <v>0</v>
      </c>
      <c r="L71" s="22">
        <v>0</v>
      </c>
      <c r="M71" s="22">
        <v>1</v>
      </c>
      <c r="N71" s="22">
        <v>0</v>
      </c>
      <c r="O71" s="22">
        <v>0</v>
      </c>
      <c r="P71" s="22">
        <v>0</v>
      </c>
      <c r="Q71" s="22">
        <v>1</v>
      </c>
      <c r="R71" s="22">
        <v>0</v>
      </c>
      <c r="S71" s="22">
        <v>0</v>
      </c>
      <c r="T71" s="22">
        <v>0</v>
      </c>
      <c r="U71" s="22">
        <v>0</v>
      </c>
      <c r="V71" s="22">
        <v>1</v>
      </c>
      <c r="W71" s="22">
        <v>0</v>
      </c>
      <c r="X71" s="22">
        <v>1</v>
      </c>
      <c r="Y71" s="22">
        <v>0</v>
      </c>
    </row>
    <row r="72" spans="1:25" x14ac:dyDescent="0.25">
      <c r="A72" s="13" t="s">
        <v>27</v>
      </c>
      <c r="B72" s="22">
        <v>1</v>
      </c>
      <c r="C72" s="22">
        <v>1</v>
      </c>
      <c r="D72" s="22">
        <v>1</v>
      </c>
      <c r="E72" s="22">
        <v>1</v>
      </c>
      <c r="F72" s="22">
        <v>3</v>
      </c>
      <c r="G72" s="22">
        <v>1</v>
      </c>
      <c r="H72" s="22">
        <v>4</v>
      </c>
      <c r="I72" s="22">
        <v>6</v>
      </c>
      <c r="J72" s="22">
        <v>9</v>
      </c>
      <c r="K72" s="22">
        <v>4</v>
      </c>
      <c r="L72" s="22">
        <v>6</v>
      </c>
      <c r="M72" s="22">
        <v>6</v>
      </c>
      <c r="N72" s="22">
        <v>7</v>
      </c>
      <c r="O72" s="22">
        <v>5</v>
      </c>
      <c r="P72" s="22">
        <v>3</v>
      </c>
      <c r="Q72" s="22">
        <v>4</v>
      </c>
      <c r="R72" s="22">
        <v>7</v>
      </c>
      <c r="S72" s="22">
        <v>3</v>
      </c>
      <c r="T72" s="22">
        <v>3</v>
      </c>
      <c r="U72" s="22">
        <v>4</v>
      </c>
      <c r="V72" s="22">
        <v>4</v>
      </c>
      <c r="W72" s="22">
        <v>3</v>
      </c>
      <c r="X72" s="22">
        <v>3</v>
      </c>
      <c r="Y72" s="22">
        <v>2</v>
      </c>
    </row>
    <row r="73" spans="1:25" x14ac:dyDescent="0.25">
      <c r="A73" s="13" t="s">
        <v>28</v>
      </c>
      <c r="B73" s="22">
        <v>0</v>
      </c>
      <c r="C73" s="22">
        <v>0</v>
      </c>
      <c r="D73" s="22">
        <v>0</v>
      </c>
      <c r="E73" s="22">
        <v>0</v>
      </c>
      <c r="F73" s="22">
        <v>1</v>
      </c>
      <c r="G73" s="22">
        <v>0</v>
      </c>
      <c r="H73" s="22">
        <v>0</v>
      </c>
      <c r="I73" s="22">
        <v>1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0</v>
      </c>
      <c r="Y73" s="22">
        <v>0</v>
      </c>
    </row>
    <row r="74" spans="1:25" x14ac:dyDescent="0.25">
      <c r="A74" s="13" t="s">
        <v>29</v>
      </c>
      <c r="B74" s="22">
        <v>1</v>
      </c>
      <c r="C74" s="22">
        <v>1</v>
      </c>
      <c r="D74" s="22">
        <v>1</v>
      </c>
      <c r="E74" s="22">
        <v>0</v>
      </c>
      <c r="F74" s="22">
        <v>1</v>
      </c>
      <c r="G74" s="22">
        <v>1</v>
      </c>
      <c r="H74" s="22">
        <v>1</v>
      </c>
      <c r="I74" s="22">
        <v>1</v>
      </c>
      <c r="J74" s="22">
        <v>3</v>
      </c>
      <c r="K74" s="22">
        <v>2</v>
      </c>
      <c r="L74" s="22">
        <v>5</v>
      </c>
      <c r="M74" s="22">
        <v>3</v>
      </c>
      <c r="N74" s="22">
        <v>0</v>
      </c>
      <c r="O74" s="22">
        <v>1</v>
      </c>
      <c r="P74" s="22">
        <v>2</v>
      </c>
      <c r="Q74" s="22">
        <v>4</v>
      </c>
      <c r="R74" s="22">
        <v>1</v>
      </c>
      <c r="S74" s="22">
        <v>1</v>
      </c>
      <c r="T74" s="22">
        <v>0</v>
      </c>
      <c r="U74" s="22">
        <v>1</v>
      </c>
      <c r="V74" s="22">
        <v>1</v>
      </c>
      <c r="W74" s="22">
        <v>2</v>
      </c>
      <c r="X74" s="22">
        <v>0</v>
      </c>
      <c r="Y74" s="22">
        <v>0</v>
      </c>
    </row>
    <row r="75" spans="1:25" x14ac:dyDescent="0.25">
      <c r="A75" s="28" t="s">
        <v>56</v>
      </c>
      <c r="B75" s="32">
        <f>B69+(B70*2)+(B71*2.5)+(B72*0.5)+(B73*4)</f>
        <v>1.5</v>
      </c>
      <c r="C75" s="32">
        <f t="shared" ref="C75:Y75" si="6">C69+(C70*2)+(C71*2.5)+(C72*0.5)+(C73*4)</f>
        <v>7.5</v>
      </c>
      <c r="D75" s="32">
        <f t="shared" si="6"/>
        <v>13.5</v>
      </c>
      <c r="E75" s="32">
        <f t="shared" si="6"/>
        <v>13.5</v>
      </c>
      <c r="F75" s="32">
        <f t="shared" si="6"/>
        <v>17.5</v>
      </c>
      <c r="G75" s="32">
        <f t="shared" si="6"/>
        <v>17</v>
      </c>
      <c r="H75" s="32">
        <f t="shared" si="6"/>
        <v>17</v>
      </c>
      <c r="I75" s="32">
        <f t="shared" si="6"/>
        <v>26.5</v>
      </c>
      <c r="J75" s="32">
        <f t="shared" si="6"/>
        <v>34.5</v>
      </c>
      <c r="K75" s="32">
        <f t="shared" si="6"/>
        <v>26</v>
      </c>
      <c r="L75" s="32">
        <f t="shared" si="6"/>
        <v>29</v>
      </c>
      <c r="M75" s="32">
        <f t="shared" si="6"/>
        <v>36.5</v>
      </c>
      <c r="N75" s="32">
        <f t="shared" si="6"/>
        <v>23.5</v>
      </c>
      <c r="O75" s="32">
        <f t="shared" si="6"/>
        <v>23.5</v>
      </c>
      <c r="P75" s="32">
        <f t="shared" si="6"/>
        <v>15.5</v>
      </c>
      <c r="Q75" s="32">
        <f t="shared" si="6"/>
        <v>22.5</v>
      </c>
      <c r="R75" s="32">
        <f t="shared" si="6"/>
        <v>24.5</v>
      </c>
      <c r="S75" s="32">
        <f t="shared" si="6"/>
        <v>13.5</v>
      </c>
      <c r="T75" s="32">
        <f t="shared" si="6"/>
        <v>20.5</v>
      </c>
      <c r="U75" s="32">
        <f t="shared" si="6"/>
        <v>22</v>
      </c>
      <c r="V75" s="32">
        <f t="shared" si="6"/>
        <v>33.5</v>
      </c>
      <c r="W75" s="32">
        <f t="shared" si="6"/>
        <v>18.5</v>
      </c>
      <c r="X75" s="32">
        <f t="shared" si="6"/>
        <v>20</v>
      </c>
      <c r="Y75" s="32">
        <f t="shared" si="6"/>
        <v>13</v>
      </c>
    </row>
    <row r="76" spans="1:25" x14ac:dyDescent="0.25">
      <c r="A76" s="29" t="s">
        <v>57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x14ac:dyDescent="0.25">
      <c r="B77" s="17"/>
      <c r="C77" s="17"/>
      <c r="D77" s="17"/>
      <c r="E77" s="17"/>
      <c r="F77" s="17"/>
      <c r="G77" s="17"/>
      <c r="H77" s="17"/>
      <c r="I77" s="18"/>
      <c r="J77" s="18"/>
      <c r="K77" s="18"/>
      <c r="L77" s="18"/>
      <c r="M77" s="18"/>
      <c r="N77" s="18"/>
      <c r="O77" s="18"/>
      <c r="P77" s="18"/>
      <c r="Q77" s="17"/>
      <c r="R77" s="18"/>
      <c r="S77" s="18"/>
      <c r="T77" s="18"/>
      <c r="U77" s="18"/>
      <c r="V77" s="18"/>
      <c r="W77" s="18"/>
      <c r="X77" s="18"/>
      <c r="Y77" s="17"/>
    </row>
    <row r="78" spans="1:25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2:25" x14ac:dyDescent="0.25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2:25" x14ac:dyDescent="0.25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2:25" x14ac:dyDescent="0.25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</sheetData>
  <mergeCells count="7">
    <mergeCell ref="B67:E67"/>
    <mergeCell ref="B1:E1"/>
    <mergeCell ref="B12:E12"/>
    <mergeCell ref="B23:D23"/>
    <mergeCell ref="B34:E34"/>
    <mergeCell ref="B45:E45"/>
    <mergeCell ref="B56:F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Vento y 3ra</vt:lpstr>
      <vt:lpstr>Vento y 100</vt:lpstr>
      <vt:lpstr>Vento y Calle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Daylen</dc:creator>
  <cp:lastModifiedBy>Moll</cp:lastModifiedBy>
  <dcterms:created xsi:type="dcterms:W3CDTF">2014-04-29T17:06:58Z</dcterms:created>
  <dcterms:modified xsi:type="dcterms:W3CDTF">2022-01-28T03:42:08Z</dcterms:modified>
</cp:coreProperties>
</file>