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موارد اكسيل\"/>
    </mc:Choice>
  </mc:AlternateContent>
  <xr:revisionPtr revIDLastSave="0" documentId="13_ncr:1_{81ED9EC0-1090-4666-8998-7B61591CB0A8}" xr6:coauthVersionLast="47" xr6:coauthVersionMax="47" xr10:uidLastSave="{00000000-0000-0000-0000-000000000000}"/>
  <bookViews>
    <workbookView xWindow="-110" yWindow="-110" windowWidth="19420" windowHeight="10300" firstSheet="3" activeTab="8" xr2:uid="{00000000-000D-0000-FFFF-FFFF00000000}"/>
  </bookViews>
  <sheets>
    <sheet name="List of Countries by number of " sheetId="1" state="hidden" r:id="rId1"/>
    <sheet name="GLobal" sheetId="6" r:id="rId2"/>
    <sheet name="Pivot Tablee" sheetId="3" r:id="rId3"/>
    <sheet name="Work Sheet2" sheetId="12" r:id="rId4"/>
    <sheet name="عدد السكان" sheetId="16" r:id="rId5"/>
    <sheet name="استخدام الانترنت" sheetId="17" r:id="rId6"/>
    <sheet name="نسبه مستخدمي الالنترنت" sheetId="19" r:id="rId7"/>
    <sheet name="Work Sheet" sheetId="2" r:id="rId8"/>
    <sheet name="لوحه المعلومات" sheetId="20" r:id="rId9"/>
  </sheets>
  <definedNames>
    <definedName name="_xlnm._FilterDatabase" localSheetId="1" hidden="1">GLobal!$A$1:$J$216</definedName>
    <definedName name="_xlnm._FilterDatabase" localSheetId="7" hidden="1">'Work Sheet'!$A$1:$F$216</definedName>
    <definedName name="_xlcn.WorksheetConnection_مستخدميالانترنتفيالدولالعربيه.xlsxالجدول71" hidden="1">الجدول7[]</definedName>
    <definedName name="مقسم_طريقة_العرض_الدولة">#N/A</definedName>
  </definedNames>
  <calcPr calcId="191029"/>
  <pivotCaches>
    <pivotCache cacheId="0" r:id="rId10"/>
    <pivotCache cacheId="1" r:id="rId11"/>
    <pivotCache cacheId="2" r:id="rId12"/>
    <pivotCache cacheId="3"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الجدول7" name="الجدول7" connection="WorksheetConnection_مستخدمي الانترنت في الدول العربيه.xlsx!الجدول7"/>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6" l="1"/>
  <c r="I4" i="6"/>
  <c r="H4" i="6"/>
  <c r="J2" i="6"/>
  <c r="H2" i="6"/>
  <c r="I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31C407-98E1-4B87-97CE-7A8370721DF7}" keepAlive="1" name="ThisWorkbookDataModel" description="نموذج البيانات"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957486-2E07-4DEE-8462-65FF90042437}" name="WorksheetConnection_مستخدمي الانترنت في الدول العربيه.xlsx!الجدول7" type="102" refreshedVersion="7" minRefreshableVersion="5">
    <extLst>
      <ext xmlns:x15="http://schemas.microsoft.com/office/spreadsheetml/2010/11/main" uri="{DE250136-89BD-433C-8126-D09CA5730AF9}">
        <x15:connection id="الجدول7" autoDelete="1">
          <x15:rangePr sourceName="_xlcn.WorksheetConnection_مستخدميالانترنتفيالدولالعربيه.xlsxالجدول71"/>
        </x15:connection>
      </ext>
    </extLst>
  </connection>
</connections>
</file>

<file path=xl/sharedStrings.xml><?xml version="1.0" encoding="utf-8"?>
<sst xmlns="http://schemas.openxmlformats.org/spreadsheetml/2006/main" count="1899" uniqueCount="1122">
  <si>
    <t>Country or Area</t>
  </si>
  <si>
    <t>Internet Users</t>
  </si>
  <si>
    <t>Population</t>
  </si>
  <si>
    <t>Rank</t>
  </si>
  <si>
    <t>Percentage</t>
  </si>
  <si>
    <t>China</t>
  </si>
  <si>
    <t>765,367,947</t>
  </si>
  <si>
    <t>1,409,517,397</t>
  </si>
  <si>
    <t>1</t>
  </si>
  <si>
    <t>54.30%</t>
  </si>
  <si>
    <t>116</t>
  </si>
  <si>
    <t>India</t>
  </si>
  <si>
    <t>461,347,554</t>
  </si>
  <si>
    <t>1,339,180,127</t>
  </si>
  <si>
    <t>2</t>
  </si>
  <si>
    <t>34.45%</t>
  </si>
  <si>
    <t>145</t>
  </si>
  <si>
    <t>United States</t>
  </si>
  <si>
    <t>244,090,854</t>
  </si>
  <si>
    <t>324,459,463</t>
  </si>
  <si>
    <t>3</t>
  </si>
  <si>
    <t>75.23%</t>
  </si>
  <si>
    <t>68</t>
  </si>
  <si>
    <t>Brazil</t>
  </si>
  <si>
    <t>141,206,801</t>
  </si>
  <si>
    <t>209,288,278</t>
  </si>
  <si>
    <t>4</t>
  </si>
  <si>
    <t>67.47%</t>
  </si>
  <si>
    <t>83</t>
  </si>
  <si>
    <t>Japan</t>
  </si>
  <si>
    <t>115,845,120</t>
  </si>
  <si>
    <t>127,484,450</t>
  </si>
  <si>
    <t>5</t>
  </si>
  <si>
    <t>90.87%</t>
  </si>
  <si>
    <t>23</t>
  </si>
  <si>
    <t>Russia</t>
  </si>
  <si>
    <t>109,446,612</t>
  </si>
  <si>
    <t>143,989,754</t>
  </si>
  <si>
    <t>6</t>
  </si>
  <si>
    <t>76.01%</t>
  </si>
  <si>
    <t>64</t>
  </si>
  <si>
    <t>Indonesia</t>
  </si>
  <si>
    <t>85,242,816</t>
  </si>
  <si>
    <t>263,991,379</t>
  </si>
  <si>
    <t>7</t>
  </si>
  <si>
    <t>32.29%</t>
  </si>
  <si>
    <t>150</t>
  </si>
  <si>
    <t>Mexico</t>
  </si>
  <si>
    <t>82,470,752</t>
  </si>
  <si>
    <t>129,163,276</t>
  </si>
  <si>
    <t>8</t>
  </si>
  <si>
    <t>63.85%</t>
  </si>
  <si>
    <t>92</t>
  </si>
  <si>
    <t>Germany</t>
  </si>
  <si>
    <t>69,304,405</t>
  </si>
  <si>
    <t>82,114,224</t>
  </si>
  <si>
    <t>9</t>
  </si>
  <si>
    <t>84.40%</t>
  </si>
  <si>
    <t>36</t>
  </si>
  <si>
    <t>Philippines</t>
  </si>
  <si>
    <t>63,003,313</t>
  </si>
  <si>
    <t>104,918,090</t>
  </si>
  <si>
    <t>10</t>
  </si>
  <si>
    <t>60.05%</t>
  </si>
  <si>
    <t>103</t>
  </si>
  <si>
    <t>United Kingdom</t>
  </si>
  <si>
    <t>62,621,016</t>
  </si>
  <si>
    <t>66,181,585</t>
  </si>
  <si>
    <t>11</t>
  </si>
  <si>
    <t>94.62%</t>
  </si>
  <si>
    <t>18</t>
  </si>
  <si>
    <t>Pakistan</t>
  </si>
  <si>
    <t>61,837,331</t>
  </si>
  <si>
    <t>220,800,300</t>
  </si>
  <si>
    <t>25</t>
  </si>
  <si>
    <t>30.68%</t>
  </si>
  <si>
    <t>184</t>
  </si>
  <si>
    <t>France</t>
  </si>
  <si>
    <t>52,308,536</t>
  </si>
  <si>
    <t>64,979,548</t>
  </si>
  <si>
    <t>13</t>
  </si>
  <si>
    <t>80.50%</t>
  </si>
  <si>
    <t>50</t>
  </si>
  <si>
    <t>Turkey</t>
  </si>
  <si>
    <t>52,225,879</t>
  </si>
  <si>
    <t>80,745,020</t>
  </si>
  <si>
    <t>14</t>
  </si>
  <si>
    <t>64.68%</t>
  </si>
  <si>
    <t>89</t>
  </si>
  <si>
    <t>Iran</t>
  </si>
  <si>
    <t>49,038,556</t>
  </si>
  <si>
    <t>81,162,788</t>
  </si>
  <si>
    <t>15</t>
  </si>
  <si>
    <t>60.42%</t>
  </si>
  <si>
    <t>101</t>
  </si>
  <si>
    <t>South Korea</t>
  </si>
  <si>
    <t>48,484,084</t>
  </si>
  <si>
    <t>50,982,212</t>
  </si>
  <si>
    <t>16</t>
  </si>
  <si>
    <t>95.10%</t>
  </si>
  <si>
    <t>Vietnam</t>
  </si>
  <si>
    <t>47,359,575</t>
  </si>
  <si>
    <t>95,540,800</t>
  </si>
  <si>
    <t>17</t>
  </si>
  <si>
    <t>49.57%</t>
  </si>
  <si>
    <t>122</t>
  </si>
  <si>
    <t>Egypt</t>
  </si>
  <si>
    <t>43,850,141</t>
  </si>
  <si>
    <t>97,553,151</t>
  </si>
  <si>
    <t>44.95%</t>
  </si>
  <si>
    <t>132</t>
  </si>
  <si>
    <t>Spain</t>
  </si>
  <si>
    <t>39,215,756</t>
  </si>
  <si>
    <t>46,354,321</t>
  </si>
  <si>
    <t>19</t>
  </si>
  <si>
    <t>84.60%</t>
  </si>
  <si>
    <t>33</t>
  </si>
  <si>
    <t>Thailand</t>
  </si>
  <si>
    <t>36,513,941</t>
  </si>
  <si>
    <t>69,037,513</t>
  </si>
  <si>
    <t>20</t>
  </si>
  <si>
    <t>52.89%</t>
  </si>
  <si>
    <t>117</t>
  </si>
  <si>
    <t>Italy</t>
  </si>
  <si>
    <t>36,387,619</t>
  </si>
  <si>
    <t>59,359,900</t>
  </si>
  <si>
    <t>21</t>
  </si>
  <si>
    <t>61.30%</t>
  </si>
  <si>
    <t>98</t>
  </si>
  <si>
    <t>Canada</t>
  </si>
  <si>
    <t>33,950,632</t>
  </si>
  <si>
    <t>36,624,199</t>
  </si>
  <si>
    <t>22</t>
  </si>
  <si>
    <t>92.70%</t>
  </si>
  <si>
    <t>Argentina</t>
  </si>
  <si>
    <t>33,561,876</t>
  </si>
  <si>
    <t>44,271,041</t>
  </si>
  <si>
    <t>75.81%</t>
  </si>
  <si>
    <t>67</t>
  </si>
  <si>
    <t>South Africa</t>
  </si>
  <si>
    <t>31,858,027</t>
  </si>
  <si>
    <t>56,717,156</t>
  </si>
  <si>
    <t>24</t>
  </si>
  <si>
    <t>56.17%</t>
  </si>
  <si>
    <t>111</t>
  </si>
  <si>
    <t>Nigeria</t>
  </si>
  <si>
    <t>30,557,175</t>
  </si>
  <si>
    <t>190,015,955</t>
  </si>
  <si>
    <t>12</t>
  </si>
  <si>
    <t>27.51%</t>
  </si>
  <si>
    <t>161</t>
  </si>
  <si>
    <t>Colombia</t>
  </si>
  <si>
    <t>30,548,252</t>
  </si>
  <si>
    <t>49,065,615</t>
  </si>
  <si>
    <t>26</t>
  </si>
  <si>
    <t>62.26%</t>
  </si>
  <si>
    <t>96</t>
  </si>
  <si>
    <t>Bangladesh</t>
  </si>
  <si>
    <t>30,530,435</t>
  </si>
  <si>
    <t>164,669,751</t>
  </si>
  <si>
    <t>27</t>
  </si>
  <si>
    <t>18.02%</t>
  </si>
  <si>
    <t>180</t>
  </si>
  <si>
    <t>Poland</t>
  </si>
  <si>
    <t>29,005,924</t>
  </si>
  <si>
    <t>38,170,712</t>
  </si>
  <si>
    <t>28</t>
  </si>
  <si>
    <t>75.99%</t>
  </si>
  <si>
    <t>66</t>
  </si>
  <si>
    <t>Saudi Arabia</t>
  </si>
  <si>
    <t>27,048,861</t>
  </si>
  <si>
    <t>32,938,213</t>
  </si>
  <si>
    <t>29</t>
  </si>
  <si>
    <t>82.12%</t>
  </si>
  <si>
    <t>39</t>
  </si>
  <si>
    <t>Malaysia</t>
  </si>
  <si>
    <t>25,343,685</t>
  </si>
  <si>
    <t>31,624,264</t>
  </si>
  <si>
    <t>30</t>
  </si>
  <si>
    <t>80.14%</t>
  </si>
  <si>
    <t>52</t>
  </si>
  <si>
    <t>Ukraine</t>
  </si>
  <si>
    <t>25,260,147</t>
  </si>
  <si>
    <t>44,222,947</t>
  </si>
  <si>
    <t>31</t>
  </si>
  <si>
    <t>57.12%</t>
  </si>
  <si>
    <t>109</t>
  </si>
  <si>
    <t>Morocco</t>
  </si>
  <si>
    <t>22,072,765</t>
  </si>
  <si>
    <t>35,739,580</t>
  </si>
  <si>
    <t>32</t>
  </si>
  <si>
    <t>61.76%</t>
  </si>
  <si>
    <t>97</t>
  </si>
  <si>
    <t>Taiwan</t>
  </si>
  <si>
    <t>21,920,626</t>
  </si>
  <si>
    <t>23,626,456</t>
  </si>
  <si>
    <t>92.78%</t>
  </si>
  <si>
    <t>Australia</t>
  </si>
  <si>
    <t>21,159,515</t>
  </si>
  <si>
    <t>24,450,561</t>
  </si>
  <si>
    <t>34</t>
  </si>
  <si>
    <t>86.54%</t>
  </si>
  <si>
    <t>Venezuela</t>
  </si>
  <si>
    <t>20,564,451</t>
  </si>
  <si>
    <t>31,977,065</t>
  </si>
  <si>
    <t>35</t>
  </si>
  <si>
    <t>64.31%</t>
  </si>
  <si>
    <t>91</t>
  </si>
  <si>
    <t>Algeria</t>
  </si>
  <si>
    <t>19,704,622</t>
  </si>
  <si>
    <t>41,318,142</t>
  </si>
  <si>
    <t>47.69%</t>
  </si>
  <si>
    <t>130</t>
  </si>
  <si>
    <t>Ethiopia</t>
  </si>
  <si>
    <t>19,543,075</t>
  </si>
  <si>
    <t>104,957,438</t>
  </si>
  <si>
    <t>37</t>
  </si>
  <si>
    <t>18.62%</t>
  </si>
  <si>
    <t>179</t>
  </si>
  <si>
    <t>Iraq</t>
  </si>
  <si>
    <t>18,892,351</t>
  </si>
  <si>
    <t>38,274,618</t>
  </si>
  <si>
    <t>38</t>
  </si>
  <si>
    <t>49.36%</t>
  </si>
  <si>
    <t>123</t>
  </si>
  <si>
    <t>Uzbekistan</t>
  </si>
  <si>
    <t>16,692,456</t>
  </si>
  <si>
    <t>31,910,641</t>
  </si>
  <si>
    <t>52.31%</t>
  </si>
  <si>
    <t>118</t>
  </si>
  <si>
    <t>Myanmar</t>
  </si>
  <si>
    <t>16,374,103</t>
  </si>
  <si>
    <t>53,370,609</t>
  </si>
  <si>
    <t>40</t>
  </si>
  <si>
    <t>154</t>
  </si>
  <si>
    <t>Netherlands</t>
  </si>
  <si>
    <t>15,877,494</t>
  </si>
  <si>
    <t>17,035,938</t>
  </si>
  <si>
    <t>41</t>
  </si>
  <si>
    <t>93.20%</t>
  </si>
  <si>
    <t>Peru</t>
  </si>
  <si>
    <t>15,674,241</t>
  </si>
  <si>
    <t>32,165,485</t>
  </si>
  <si>
    <t>42</t>
  </si>
  <si>
    <t>48.73%</t>
  </si>
  <si>
    <t>128</t>
  </si>
  <si>
    <t>Chile</t>
  </si>
  <si>
    <t>14,864,456</t>
  </si>
  <si>
    <t>18,054,726</t>
  </si>
  <si>
    <t>43</t>
  </si>
  <si>
    <t>82.33%</t>
  </si>
  <si>
    <t>Kazakhstan</t>
  </si>
  <si>
    <t>13,913,699</t>
  </si>
  <si>
    <t>18,204,499</t>
  </si>
  <si>
    <t>44</t>
  </si>
  <si>
    <t>76.43%</t>
  </si>
  <si>
    <t>61</t>
  </si>
  <si>
    <t>Romania</t>
  </si>
  <si>
    <t>12,545,558</t>
  </si>
  <si>
    <t>19,679,306</t>
  </si>
  <si>
    <t>45</t>
  </si>
  <si>
    <t>63.75%</t>
  </si>
  <si>
    <t>93</t>
  </si>
  <si>
    <t>Sudan</t>
  </si>
  <si>
    <t>12,512,639</t>
  </si>
  <si>
    <t>40,533,330</t>
  </si>
  <si>
    <t>46</t>
  </si>
  <si>
    <t>30.87%</t>
  </si>
  <si>
    <t>153</t>
  </si>
  <si>
    <t>Ghana</t>
  </si>
  <si>
    <t>10,922,179</t>
  </si>
  <si>
    <t>28,833,629</t>
  </si>
  <si>
    <t>47</t>
  </si>
  <si>
    <t>37.88%</t>
  </si>
  <si>
    <t>140</t>
  </si>
  <si>
    <t>Ivory Coast</t>
  </si>
  <si>
    <t>10,650,818</t>
  </si>
  <si>
    <t>24,294,750</t>
  </si>
  <si>
    <t>48</t>
  </si>
  <si>
    <t>43.84%</t>
  </si>
  <si>
    <t>133</t>
  </si>
  <si>
    <t>Uganda</t>
  </si>
  <si>
    <t>10,162,807</t>
  </si>
  <si>
    <t>42,862,958</t>
  </si>
  <si>
    <t>49</t>
  </si>
  <si>
    <t>23.71%</t>
  </si>
  <si>
    <t>168</t>
  </si>
  <si>
    <t>Belgium</t>
  </si>
  <si>
    <t>10,021,242</t>
  </si>
  <si>
    <t>11,429,336</t>
  </si>
  <si>
    <t>87.68%</t>
  </si>
  <si>
    <t>Sweden</t>
  </si>
  <si>
    <t>9,554,907</t>
  </si>
  <si>
    <t>9,910,701</t>
  </si>
  <si>
    <t>51</t>
  </si>
  <si>
    <t>96.41%</t>
  </si>
  <si>
    <t>Ecuador</t>
  </si>
  <si>
    <t>9,521,056</t>
  </si>
  <si>
    <t>16,624,858</t>
  </si>
  <si>
    <t>57.27%</t>
  </si>
  <si>
    <t>107</t>
  </si>
  <si>
    <t>Tanzania</t>
  </si>
  <si>
    <t>9,169,603</t>
  </si>
  <si>
    <t>57,310,019</t>
  </si>
  <si>
    <t>53</t>
  </si>
  <si>
    <t>16.00%</t>
  </si>
  <si>
    <t>182</t>
  </si>
  <si>
    <t>United Arab Emirates</t>
  </si>
  <si>
    <t>8,913,217</t>
  </si>
  <si>
    <t>9,400,145</t>
  </si>
  <si>
    <t>54</t>
  </si>
  <si>
    <t>94.82%</t>
  </si>
  <si>
    <t>Kenya</t>
  </si>
  <si>
    <t>8,861,485</t>
  </si>
  <si>
    <t>49,699,862</t>
  </si>
  <si>
    <t>55</t>
  </si>
  <si>
    <t>17.83%</t>
  </si>
  <si>
    <t>181</t>
  </si>
  <si>
    <t>Czech Republic</t>
  </si>
  <si>
    <t>8,358,728</t>
  </si>
  <si>
    <t>10,618,303</t>
  </si>
  <si>
    <t>56</t>
  </si>
  <si>
    <t>78.72%</t>
  </si>
  <si>
    <t>Switzerland</t>
  </si>
  <si>
    <t>7,942,864</t>
  </si>
  <si>
    <t>8,476,005</t>
  </si>
  <si>
    <t>57</t>
  </si>
  <si>
    <t>93.71%</t>
  </si>
  <si>
    <t>Greece</t>
  </si>
  <si>
    <t>7,799,565</t>
  </si>
  <si>
    <t>11,159,773</t>
  </si>
  <si>
    <t>58</t>
  </si>
  <si>
    <t>69.89%</t>
  </si>
  <si>
    <t>77</t>
  </si>
  <si>
    <t>Azerbaijan</t>
  </si>
  <si>
    <t>7,763,795</t>
  </si>
  <si>
    <t>9,827,589</t>
  </si>
  <si>
    <t>59</t>
  </si>
  <si>
    <t>79.00%</t>
  </si>
  <si>
    <t>Austria</t>
  </si>
  <si>
    <t>7,681,957</t>
  </si>
  <si>
    <t>8,735,453</t>
  </si>
  <si>
    <t>60</t>
  </si>
  <si>
    <t>87.94%</t>
  </si>
  <si>
    <t>Portugal</t>
  </si>
  <si>
    <t>7,622,142</t>
  </si>
  <si>
    <t>10,329,506</t>
  </si>
  <si>
    <t>73.79%</t>
  </si>
  <si>
    <t>70</t>
  </si>
  <si>
    <t>Yemen</t>
  </si>
  <si>
    <t>7,548,512</t>
  </si>
  <si>
    <t>28,250,420</t>
  </si>
  <si>
    <t>62</t>
  </si>
  <si>
    <t>26.72%</t>
  </si>
  <si>
    <t>164</t>
  </si>
  <si>
    <t>Hungary</t>
  </si>
  <si>
    <t>7,461,297</t>
  </si>
  <si>
    <t>9,721,559</t>
  </si>
  <si>
    <t>63</t>
  </si>
  <si>
    <t>76.75%</t>
  </si>
  <si>
    <t>Sri Lanka</t>
  </si>
  <si>
    <t>7,121,116</t>
  </si>
  <si>
    <t>20,876,917</t>
  </si>
  <si>
    <t>34.11%</t>
  </si>
  <si>
    <t>147</t>
  </si>
  <si>
    <t>Belarus</t>
  </si>
  <si>
    <t>7,048,231</t>
  </si>
  <si>
    <t>9,468,338</t>
  </si>
  <si>
    <t>65</t>
  </si>
  <si>
    <t>74.44%</t>
  </si>
  <si>
    <t>69</t>
  </si>
  <si>
    <t>Democratic Republic of the Congo</t>
  </si>
  <si>
    <t>7,011,507</t>
  </si>
  <si>
    <t>81,339,988</t>
  </si>
  <si>
    <t>8.62%</t>
  </si>
  <si>
    <t>200</t>
  </si>
  <si>
    <t>Dominican Republic</t>
  </si>
  <si>
    <t>6,997,472</t>
  </si>
  <si>
    <t>10,766,998</t>
  </si>
  <si>
    <t>64.99%</t>
  </si>
  <si>
    <t>88</t>
  </si>
  <si>
    <t>Guatemala</t>
  </si>
  <si>
    <t>6,883,796</t>
  </si>
  <si>
    <t>16,913,503</t>
  </si>
  <si>
    <t>40.70%</t>
  </si>
  <si>
    <t>137</t>
  </si>
  <si>
    <t>Israel</t>
  </si>
  <si>
    <t>6,788,737</t>
  </si>
  <si>
    <t>8,321,570</t>
  </si>
  <si>
    <t>81.58%</t>
  </si>
  <si>
    <t>Hong Kong</t>
  </si>
  <si>
    <t>6,585,678</t>
  </si>
  <si>
    <t>7,364,883</t>
  </si>
  <si>
    <t>89.42%</t>
  </si>
  <si>
    <t>Jordan</t>
  </si>
  <si>
    <t>6,480,202</t>
  </si>
  <si>
    <t>9,702,353</t>
  </si>
  <si>
    <t>71</t>
  </si>
  <si>
    <t>66.79%</t>
  </si>
  <si>
    <t>85</t>
  </si>
  <si>
    <t>Tunisia</t>
  </si>
  <si>
    <t>6,400,330</t>
  </si>
  <si>
    <t>11,532,127</t>
  </si>
  <si>
    <t>72</t>
  </si>
  <si>
    <t>55.50%</t>
  </si>
  <si>
    <t>114</t>
  </si>
  <si>
    <t>Nepal</t>
  </si>
  <si>
    <t>6,271,270</t>
  </si>
  <si>
    <t>29,304,998</t>
  </si>
  <si>
    <t>73</t>
  </si>
  <si>
    <t>21.40%</t>
  </si>
  <si>
    <t>174</t>
  </si>
  <si>
    <t>Syria</t>
  </si>
  <si>
    <t>6,257,430</t>
  </si>
  <si>
    <t>18,269,868</t>
  </si>
  <si>
    <t>74</t>
  </si>
  <si>
    <t>34.25%</t>
  </si>
  <si>
    <t>146</t>
  </si>
  <si>
    <t>Serbia</t>
  </si>
  <si>
    <t>6,182,411</t>
  </si>
  <si>
    <t>8,790,574</t>
  </si>
  <si>
    <t>75</t>
  </si>
  <si>
    <t>70.33%</t>
  </si>
  <si>
    <t>76</t>
  </si>
  <si>
    <t>Mozambique</t>
  </si>
  <si>
    <t>6,162,217</t>
  </si>
  <si>
    <t>29,668,834</t>
  </si>
  <si>
    <t>20.77%</t>
  </si>
  <si>
    <t>177</t>
  </si>
  <si>
    <t>Cuba</t>
  </si>
  <si>
    <t>5,638,956</t>
  </si>
  <si>
    <t>11,484,636</t>
  </si>
  <si>
    <t>49.10%</t>
  </si>
  <si>
    <t>125</t>
  </si>
  <si>
    <t>Cameroon</t>
  </si>
  <si>
    <t>5,580,465</t>
  </si>
  <si>
    <t>24,053,727</t>
  </si>
  <si>
    <t>78</t>
  </si>
  <si>
    <t>23.20%</t>
  </si>
  <si>
    <t>170</t>
  </si>
  <si>
    <t>Denmark</t>
  </si>
  <si>
    <t>5,567,278</t>
  </si>
  <si>
    <t>5,733,551</t>
  </si>
  <si>
    <t>79</t>
  </si>
  <si>
    <t>97.10%</t>
  </si>
  <si>
    <t>Cambodia</t>
  </si>
  <si>
    <t>5,441,827</t>
  </si>
  <si>
    <t>16,005,373</t>
  </si>
  <si>
    <t>80</t>
  </si>
  <si>
    <t>34.00%</t>
  </si>
  <si>
    <t>148</t>
  </si>
  <si>
    <t>Norway</t>
  </si>
  <si>
    <t>5,120,225</t>
  </si>
  <si>
    <t>5,305,383</t>
  </si>
  <si>
    <t>81</t>
  </si>
  <si>
    <t>96.51%</t>
  </si>
  <si>
    <t>Bolivia</t>
  </si>
  <si>
    <t>4,843,916</t>
  </si>
  <si>
    <t>11,051,600</t>
  </si>
  <si>
    <t>82</t>
  </si>
  <si>
    <t>43.83%</t>
  </si>
  <si>
    <t>134</t>
  </si>
  <si>
    <t>Finland</t>
  </si>
  <si>
    <t>4,831,170</t>
  </si>
  <si>
    <t>5,523,231</t>
  </si>
  <si>
    <t>87.47%</t>
  </si>
  <si>
    <t>Singapore</t>
  </si>
  <si>
    <t>4,821,119</t>
  </si>
  <si>
    <t>5,708,844</t>
  </si>
  <si>
    <t>84</t>
  </si>
  <si>
    <t>84.45%</t>
  </si>
  <si>
    <t>Zambia</t>
  </si>
  <si>
    <t>4,760,715</t>
  </si>
  <si>
    <t>17,094,130</t>
  </si>
  <si>
    <t>27.85%</t>
  </si>
  <si>
    <t>160</t>
  </si>
  <si>
    <t>Lebanon</t>
  </si>
  <si>
    <t>4,755,187</t>
  </si>
  <si>
    <t>6,082,357</t>
  </si>
  <si>
    <t>86</t>
  </si>
  <si>
    <t>78.18%</t>
  </si>
  <si>
    <t>Senegal</t>
  </si>
  <si>
    <t>4,698,108</t>
  </si>
  <si>
    <t>15,850,567</t>
  </si>
  <si>
    <t>87</t>
  </si>
  <si>
    <t>29.64%</t>
  </si>
  <si>
    <t>158</t>
  </si>
  <si>
    <t>Bulgaria</t>
  </si>
  <si>
    <t>4,492,326</t>
  </si>
  <si>
    <t>7,084,571</t>
  </si>
  <si>
    <t>63.41%</t>
  </si>
  <si>
    <t>94</t>
  </si>
  <si>
    <t>Zimbabwe</t>
  </si>
  <si>
    <t>4,472,992</t>
  </si>
  <si>
    <t>16,529,904</t>
  </si>
  <si>
    <t>27.06%</t>
  </si>
  <si>
    <t>163</t>
  </si>
  <si>
    <t>Slovakia</t>
  </si>
  <si>
    <t>4,446,926</t>
  </si>
  <si>
    <t>5,447,662</t>
  </si>
  <si>
    <t>90</t>
  </si>
  <si>
    <t>81.63%</t>
  </si>
  <si>
    <t>New Zealand</t>
  </si>
  <si>
    <t>4,273,353</t>
  </si>
  <si>
    <t>4,705,818</t>
  </si>
  <si>
    <t>90.81%</t>
  </si>
  <si>
    <t>Angola</t>
  </si>
  <si>
    <t>4,271,053</t>
  </si>
  <si>
    <t>29,784,193</t>
  </si>
  <si>
    <t>14.34%</t>
  </si>
  <si>
    <t>186</t>
  </si>
  <si>
    <t>Paraguay</t>
  </si>
  <si>
    <t>4,160,340</t>
  </si>
  <si>
    <t>6,811,297</t>
  </si>
  <si>
    <t>61.08%</t>
  </si>
  <si>
    <t>99</t>
  </si>
  <si>
    <t>Afghanistan</t>
  </si>
  <si>
    <t>4,068,194</t>
  </si>
  <si>
    <t>35,530,081</t>
  </si>
  <si>
    <t>11.45%</t>
  </si>
  <si>
    <t>194</t>
  </si>
  <si>
    <t>Kuwait</t>
  </si>
  <si>
    <t>4,053,797</t>
  </si>
  <si>
    <t>4,136,528</t>
  </si>
  <si>
    <t>95</t>
  </si>
  <si>
    <t>98.00%</t>
  </si>
  <si>
    <t>Ireland</t>
  </si>
  <si>
    <t>4,024,552</t>
  </si>
  <si>
    <t>4,761,657</t>
  </si>
  <si>
    <t>84.52%</t>
  </si>
  <si>
    <t>Oman</t>
  </si>
  <si>
    <t>3,717,818</t>
  </si>
  <si>
    <t>4,636,262</t>
  </si>
  <si>
    <t>80.19%</t>
  </si>
  <si>
    <t>Costa Rica</t>
  </si>
  <si>
    <t>3,511,549</t>
  </si>
  <si>
    <t>4,905,769</t>
  </si>
  <si>
    <t>71.58%</t>
  </si>
  <si>
    <t>Palestinian Authority</t>
  </si>
  <si>
    <t>3,208,312</t>
  </si>
  <si>
    <t>4,920,724</t>
  </si>
  <si>
    <t>65.20%</t>
  </si>
  <si>
    <t>Moldova</t>
  </si>
  <si>
    <t>3,083,783</t>
  </si>
  <si>
    <t>4,051,212</t>
  </si>
  <si>
    <t>100</t>
  </si>
  <si>
    <t>76.12%</t>
  </si>
  <si>
    <t>Burkina Faso</t>
  </si>
  <si>
    <t>3,047,909</t>
  </si>
  <si>
    <t>19,193,382</t>
  </si>
  <si>
    <t>15.88%</t>
  </si>
  <si>
    <t>183</t>
  </si>
  <si>
    <t>Honduras</t>
  </si>
  <si>
    <t>2,977,793</t>
  </si>
  <si>
    <t>9,265,067</t>
  </si>
  <si>
    <t>102</t>
  </si>
  <si>
    <t>32.14%</t>
  </si>
  <si>
    <t>151</t>
  </si>
  <si>
    <t>Croatia</t>
  </si>
  <si>
    <t>2,811,056</t>
  </si>
  <si>
    <t>4,189,353</t>
  </si>
  <si>
    <t>67.10%</t>
  </si>
  <si>
    <t>Puerto Rico</t>
  </si>
  <si>
    <t>2,664,928</t>
  </si>
  <si>
    <t>3,663,131</t>
  </si>
  <si>
    <t>104</t>
  </si>
  <si>
    <t>72.75%</t>
  </si>
  <si>
    <t>Rwanda</t>
  </si>
  <si>
    <t>2,657,770</t>
  </si>
  <si>
    <t>12,208,407</t>
  </si>
  <si>
    <t>105</t>
  </si>
  <si>
    <t>21.77%</t>
  </si>
  <si>
    <t>172</t>
  </si>
  <si>
    <t>Malawi</t>
  </si>
  <si>
    <t>2,566,126</t>
  </si>
  <si>
    <t>18,622,104</t>
  </si>
  <si>
    <t>106</t>
  </si>
  <si>
    <t>13.78%</t>
  </si>
  <si>
    <t>188</t>
  </si>
  <si>
    <t>Qatar</t>
  </si>
  <si>
    <t>2,532,059</t>
  </si>
  <si>
    <t>2,639,211</t>
  </si>
  <si>
    <t>95.94%</t>
  </si>
  <si>
    <t>Madagascar</t>
  </si>
  <si>
    <t>2,505,948</t>
  </si>
  <si>
    <t>25,570,895</t>
  </si>
  <si>
    <t>108</t>
  </si>
  <si>
    <t>9.80%</t>
  </si>
  <si>
    <t>198</t>
  </si>
  <si>
    <t>Bosnia and Herzegovina</t>
  </si>
  <si>
    <t>2,437,026</t>
  </si>
  <si>
    <t>3,507,017</t>
  </si>
  <si>
    <t>69.49%</t>
  </si>
  <si>
    <t>Panama</t>
  </si>
  <si>
    <t>2,371,852</t>
  </si>
  <si>
    <t>4,098,587</t>
  </si>
  <si>
    <t>110</t>
  </si>
  <si>
    <t>57.87%</t>
  </si>
  <si>
    <t>Georgia</t>
  </si>
  <si>
    <t>2,366,406</t>
  </si>
  <si>
    <t>3,912,061</t>
  </si>
  <si>
    <t>60.49%</t>
  </si>
  <si>
    <t>Uruguay</t>
  </si>
  <si>
    <t>2,360,269</t>
  </si>
  <si>
    <t>3,456,750</t>
  </si>
  <si>
    <t>112</t>
  </si>
  <si>
    <t>68.28%</t>
  </si>
  <si>
    <t>Mali</t>
  </si>
  <si>
    <t>2,358,540</t>
  </si>
  <si>
    <t>18,541,980</t>
  </si>
  <si>
    <t>113</t>
  </si>
  <si>
    <t>12.72%</t>
  </si>
  <si>
    <t>190</t>
  </si>
  <si>
    <t>Kyrgyzstan</t>
  </si>
  <si>
    <t>2,309,235</t>
  </si>
  <si>
    <t>6,045,117</t>
  </si>
  <si>
    <t>38.20%</t>
  </si>
  <si>
    <t>139</t>
  </si>
  <si>
    <t>Lithuania</t>
  </si>
  <si>
    <t>2,243,448</t>
  </si>
  <si>
    <t>2,890,297</t>
  </si>
  <si>
    <t>115</t>
  </si>
  <si>
    <t>77.62%</t>
  </si>
  <si>
    <t>Niger</t>
  </si>
  <si>
    <t>2,194,985</t>
  </si>
  <si>
    <t>21,477,348</t>
  </si>
  <si>
    <t>10.22%</t>
  </si>
  <si>
    <t>197</t>
  </si>
  <si>
    <t>Albania</t>
  </si>
  <si>
    <t>2,105,339</t>
  </si>
  <si>
    <t>2,930,187</t>
  </si>
  <si>
    <t>71.85%</t>
  </si>
  <si>
    <t>Armenia</t>
  </si>
  <si>
    <t>2,043,110</t>
  </si>
  <si>
    <t>2,930,450</t>
  </si>
  <si>
    <t>69.72%</t>
  </si>
  <si>
    <t>El Salvador</t>
  </si>
  <si>
    <t>1,993,079</t>
  </si>
  <si>
    <t>6,377,853</t>
  </si>
  <si>
    <t>119</t>
  </si>
  <si>
    <t>31.25%</t>
  </si>
  <si>
    <t>152</t>
  </si>
  <si>
    <t>Tajikistan</t>
  </si>
  <si>
    <t>1,959,127</t>
  </si>
  <si>
    <t>8,921,343</t>
  </si>
  <si>
    <t>120</t>
  </si>
  <si>
    <t>21.96%</t>
  </si>
  <si>
    <t>171</t>
  </si>
  <si>
    <t>Laos</t>
  </si>
  <si>
    <t>1,749,517</t>
  </si>
  <si>
    <t>6,858,160</t>
  </si>
  <si>
    <t>121</t>
  </si>
  <si>
    <t>25.51%</t>
  </si>
  <si>
    <t>167</t>
  </si>
  <si>
    <t>Nicaragua</t>
  </si>
  <si>
    <t>1,732,218</t>
  </si>
  <si>
    <t>6,217,581</t>
  </si>
  <si>
    <t>27.86%</t>
  </si>
  <si>
    <t>159</t>
  </si>
  <si>
    <t>Slovenia</t>
  </si>
  <si>
    <t>1,640,893</t>
  </si>
  <si>
    <t>2,079,976</t>
  </si>
  <si>
    <t>78.89%</t>
  </si>
  <si>
    <t>Macedonia</t>
  </si>
  <si>
    <t>1,589,659</t>
  </si>
  <si>
    <t>2,083,160</t>
  </si>
  <si>
    <t>124</t>
  </si>
  <si>
    <t>76.31%</t>
  </si>
  <si>
    <t>Latvia</t>
  </si>
  <si>
    <t>1,585,471</t>
  </si>
  <si>
    <t>1,949,670</t>
  </si>
  <si>
    <t>81.32%</t>
  </si>
  <si>
    <t>Benin</t>
  </si>
  <si>
    <t>1,578,008</t>
  </si>
  <si>
    <t>11,175,692</t>
  </si>
  <si>
    <t>126</t>
  </si>
  <si>
    <t>14.12%</t>
  </si>
  <si>
    <t>187</t>
  </si>
  <si>
    <t>Guinea</t>
  </si>
  <si>
    <t>1,449,758</t>
  </si>
  <si>
    <t>12,717,176</t>
  </si>
  <si>
    <t>127</t>
  </si>
  <si>
    <t>11.40%</t>
  </si>
  <si>
    <t>195</t>
  </si>
  <si>
    <t>Bahrain</t>
  </si>
  <si>
    <t>1,431,090</t>
  </si>
  <si>
    <t>1,492,584</t>
  </si>
  <si>
    <t>95.88%</t>
  </si>
  <si>
    <t>Jamaica</t>
  </si>
  <si>
    <t>1,409,888</t>
  </si>
  <si>
    <t>2,890,299</t>
  </si>
  <si>
    <t>129</t>
  </si>
  <si>
    <t>48.78%</t>
  </si>
  <si>
    <t>Libya</t>
  </si>
  <si>
    <t>1,387,116</t>
  </si>
  <si>
    <t>6,374,616</t>
  </si>
  <si>
    <t>21.76%</t>
  </si>
  <si>
    <t>173</t>
  </si>
  <si>
    <t>Haiti</t>
  </si>
  <si>
    <t>1,353,986</t>
  </si>
  <si>
    <t>10,981,229</t>
  </si>
  <si>
    <t>131</t>
  </si>
  <si>
    <t>12.33%</t>
  </si>
  <si>
    <t>192</t>
  </si>
  <si>
    <t>Turkmenistan</t>
  </si>
  <si>
    <t>1,223,591</t>
  </si>
  <si>
    <t>5,758,075</t>
  </si>
  <si>
    <t>21.25%</t>
  </si>
  <si>
    <t>175</t>
  </si>
  <si>
    <t>Estonia</t>
  </si>
  <si>
    <t>1,153,786</t>
  </si>
  <si>
    <t>1,309,632</t>
  </si>
  <si>
    <t>88.10%</t>
  </si>
  <si>
    <t>Trinidad and Tobago</t>
  </si>
  <si>
    <t>1,058,744</t>
  </si>
  <si>
    <t>1,369,125</t>
  </si>
  <si>
    <t>77.33%</t>
  </si>
  <si>
    <t>Gabon</t>
  </si>
  <si>
    <t>1,019,049</t>
  </si>
  <si>
    <t>2,025,137</t>
  </si>
  <si>
    <t>135</t>
  </si>
  <si>
    <t>50.32%</t>
  </si>
  <si>
    <t>South Sudan</t>
  </si>
  <si>
    <t>1,003,542</t>
  </si>
  <si>
    <t>12,575,714</t>
  </si>
  <si>
    <t>136</t>
  </si>
  <si>
    <t>7.98%</t>
  </si>
  <si>
    <t>202</t>
  </si>
  <si>
    <t>Sierra Leone</t>
  </si>
  <si>
    <t>1,000,575</t>
  </si>
  <si>
    <t>7,557,212</t>
  </si>
  <si>
    <t>13.24%</t>
  </si>
  <si>
    <t>189</t>
  </si>
  <si>
    <t>Chad</t>
  </si>
  <si>
    <t>968,500</t>
  </si>
  <si>
    <t>14,899,994</t>
  </si>
  <si>
    <t>138</t>
  </si>
  <si>
    <t>6.50%</t>
  </si>
  <si>
    <t>204</t>
  </si>
  <si>
    <t>Togo</t>
  </si>
  <si>
    <t>963,795</t>
  </si>
  <si>
    <t>7,797,694</t>
  </si>
  <si>
    <t>12.36%</t>
  </si>
  <si>
    <t>191</t>
  </si>
  <si>
    <t>Cyprus</t>
  </si>
  <si>
    <t>952,369</t>
  </si>
  <si>
    <t>1,179,551</t>
  </si>
  <si>
    <t>80.74%</t>
  </si>
  <si>
    <t>Botswana</t>
  </si>
  <si>
    <t>948,977</t>
  </si>
  <si>
    <t>2,291,661</t>
  </si>
  <si>
    <t>141</t>
  </si>
  <si>
    <t>41.41%</t>
  </si>
  <si>
    <t>Namibia</t>
  </si>
  <si>
    <t>933,450</t>
  </si>
  <si>
    <t>2,533,794</t>
  </si>
  <si>
    <t>142</t>
  </si>
  <si>
    <t>36.84%</t>
  </si>
  <si>
    <t>143</t>
  </si>
  <si>
    <t>Papua New Guinea</t>
  </si>
  <si>
    <t>924,955</t>
  </si>
  <si>
    <t>8,251,162</t>
  </si>
  <si>
    <t>11.21%</t>
  </si>
  <si>
    <t>196</t>
  </si>
  <si>
    <t>Mauritania</t>
  </si>
  <si>
    <t>919,398</t>
  </si>
  <si>
    <t>4,420,184</t>
  </si>
  <si>
    <t>144</t>
  </si>
  <si>
    <t>20.80%</t>
  </si>
  <si>
    <t>176</t>
  </si>
  <si>
    <t>Mongolia</t>
  </si>
  <si>
    <t>729,236</t>
  </si>
  <si>
    <t>3,075,647</t>
  </si>
  <si>
    <t>169</t>
  </si>
  <si>
    <t>Mauritius</t>
  </si>
  <si>
    <t>702,911</t>
  </si>
  <si>
    <t>1,265,138</t>
  </si>
  <si>
    <t>55.56%</t>
  </si>
  <si>
    <t>Lesotho</t>
  </si>
  <si>
    <t>665,312</t>
  </si>
  <si>
    <t>2,233,339</t>
  </si>
  <si>
    <t>29.79%</t>
  </si>
  <si>
    <t>157</t>
  </si>
  <si>
    <t>Burundi</t>
  </si>
  <si>
    <t>607,311</t>
  </si>
  <si>
    <t>10,864,245</t>
  </si>
  <si>
    <t>5.59%</t>
  </si>
  <si>
    <t>205</t>
  </si>
  <si>
    <t>Luxembourg</t>
  </si>
  <si>
    <t>570,794</t>
  </si>
  <si>
    <t>583,455</t>
  </si>
  <si>
    <t>149</t>
  </si>
  <si>
    <t>97.83%</t>
  </si>
  <si>
    <t>Djibouti</t>
  </si>
  <si>
    <t>532,849</t>
  </si>
  <si>
    <t>956,985</t>
  </si>
  <si>
    <t>55.68%</t>
  </si>
  <si>
    <t>Macau</t>
  </si>
  <si>
    <t>517,789</t>
  </si>
  <si>
    <t>622,567</t>
  </si>
  <si>
    <t>83.17%</t>
  </si>
  <si>
    <t>Republic of the Congo</t>
  </si>
  <si>
    <t>455,055</t>
  </si>
  <si>
    <t>5,260,750</t>
  </si>
  <si>
    <t>8.65%</t>
  </si>
  <si>
    <t>199</t>
  </si>
  <si>
    <t>Fiji</t>
  </si>
  <si>
    <t>452,479</t>
  </si>
  <si>
    <t>905,502</t>
  </si>
  <si>
    <t>49.97%</t>
  </si>
  <si>
    <t>Montenegro</t>
  </si>
  <si>
    <t>448,260</t>
  </si>
  <si>
    <t>628,960</t>
  </si>
  <si>
    <t>71.27%</t>
  </si>
  <si>
    <t>The Gambia</t>
  </si>
  <si>
    <t>416,753</t>
  </si>
  <si>
    <t>2,100,568</t>
  </si>
  <si>
    <t>155</t>
  </si>
  <si>
    <t>19.84%</t>
  </si>
  <si>
    <t>178</t>
  </si>
  <si>
    <t>Swaziland</t>
  </si>
  <si>
    <t>414,278</t>
  </si>
  <si>
    <t>1,367,254</t>
  </si>
  <si>
    <t>156</t>
  </si>
  <si>
    <t>30.30%</t>
  </si>
  <si>
    <t>Brunei</t>
  </si>
  <si>
    <t>406,705</t>
  </si>
  <si>
    <t>428,697</t>
  </si>
  <si>
    <t>94.87%</t>
  </si>
  <si>
    <t>Bhutan</t>
  </si>
  <si>
    <t>388,541</t>
  </si>
  <si>
    <t>807,610</t>
  </si>
  <si>
    <t>48.11%</t>
  </si>
  <si>
    <t>Liberia</t>
  </si>
  <si>
    <t>377,607</t>
  </si>
  <si>
    <t>4,731,906</t>
  </si>
  <si>
    <t>203</t>
  </si>
  <si>
    <t>Timor Leste</t>
  </si>
  <si>
    <t>356,356</t>
  </si>
  <si>
    <t>1,296,311</t>
  </si>
  <si>
    <t>27.49%</t>
  </si>
  <si>
    <t>162</t>
  </si>
  <si>
    <t>Malta</t>
  </si>
  <si>
    <t>344,970</t>
  </si>
  <si>
    <t>430,835</t>
  </si>
  <si>
    <t>80.07%</t>
  </si>
  <si>
    <t>The Bahamas</t>
  </si>
  <si>
    <t>336,057</t>
  </si>
  <si>
    <t>395,361</t>
  </si>
  <si>
    <t>85.00%</t>
  </si>
  <si>
    <t>Equatorial Guinea</t>
  </si>
  <si>
    <t>332,642</t>
  </si>
  <si>
    <t>1,267,689</t>
  </si>
  <si>
    <t>26.24%</t>
  </si>
  <si>
    <t>165</t>
  </si>
  <si>
    <t>Iceland</t>
  </si>
  <si>
    <t>329,196</t>
  </si>
  <si>
    <t>335,025</t>
  </si>
  <si>
    <t>98.26%</t>
  </si>
  <si>
    <t>Cabo Verde</t>
  </si>
  <si>
    <t>312,315</t>
  </si>
  <si>
    <t>546,388</t>
  </si>
  <si>
    <t>57.16%</t>
  </si>
  <si>
    <t>Somalia</t>
  </si>
  <si>
    <t>294,851</t>
  </si>
  <si>
    <t>14,742,523</t>
  </si>
  <si>
    <t>166</t>
  </si>
  <si>
    <t>2.00%</t>
  </si>
  <si>
    <t>208</t>
  </si>
  <si>
    <t>Guyana</t>
  </si>
  <si>
    <t>290,375</t>
  </si>
  <si>
    <t>777,859</t>
  </si>
  <si>
    <t>37.33%</t>
  </si>
  <si>
    <t>Suriname</t>
  </si>
  <si>
    <t>275,785</t>
  </si>
  <si>
    <t>563,402</t>
  </si>
  <si>
    <t>48.95%</t>
  </si>
  <si>
    <t>Maldives</t>
  </si>
  <si>
    <t>275,717</t>
  </si>
  <si>
    <t>436,330</t>
  </si>
  <si>
    <t>63.19%</t>
  </si>
  <si>
    <t>Barbados</t>
  </si>
  <si>
    <t>233,604</t>
  </si>
  <si>
    <t>285,719</t>
  </si>
  <si>
    <t>81.76%</t>
  </si>
  <si>
    <t>New Caledonia</t>
  </si>
  <si>
    <t>226,557</t>
  </si>
  <si>
    <t>276,255</t>
  </si>
  <si>
    <t>82.01%</t>
  </si>
  <si>
    <t>French Polynesia</t>
  </si>
  <si>
    <t>205,746</t>
  </si>
  <si>
    <t>283,007</t>
  </si>
  <si>
    <t>72.70%</t>
  </si>
  <si>
    <t>Central African Republic</t>
  </si>
  <si>
    <t>202,204</t>
  </si>
  <si>
    <t>4,659,080</t>
  </si>
  <si>
    <t>4.34%</t>
  </si>
  <si>
    <t>206</t>
  </si>
  <si>
    <t>Belize</t>
  </si>
  <si>
    <t>176,400</t>
  </si>
  <si>
    <t>374,681</t>
  </si>
  <si>
    <t>47.08%</t>
  </si>
  <si>
    <t>Guam</t>
  </si>
  <si>
    <t>132,221</t>
  </si>
  <si>
    <t>164,229</t>
  </si>
  <si>
    <t>80.51%</t>
  </si>
  <si>
    <t>Aruba</t>
  </si>
  <si>
    <t>102,285</t>
  </si>
  <si>
    <t>105,264</t>
  </si>
  <si>
    <t>97.17%</t>
  </si>
  <si>
    <t>Saint Lucia</t>
  </si>
  <si>
    <t>90,889</t>
  </si>
  <si>
    <t>178,844</t>
  </si>
  <si>
    <t>50.82%</t>
  </si>
  <si>
    <t>Antigua and Barbuda</t>
  </si>
  <si>
    <t>77,529</t>
  </si>
  <si>
    <t>102,012</t>
  </si>
  <si>
    <t>76.00%</t>
  </si>
  <si>
    <t>Andorra</t>
  </si>
  <si>
    <t>76,095</t>
  </si>
  <si>
    <t>76,965</t>
  </si>
  <si>
    <t>98.87%</t>
  </si>
  <si>
    <t>Guinea-Bissau</t>
  </si>
  <si>
    <t>73,148</t>
  </si>
  <si>
    <t>1,861,283</t>
  </si>
  <si>
    <t>3.93%</t>
  </si>
  <si>
    <t>207</t>
  </si>
  <si>
    <t>Solomon Islands</t>
  </si>
  <si>
    <t>72,872</t>
  </si>
  <si>
    <t>611,343</t>
  </si>
  <si>
    <t>11.92%</t>
  </si>
  <si>
    <t>193</t>
  </si>
  <si>
    <t>Saint Vincent and the Grenadines</t>
  </si>
  <si>
    <t>72,048</t>
  </si>
  <si>
    <t>109,897</t>
  </si>
  <si>
    <t>65.56%</t>
  </si>
  <si>
    <t>Vanuatu</t>
  </si>
  <si>
    <t>71,050</t>
  </si>
  <si>
    <t>276,244</t>
  </si>
  <si>
    <t>25.72%</t>
  </si>
  <si>
    <t>Comoros</t>
  </si>
  <si>
    <t>69,020</t>
  </si>
  <si>
    <t>813,912</t>
  </si>
  <si>
    <t>8.48%</t>
  </si>
  <si>
    <t>201</t>
  </si>
  <si>
    <t>U.S. Virgin Islands</t>
  </si>
  <si>
    <t>67,535</t>
  </si>
  <si>
    <t>104,901</t>
  </si>
  <si>
    <t>185</t>
  </si>
  <si>
    <t>64.38%</t>
  </si>
  <si>
    <t>Eritrea</t>
  </si>
  <si>
    <t>66,402</t>
  </si>
  <si>
    <t>5,068,831</t>
  </si>
  <si>
    <t>1.31%</t>
  </si>
  <si>
    <t>209</t>
  </si>
  <si>
    <t>Samoa</t>
  </si>
  <si>
    <t>66,023</t>
  </si>
  <si>
    <t>196,440</t>
  </si>
  <si>
    <t>33.61%</t>
  </si>
  <si>
    <t>Grenada</t>
  </si>
  <si>
    <t>63,692</t>
  </si>
  <si>
    <t>107,825</t>
  </si>
  <si>
    <t>59.07%</t>
  </si>
  <si>
    <t>São Tomé and Príncipe</t>
  </si>
  <si>
    <t>61,155</t>
  </si>
  <si>
    <t>204,327</t>
  </si>
  <si>
    <t>29.93%</t>
  </si>
  <si>
    <t>Bermuda</t>
  </si>
  <si>
    <t>60,349</t>
  </si>
  <si>
    <t>61,349</t>
  </si>
  <si>
    <t>98.37%</t>
  </si>
  <si>
    <t>Seychelles</t>
  </si>
  <si>
    <t>55,677</t>
  </si>
  <si>
    <t>94,737</t>
  </si>
  <si>
    <t>58.77%</t>
  </si>
  <si>
    <t>Dominica</t>
  </si>
  <si>
    <t>51,467</t>
  </si>
  <si>
    <t>73,925</t>
  </si>
  <si>
    <t>69.62%</t>
  </si>
  <si>
    <t>Cayman Islands</t>
  </si>
  <si>
    <t>49,906</t>
  </si>
  <si>
    <t>61,559</t>
  </si>
  <si>
    <t>81.07%</t>
  </si>
  <si>
    <t>Faroe Islands</t>
  </si>
  <si>
    <t>48,097</t>
  </si>
  <si>
    <t>49,290</t>
  </si>
  <si>
    <t>97.58%</t>
  </si>
  <si>
    <t>Saint Kitts and Nevis</t>
  </si>
  <si>
    <t>44,669</t>
  </si>
  <si>
    <t>55,345</t>
  </si>
  <si>
    <t>80.71%</t>
  </si>
  <si>
    <t>Tonga</t>
  </si>
  <si>
    <t>44,558</t>
  </si>
  <si>
    <t>108,020</t>
  </si>
  <si>
    <t>41.25%</t>
  </si>
  <si>
    <t>Greenland</t>
  </si>
  <si>
    <t>39,242</t>
  </si>
  <si>
    <t>56,480</t>
  </si>
  <si>
    <t>69.48%</t>
  </si>
  <si>
    <t>Jersey</t>
  </si>
  <si>
    <t>38,958</t>
  </si>
  <si>
    <t>165,314</t>
  </si>
  <si>
    <t>41.03% (2012)</t>
  </si>
  <si>
    <t>-</t>
  </si>
  <si>
    <t>Monaco</t>
  </si>
  <si>
    <t>37,553</t>
  </si>
  <si>
    <t>38,695</t>
  </si>
  <si>
    <t>97.05%</t>
  </si>
  <si>
    <t>Micronesia, Federated States of</t>
  </si>
  <si>
    <t>37,257</t>
  </si>
  <si>
    <t>105,544</t>
  </si>
  <si>
    <t>35.30%</t>
  </si>
  <si>
    <t>Liechtenstein</t>
  </si>
  <si>
    <t>37,201</t>
  </si>
  <si>
    <t>37,922</t>
  </si>
  <si>
    <t>98.10%</t>
  </si>
  <si>
    <t>Gibraltar</t>
  </si>
  <si>
    <t>32,494</t>
  </si>
  <si>
    <t>34,571</t>
  </si>
  <si>
    <t>94.44% (2016)</t>
  </si>
  <si>
    <t>Marshall Islands</t>
  </si>
  <si>
    <t>20,560</t>
  </si>
  <si>
    <t>53,127</t>
  </si>
  <si>
    <t>38.70%</t>
  </si>
  <si>
    <t>San Marino</t>
  </si>
  <si>
    <t>20,100</t>
  </si>
  <si>
    <t>33,400</t>
  </si>
  <si>
    <t>60.18%</t>
  </si>
  <si>
    <t>Kiribati</t>
  </si>
  <si>
    <t>16,971</t>
  </si>
  <si>
    <t>116,398</t>
  </si>
  <si>
    <t>14.58%</t>
  </si>
  <si>
    <t>British Virgin Islands</t>
  </si>
  <si>
    <t>14,456</t>
  </si>
  <si>
    <t>31,196</t>
  </si>
  <si>
    <t>37.60% (2012)</t>
  </si>
  <si>
    <t>Anguilla</t>
  </si>
  <si>
    <t>12,043</t>
  </si>
  <si>
    <t>14,909</t>
  </si>
  <si>
    <t>81.57% (2016)</t>
  </si>
  <si>
    <t>Nauru</t>
  </si>
  <si>
    <t>6,475</t>
  </si>
  <si>
    <t>11,359</t>
  </si>
  <si>
    <t>57.00%</t>
  </si>
  <si>
    <t>Tuvalu</t>
  </si>
  <si>
    <t>5,520</t>
  </si>
  <si>
    <t>11,192</t>
  </si>
  <si>
    <t>49.32%</t>
  </si>
  <si>
    <t>Saint Helena</t>
  </si>
  <si>
    <t>2,906</t>
  </si>
  <si>
    <t>4,534</t>
  </si>
  <si>
    <t>210</t>
  </si>
  <si>
    <t>Falkland Islands</t>
  </si>
  <si>
    <t>2,881</t>
  </si>
  <si>
    <t>2,910</t>
  </si>
  <si>
    <t>211</t>
  </si>
  <si>
    <t>99.02% (2016)</t>
  </si>
  <si>
    <t>Montserrat</t>
  </si>
  <si>
    <t>2,833</t>
  </si>
  <si>
    <t>5,177</t>
  </si>
  <si>
    <t>212</t>
  </si>
  <si>
    <t>54.55% (2013)</t>
  </si>
  <si>
    <t>Wallis and Futuna</t>
  </si>
  <si>
    <t>1,383</t>
  </si>
  <si>
    <t>11,773</t>
  </si>
  <si>
    <t>213</t>
  </si>
  <si>
    <t>8.95% (2012)</t>
  </si>
  <si>
    <t>Niue</t>
  </si>
  <si>
    <t>1,034</t>
  </si>
  <si>
    <t>1,618</t>
  </si>
  <si>
    <t>214</t>
  </si>
  <si>
    <t>86.90% (2013)</t>
  </si>
  <si>
    <t>Ascension</t>
  </si>
  <si>
    <t>361</t>
  </si>
  <si>
    <t>806</t>
  </si>
  <si>
    <t>215</t>
  </si>
  <si>
    <t>MAX(internet users)</t>
  </si>
  <si>
    <t>MIN(internet users)</t>
  </si>
  <si>
    <t>AVG(internet users)</t>
  </si>
  <si>
    <t>MAX(population)</t>
  </si>
  <si>
    <t>AVG(population)</t>
  </si>
  <si>
    <t>MIN(population)</t>
  </si>
  <si>
    <t>تسميات الصفوف</t>
  </si>
  <si>
    <t>الإجمالي الكلي</t>
  </si>
  <si>
    <t>مجموع من Population</t>
  </si>
  <si>
    <t>مجموع من Internet Users</t>
  </si>
  <si>
    <t>مجموع من Rank</t>
  </si>
  <si>
    <t>مجموع من Percentage</t>
  </si>
  <si>
    <t>Rank Users In Country</t>
  </si>
  <si>
    <t>الكويت</t>
  </si>
  <si>
    <t>قطر</t>
  </si>
  <si>
    <t>البحرين</t>
  </si>
  <si>
    <t>الامارات</t>
  </si>
  <si>
    <t>السعوديه</t>
  </si>
  <si>
    <t>عمان</t>
  </si>
  <si>
    <t>لبنان</t>
  </si>
  <si>
    <t>فلسطين</t>
  </si>
  <si>
    <t>المغرب</t>
  </si>
  <si>
    <t>جيبوتي</t>
  </si>
  <si>
    <t>تونس</t>
  </si>
  <si>
    <t>العراق</t>
  </si>
  <si>
    <t>الجزائر</t>
  </si>
  <si>
    <t>مصر</t>
  </si>
  <si>
    <t>سوريا</t>
  </si>
  <si>
    <t>السودان</t>
  </si>
  <si>
    <t>اليمن</t>
  </si>
  <si>
    <t>ليبيا</t>
  </si>
  <si>
    <t>موريتانيا</t>
  </si>
  <si>
    <t>جزر القمر</t>
  </si>
  <si>
    <t>جنوب السودان</t>
  </si>
  <si>
    <t>الصومال</t>
  </si>
  <si>
    <t>الدولة</t>
  </si>
  <si>
    <t>مستخدمي الانترنت</t>
  </si>
  <si>
    <t>ترتيب البلدان حسب السكان</t>
  </si>
  <si>
    <t>ترتيب البلد حسب مستخدمي الانترنت</t>
  </si>
  <si>
    <t>عدد السكان</t>
  </si>
  <si>
    <t>نسبة مستخدمي الإنترنت</t>
  </si>
  <si>
    <t>‏‏مجموع نسبة مستخدمي الإنترنت</t>
  </si>
  <si>
    <t xml:space="preserve"> ترتيب البلدان حسب السكان</t>
  </si>
  <si>
    <t xml:space="preserve"> عدد السكان</t>
  </si>
  <si>
    <t xml:space="preserve"> ترتيب البلد حسب استخدام الانترنت</t>
  </si>
  <si>
    <t>عدد مستخدمي الانترنت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</si>
</sst>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0"/>
      <color rgb="FF000000"/>
      <name val="Century Gothic"/>
      <scheme val="minor"/>
    </font>
    <font>
      <sz val="10"/>
      <color theme="1"/>
      <name val="Century Gothic"/>
      <scheme val="minor"/>
    </font>
    <font>
      <b/>
      <sz val="10"/>
      <color theme="1"/>
      <name val="Century Gothic"/>
      <family val="2"/>
      <scheme val="minor"/>
    </font>
    <font>
      <sz val="10"/>
      <color theme="1"/>
      <name val="Century Gothic"/>
      <family val="2"/>
      <scheme val="minor"/>
    </font>
    <font>
      <b/>
      <sz val="10"/>
      <color rgb="FF000000"/>
      <name val="Century Gothic"/>
      <family val="2"/>
      <scheme val="minor"/>
    </font>
    <font>
      <sz val="10"/>
      <color rgb="FF000000"/>
      <name val="Century Gothic"/>
      <scheme val="minor"/>
    </font>
    <font>
      <sz val="10"/>
      <color rgb="FF000000"/>
      <name val="Century Gothic"/>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20">
    <xf numFmtId="0" fontId="0" fillId="0" borderId="0" xfId="0"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1" fillId="0" borderId="0" xfId="0" quotePrefix="1" applyNumberFormat="1" applyFont="1" applyAlignment="1"/>
    <xf numFmtId="10" fontId="1" fillId="0" borderId="0" xfId="0" applyNumberFormat="1" applyFont="1" applyAlignment="1"/>
    <xf numFmtId="3" fontId="1" fillId="0" borderId="0" xfId="0" quotePrefix="1" applyNumberFormat="1" applyFont="1" applyAlignment="1"/>
    <xf numFmtId="0" fontId="2" fillId="0" borderId="0" xfId="0" applyFont="1" applyAlignment="1"/>
    <xf numFmtId="3" fontId="0" fillId="0" borderId="0" xfId="0" applyNumberFormat="1" applyFont="1" applyAlignment="1"/>
    <xf numFmtId="0" fontId="2" fillId="0" borderId="0" xfId="0" quotePrefix="1" applyNumberFormat="1" applyFont="1" applyAlignment="1"/>
    <xf numFmtId="0" fontId="4" fillId="0" borderId="0" xfId="0" applyFont="1" applyAlignment="1"/>
    <xf numFmtId="0" fontId="3"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164" fontId="0" fillId="0" borderId="0" xfId="0" applyNumberFormat="1" applyFont="1" applyAlignment="1"/>
    <xf numFmtId="0" fontId="6" fillId="0" borderId="0" xfId="0" applyFont="1" applyAlignment="1">
      <alignment horizontal="left"/>
    </xf>
    <xf numFmtId="164" fontId="6" fillId="0" borderId="0" xfId="1" applyNumberFormat="1" applyFont="1" applyAlignment="1"/>
    <xf numFmtId="9" fontId="0" fillId="0" borderId="0" xfId="2" applyFont="1" applyAlignment="1"/>
  </cellXfs>
  <cellStyles count="3">
    <cellStyle name="Comma" xfId="1" builtinId="3"/>
    <cellStyle name="Percent" xfId="2" builtinId="5"/>
    <cellStyle name="عادي" xfId="0" builtinId="0"/>
  </cellStyles>
  <dxfs count="15">
    <dxf>
      <numFmt numFmtId="14" formatCode="0.00%"/>
    </dxf>
    <dxf>
      <numFmt numFmtId="164" formatCode="_-* #,##0_-;\-* #,##0_-;_-* &quot;-&quot;??_-;_-@_-"/>
    </dxf>
    <dxf>
      <numFmt numFmtId="35" formatCode="_-* #,##0.00_-;\-* #,##0.00_-;_-* &quot;-&quot;??_-;_-@_-"/>
    </dxf>
    <dxf>
      <numFmt numFmtId="164" formatCode="_-* #,##0_-;\-* #,##0_-;_-* &quot;-&quot;??_-;_-@_-"/>
    </dxf>
    <dxf>
      <font>
        <b val="0"/>
        <i val="0"/>
        <strike val="0"/>
        <condense val="0"/>
        <extend val="0"/>
        <outline val="0"/>
        <shadow val="0"/>
        <u val="none"/>
        <vertAlign val="baseline"/>
        <sz val="10"/>
        <color rgb="FF000000"/>
        <name val="Century Gothic"/>
        <scheme val="minor"/>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Century Gothic"/>
        <scheme val="minor"/>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Century Gothic"/>
        <scheme val="minor"/>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Century Gothic"/>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rgb="FF000000"/>
        <name val="Century Gothic"/>
        <scheme val="minor"/>
      </font>
      <alignment horizontal="general" vertical="bottom" textRotation="0" wrapText="0" indent="0" justifyLastLine="0" shrinkToFit="0" readingOrder="0"/>
    </dxf>
    <dxf>
      <font>
        <b/>
        <i val="0"/>
        <strike val="0"/>
        <condense val="0"/>
        <extend val="0"/>
        <outline val="0"/>
        <shadow val="0"/>
        <u val="none"/>
        <vertAlign val="baseline"/>
        <sz val="10"/>
        <color rgb="FF000000"/>
        <name val="Century Gothic"/>
        <family val="2"/>
        <scheme val="minor"/>
      </font>
      <alignment horizontal="general" vertical="bottom" textRotation="0" wrapText="0" indent="0" justifyLastLine="0" shrinkToFit="0" readingOrder="0"/>
    </dxf>
    <dxf>
      <numFmt numFmtId="164" formatCode="_-* #,##0_-;\-* #,##0_-;_-* &quot;-&quot;??_-;_-@_-"/>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تلقائياً).xlsx]عدد السكان!PivotTable5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'عدد السكان'!$B$4</c:f>
              <c:strCache>
                <c:ptCount val="1"/>
                <c:pt idx="0">
                  <c:v> عدد السكان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'عدد السكان'!$A$5:$A$27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'عدد السكان'!$B$5:$B$27</c:f>
              <c:numCache>
                <c:formatCode>_-* #,##0_-;\-* #,##0_-;_-* "-"??_-;_-@_-</c:formatCode>
                <c:ptCount val="22"/>
                <c:pt idx="0">
                  <c:v>28250420</c:v>
                </c:pt>
                <c:pt idx="1">
                  <c:v>4636262</c:v>
                </c:pt>
                <c:pt idx="2">
                  <c:v>38274618</c:v>
                </c:pt>
                <c:pt idx="3">
                  <c:v>41318142</c:v>
                </c:pt>
                <c:pt idx="4">
                  <c:v>32938213</c:v>
                </c:pt>
                <c:pt idx="5">
                  <c:v>956985</c:v>
                </c:pt>
                <c:pt idx="6">
                  <c:v>35739580</c:v>
                </c:pt>
                <c:pt idx="7">
                  <c:v>9400145</c:v>
                </c:pt>
                <c:pt idx="8">
                  <c:v>40533330</c:v>
                </c:pt>
                <c:pt idx="9">
                  <c:v>18269868</c:v>
                </c:pt>
                <c:pt idx="10">
                  <c:v>14742523</c:v>
                </c:pt>
                <c:pt idx="11">
                  <c:v>813912</c:v>
                </c:pt>
                <c:pt idx="12">
                  <c:v>4136528</c:v>
                </c:pt>
                <c:pt idx="13">
                  <c:v>1492584</c:v>
                </c:pt>
                <c:pt idx="14">
                  <c:v>12575714</c:v>
                </c:pt>
                <c:pt idx="15">
                  <c:v>6374616</c:v>
                </c:pt>
                <c:pt idx="16">
                  <c:v>6082357</c:v>
                </c:pt>
                <c:pt idx="17">
                  <c:v>4920724</c:v>
                </c:pt>
                <c:pt idx="18">
                  <c:v>11532127</c:v>
                </c:pt>
                <c:pt idx="19">
                  <c:v>4420184</c:v>
                </c:pt>
                <c:pt idx="20">
                  <c:v>97553151</c:v>
                </c:pt>
                <c:pt idx="21">
                  <c:v>2639211</c:v>
                </c:pt>
              </c:numCache>
            </c:numRef>
          </c:val>
          <c:smooth val="0"/>
          <c:extLst>
            <c:ext xmlns:c16="http://schemas.microsoft.com/office/drawing/2014/chart" uri="{C3380CC4-5D6E-409C-BE32-E72D297353CC}">
              <c16:uniqueId val="{00000000-7D65-48AE-B33F-282901281DAC}"/>
            </c:ext>
          </c:extLst>
        </c:ser>
        <c:dLbls>
          <c:showLegendKey val="0"/>
          <c:showVal val="0"/>
          <c:showCatName val="0"/>
          <c:showSerName val="0"/>
          <c:showPercent val="0"/>
          <c:showBubbleSize val="0"/>
        </c:dLbls>
        <c:marker val="1"/>
        <c:smooth val="0"/>
        <c:axId val="21645311"/>
        <c:axId val="21646975"/>
      </c:lineChart>
      <c:lineChart>
        <c:grouping val="standard"/>
        <c:varyColors val="0"/>
        <c:ser>
          <c:idx val="1"/>
          <c:order val="1"/>
          <c:tx>
            <c:strRef>
              <c:f>'عدد السكان'!$C$4</c:f>
              <c:strCache>
                <c:ptCount val="1"/>
                <c:pt idx="0">
                  <c:v> ترتيب البلدان حسب السكان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'عدد السكان'!$A$5:$A$27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'عدد السكان'!$C$5:$C$27</c:f>
              <c:numCache>
                <c:formatCode>General</c:formatCode>
                <c:ptCount val="22"/>
                <c:pt idx="0">
                  <c:v>16</c:v>
                </c:pt>
                <c:pt idx="1">
                  <c:v>7</c:v>
                </c:pt>
                <c:pt idx="2">
                  <c:v>19</c:v>
                </c:pt>
                <c:pt idx="3">
                  <c:v>21</c:v>
                </c:pt>
                <c:pt idx="4">
                  <c:v>17</c:v>
                </c:pt>
                <c:pt idx="5">
                  <c:v>2</c:v>
                </c:pt>
                <c:pt idx="6">
                  <c:v>18</c:v>
                </c:pt>
                <c:pt idx="7">
                  <c:v>11</c:v>
                </c:pt>
                <c:pt idx="8">
                  <c:v>20</c:v>
                </c:pt>
                <c:pt idx="9">
                  <c:v>15</c:v>
                </c:pt>
                <c:pt idx="10">
                  <c:v>14</c:v>
                </c:pt>
                <c:pt idx="11">
                  <c:v>1</c:v>
                </c:pt>
                <c:pt idx="12">
                  <c:v>5</c:v>
                </c:pt>
                <c:pt idx="13">
                  <c:v>3</c:v>
                </c:pt>
                <c:pt idx="14">
                  <c:v>13</c:v>
                </c:pt>
                <c:pt idx="15">
                  <c:v>10</c:v>
                </c:pt>
                <c:pt idx="16">
                  <c:v>9</c:v>
                </c:pt>
                <c:pt idx="17">
                  <c:v>8</c:v>
                </c:pt>
                <c:pt idx="18">
                  <c:v>12</c:v>
                </c:pt>
                <c:pt idx="19">
                  <c:v>6</c:v>
                </c:pt>
                <c:pt idx="20">
                  <c:v>22</c:v>
                </c:pt>
                <c:pt idx="21">
                  <c:v>4</c:v>
                </c:pt>
              </c:numCache>
            </c:numRef>
          </c:val>
          <c:smooth val="0"/>
          <c:extLst>
            <c:ext xmlns:c16="http://schemas.microsoft.com/office/drawing/2014/chart" uri="{C3380CC4-5D6E-409C-BE32-E72D297353CC}">
              <c16:uniqueId val="{00000001-7D65-48AE-B33F-282901281DAC}"/>
            </c:ext>
          </c:extLst>
        </c:ser>
        <c:dLbls>
          <c:showLegendKey val="0"/>
          <c:showVal val="0"/>
          <c:showCatName val="0"/>
          <c:showSerName val="0"/>
          <c:showPercent val="0"/>
          <c:showBubbleSize val="0"/>
        </c:dLbls>
        <c:marker val="1"/>
        <c:smooth val="0"/>
        <c:axId val="21646143"/>
        <c:axId val="21648223"/>
      </c:lineChart>
      <c:catAx>
        <c:axId val="2164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646975"/>
        <c:crosses val="autoZero"/>
        <c:auto val="1"/>
        <c:lblAlgn val="ctr"/>
        <c:lblOffset val="100"/>
        <c:noMultiLvlLbl val="0"/>
      </c:catAx>
      <c:valAx>
        <c:axId val="2164697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645311"/>
        <c:crosses val="autoZero"/>
        <c:crossBetween val="between"/>
      </c:valAx>
      <c:valAx>
        <c:axId val="216482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6143"/>
        <c:crosses val="max"/>
        <c:crossBetween val="between"/>
      </c:valAx>
      <c:catAx>
        <c:axId val="21646143"/>
        <c:scaling>
          <c:orientation val="minMax"/>
        </c:scaling>
        <c:delete val="1"/>
        <c:axPos val="b"/>
        <c:numFmt formatCode="General" sourceLinked="1"/>
        <c:majorTickMark val="out"/>
        <c:minorTickMark val="none"/>
        <c:tickLblPos val="nextTo"/>
        <c:crossAx val="2164822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تلقائياً).xlsx]استخدام الانترنت!PivotTable6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b="1"/>
              <a:t>عدد</a:t>
            </a:r>
            <a:r>
              <a:rPr lang="ar-SA" b="1" baseline="0"/>
              <a:t> مستخدمي الانترنت </a:t>
            </a:r>
            <a:endParaRPr lang="ar-SA" b="1"/>
          </a:p>
        </c:rich>
      </c:tx>
      <c:overlay val="0"/>
      <c:spPr>
        <a:noFill/>
        <a:ln>
          <a:noFill/>
        </a:ln>
        <a:effectLst/>
      </c:spPr>
    </c:title>
    <c:autoTitleDeleted val="0"/>
    <c:pivotFmts>
      <c:pivotFmt>
        <c:idx val="0"/>
        <c:spPr>
          <a:ln w="952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ln w="952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
        <c:spPr>
          <a:ln w="9525" cap="rnd">
            <a:solidFill>
              <a:schemeClr val="accent1"/>
            </a:solidFill>
            <a:round/>
          </a:ln>
          <a:effectLst/>
        </c:spPr>
      </c:pivotFmt>
      <c:pivotFmt>
        <c:idx val="3"/>
        <c:spPr>
          <a:ln w="9525" cap="rnd">
            <a:solidFill>
              <a:schemeClr val="accent2"/>
            </a:solidFill>
            <a:round/>
          </a:ln>
          <a:effectLst/>
        </c:spPr>
      </c:pivotFmt>
      <c:pivotFmt>
        <c:idx val="4"/>
        <c:spPr>
          <a:ln w="9525" cap="rnd">
            <a:solidFill>
              <a:schemeClr val="accent3"/>
            </a:solidFill>
            <a:round/>
          </a:ln>
          <a:effectLst/>
        </c:spPr>
      </c:pivotFmt>
      <c:pivotFmt>
        <c:idx val="5"/>
        <c:spPr>
          <a:ln w="9525" cap="rnd">
            <a:solidFill>
              <a:schemeClr val="accent4"/>
            </a:solidFill>
            <a:round/>
          </a:ln>
          <a:effectLst/>
        </c:spPr>
      </c:pivotFmt>
      <c:pivotFmt>
        <c:idx val="6"/>
        <c:spPr>
          <a:ln w="9525" cap="rnd">
            <a:solidFill>
              <a:schemeClr val="accent5"/>
            </a:solidFill>
            <a:round/>
          </a:ln>
          <a:effectLst/>
        </c:spPr>
      </c:pivotFmt>
      <c:pivotFmt>
        <c:idx val="7"/>
        <c:spPr>
          <a:ln w="9525" cap="rnd">
            <a:solidFill>
              <a:schemeClr val="accent6"/>
            </a:solidFill>
            <a:round/>
          </a:ln>
          <a:effectLst/>
        </c:spPr>
      </c:pivotFmt>
      <c:pivotFmt>
        <c:idx val="8"/>
        <c:spPr>
          <a:ln w="9525" cap="rnd">
            <a:solidFill>
              <a:schemeClr val="accent1">
                <a:lumMod val="60000"/>
              </a:schemeClr>
            </a:solidFill>
            <a:round/>
          </a:ln>
          <a:effectLst/>
        </c:spPr>
      </c:pivotFmt>
      <c:pivotFmt>
        <c:idx val="9"/>
        <c:spPr>
          <a:ln w="9525" cap="rnd">
            <a:solidFill>
              <a:schemeClr val="accent2">
                <a:lumMod val="60000"/>
              </a:schemeClr>
            </a:solidFill>
            <a:round/>
          </a:ln>
          <a:effectLst/>
        </c:spPr>
      </c:pivotFmt>
      <c:pivotFmt>
        <c:idx val="10"/>
        <c:spPr>
          <a:ln w="9525" cap="rnd">
            <a:solidFill>
              <a:schemeClr val="accent3">
                <a:lumMod val="60000"/>
              </a:schemeClr>
            </a:solidFill>
            <a:round/>
          </a:ln>
          <a:effectLst/>
        </c:spPr>
      </c:pivotFmt>
      <c:pivotFmt>
        <c:idx val="11"/>
        <c:spPr>
          <a:ln w="9525" cap="rnd">
            <a:solidFill>
              <a:schemeClr val="accent4">
                <a:lumMod val="60000"/>
              </a:schemeClr>
            </a:solidFill>
            <a:round/>
          </a:ln>
          <a:effectLst/>
        </c:spPr>
      </c:pivotFmt>
      <c:pivotFmt>
        <c:idx val="12"/>
        <c:spPr>
          <a:ln w="9525" cap="rnd">
            <a:solidFill>
              <a:schemeClr val="accent5">
                <a:lumMod val="60000"/>
              </a:schemeClr>
            </a:solidFill>
            <a:round/>
          </a:ln>
          <a:effectLst/>
        </c:spPr>
      </c:pivotFmt>
      <c:pivotFmt>
        <c:idx val="13"/>
        <c:spPr>
          <a:ln w="9525" cap="rnd">
            <a:solidFill>
              <a:schemeClr val="accent6">
                <a:lumMod val="60000"/>
              </a:schemeClr>
            </a:solidFill>
            <a:round/>
          </a:ln>
          <a:effectLst/>
        </c:spPr>
      </c:pivotFmt>
      <c:pivotFmt>
        <c:idx val="14"/>
        <c:spPr>
          <a:ln w="9525" cap="rnd">
            <a:solidFill>
              <a:schemeClr val="accent1">
                <a:lumMod val="80000"/>
                <a:lumOff val="20000"/>
              </a:schemeClr>
            </a:solidFill>
            <a:round/>
          </a:ln>
          <a:effectLst/>
        </c:spPr>
      </c:pivotFmt>
      <c:pivotFmt>
        <c:idx val="15"/>
        <c:spPr>
          <a:ln w="9525" cap="rnd">
            <a:solidFill>
              <a:schemeClr val="accent2">
                <a:lumMod val="80000"/>
                <a:lumOff val="20000"/>
              </a:schemeClr>
            </a:solidFill>
            <a:round/>
          </a:ln>
          <a:effectLst/>
        </c:spPr>
      </c:pivotFmt>
      <c:pivotFmt>
        <c:idx val="16"/>
        <c:spPr>
          <a:ln w="9525" cap="rnd">
            <a:solidFill>
              <a:schemeClr val="accent3">
                <a:lumMod val="80000"/>
                <a:lumOff val="20000"/>
              </a:schemeClr>
            </a:solidFill>
            <a:round/>
          </a:ln>
          <a:effectLst/>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'استخدام الانترنت'!$B$3</c:f>
              <c:strCache>
                <c:ptCount val="1"/>
                <c:pt idx="0">
                  <c:v>عدد مستخدمي الانترنت</c:v>
                </c:pt>
              </c:strCache>
            </c:strRef>
          </c:tx>
          <c:spPr>
            <a:ln w="9525" cap="rnd">
              <a:solidFill>
                <a:schemeClr val="accent1"/>
              </a:solidFill>
              <a:round/>
            </a:ln>
            <a:effectLst/>
          </c:spPr>
          <c:cat>
            <c:strRef>
              <c:f>'استخدام الانترنت'!$A$4:$A$26</c:f>
              <c:strCache>
                <c:ptCount val="22"/>
                <c:pt idx="0">
                  <c:v>الكويت</c:v>
                </c:pt>
                <c:pt idx="1">
                  <c:v>قطر</c:v>
                </c:pt>
                <c:pt idx="2">
                  <c:v>البحرين</c:v>
                </c:pt>
                <c:pt idx="3">
                  <c:v>الامارات</c:v>
                </c:pt>
                <c:pt idx="4">
                  <c:v>السعوديه</c:v>
                </c:pt>
                <c:pt idx="5">
                  <c:v>عمان</c:v>
                </c:pt>
                <c:pt idx="6">
                  <c:v>لبنان</c:v>
                </c:pt>
                <c:pt idx="7">
                  <c:v>فلسطين</c:v>
                </c:pt>
                <c:pt idx="8">
                  <c:v>المغرب</c:v>
                </c:pt>
                <c:pt idx="9">
                  <c:v>جيبوتي</c:v>
                </c:pt>
                <c:pt idx="10">
                  <c:v>تونس</c:v>
                </c:pt>
                <c:pt idx="11">
                  <c:v>العراق</c:v>
                </c:pt>
                <c:pt idx="12">
                  <c:v>الجزائر</c:v>
                </c:pt>
                <c:pt idx="13">
                  <c:v>مصر</c:v>
                </c:pt>
                <c:pt idx="14">
                  <c:v>سوريا</c:v>
                </c:pt>
                <c:pt idx="15">
                  <c:v>السودان</c:v>
                </c:pt>
                <c:pt idx="16">
                  <c:v>اليمن</c:v>
                </c:pt>
                <c:pt idx="17">
                  <c:v>ليبيا</c:v>
                </c:pt>
                <c:pt idx="18">
                  <c:v>موريتانيا</c:v>
                </c:pt>
                <c:pt idx="19">
                  <c:v>جزر القمر</c:v>
                </c:pt>
                <c:pt idx="20">
                  <c:v>جنوب السودان</c:v>
                </c:pt>
                <c:pt idx="21">
                  <c:v>الصومال</c:v>
                </c:pt>
              </c:strCache>
            </c:strRef>
          </c:cat>
          <c:val>
            <c:numRef>
              <c:f>'استخدام الانترنت'!$B$4:$B$26</c:f>
              <c:numCache>
                <c:formatCode>_-* #,##0_-;\-* #,##0_-;_-* "-"??_-;_-@_-</c:formatCode>
                <c:ptCount val="22"/>
                <c:pt idx="0">
                  <c:v>4053797</c:v>
                </c:pt>
                <c:pt idx="1">
                  <c:v>2532059</c:v>
                </c:pt>
                <c:pt idx="2">
                  <c:v>1431090</c:v>
                </c:pt>
                <c:pt idx="3">
                  <c:v>8913217</c:v>
                </c:pt>
                <c:pt idx="4">
                  <c:v>27048861</c:v>
                </c:pt>
                <c:pt idx="5">
                  <c:v>3717818</c:v>
                </c:pt>
                <c:pt idx="6">
                  <c:v>4755187</c:v>
                </c:pt>
                <c:pt idx="7">
                  <c:v>3208312</c:v>
                </c:pt>
                <c:pt idx="8">
                  <c:v>22072765</c:v>
                </c:pt>
                <c:pt idx="9">
                  <c:v>532849</c:v>
                </c:pt>
                <c:pt idx="10">
                  <c:v>6400330</c:v>
                </c:pt>
                <c:pt idx="11">
                  <c:v>18892351</c:v>
                </c:pt>
                <c:pt idx="12">
                  <c:v>19704622</c:v>
                </c:pt>
                <c:pt idx="13">
                  <c:v>43850141</c:v>
                </c:pt>
                <c:pt idx="14">
                  <c:v>6257430</c:v>
                </c:pt>
                <c:pt idx="15">
                  <c:v>12512639</c:v>
                </c:pt>
                <c:pt idx="16">
                  <c:v>7548512</c:v>
                </c:pt>
                <c:pt idx="17">
                  <c:v>1387116</c:v>
                </c:pt>
                <c:pt idx="18">
                  <c:v>919398</c:v>
                </c:pt>
                <c:pt idx="19">
                  <c:v>69020</c:v>
                </c:pt>
                <c:pt idx="20">
                  <c:v>1003542</c:v>
                </c:pt>
                <c:pt idx="21">
                  <c:v>294851</c:v>
                </c:pt>
              </c:numCache>
            </c:numRef>
          </c:val>
          <c:extLst>
            <c:ext xmlns:c16="http://schemas.microsoft.com/office/drawing/2014/chart" uri="{C3380CC4-5D6E-409C-BE32-E72D297353CC}">
              <c16:uniqueId val="{00000000-2A61-4B33-B1DA-7EEF577E8981}"/>
            </c:ext>
          </c:extLst>
        </c:ser>
        <c:ser>
          <c:idx val="1"/>
          <c:order val="1"/>
          <c:tx>
            <c:strRef>
              <c:f>'استخدام الانترنت'!$C$3</c:f>
              <c:strCache>
                <c:ptCount val="1"/>
                <c:pt idx="0">
                  <c:v> ترتيب البلد حسب استخدام الانترنت</c:v>
                </c:pt>
              </c:strCache>
            </c:strRef>
          </c:tx>
          <c:spPr>
            <a:ln w="9525" cap="rnd">
              <a:solidFill>
                <a:schemeClr val="accent2"/>
              </a:solidFill>
              <a:round/>
            </a:ln>
            <a:effectLst/>
          </c:spPr>
          <c:cat>
            <c:strRef>
              <c:f>'استخدام الانترنت'!$A$4:$A$26</c:f>
              <c:strCache>
                <c:ptCount val="22"/>
                <c:pt idx="0">
                  <c:v>الكويت</c:v>
                </c:pt>
                <c:pt idx="1">
                  <c:v>قطر</c:v>
                </c:pt>
                <c:pt idx="2">
                  <c:v>البحرين</c:v>
                </c:pt>
                <c:pt idx="3">
                  <c:v>الامارات</c:v>
                </c:pt>
                <c:pt idx="4">
                  <c:v>السعوديه</c:v>
                </c:pt>
                <c:pt idx="5">
                  <c:v>عمان</c:v>
                </c:pt>
                <c:pt idx="6">
                  <c:v>لبنان</c:v>
                </c:pt>
                <c:pt idx="7">
                  <c:v>فلسطين</c:v>
                </c:pt>
                <c:pt idx="8">
                  <c:v>المغرب</c:v>
                </c:pt>
                <c:pt idx="9">
                  <c:v>جيبوتي</c:v>
                </c:pt>
                <c:pt idx="10">
                  <c:v>تونس</c:v>
                </c:pt>
                <c:pt idx="11">
                  <c:v>العراق</c:v>
                </c:pt>
                <c:pt idx="12">
                  <c:v>الجزائر</c:v>
                </c:pt>
                <c:pt idx="13">
                  <c:v>مصر</c:v>
                </c:pt>
                <c:pt idx="14">
                  <c:v>سوريا</c:v>
                </c:pt>
                <c:pt idx="15">
                  <c:v>السودان</c:v>
                </c:pt>
                <c:pt idx="16">
                  <c:v>اليمن</c:v>
                </c:pt>
                <c:pt idx="17">
                  <c:v>ليبيا</c:v>
                </c:pt>
                <c:pt idx="18">
                  <c:v>موريتانيا</c:v>
                </c:pt>
                <c:pt idx="19">
                  <c:v>جزر القمر</c:v>
                </c:pt>
                <c:pt idx="20">
                  <c:v>جنوب السودان</c:v>
                </c:pt>
                <c:pt idx="21">
                  <c:v>الصومال</c:v>
                </c:pt>
              </c:strCache>
            </c:strRef>
          </c:cat>
          <c:val>
            <c:numRef>
              <c:f>'استخدام الانترنت'!$C$4:$C$26</c:f>
              <c:numCache>
                <c:formatCode>General</c:formatCode>
                <c:ptCount val="22"/>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pt idx="15">
                  <c:v>7</c:v>
                </c:pt>
                <c:pt idx="16">
                  <c:v>6</c:v>
                </c:pt>
                <c:pt idx="17">
                  <c:v>5</c:v>
                </c:pt>
                <c:pt idx="18">
                  <c:v>4</c:v>
                </c:pt>
                <c:pt idx="19">
                  <c:v>3</c:v>
                </c:pt>
                <c:pt idx="20">
                  <c:v>2</c:v>
                </c:pt>
                <c:pt idx="21">
                  <c:v>1</c:v>
                </c:pt>
              </c:numCache>
            </c:numRef>
          </c:val>
          <c:extLst>
            <c:ext xmlns:c16="http://schemas.microsoft.com/office/drawing/2014/chart" uri="{C3380CC4-5D6E-409C-BE32-E72D297353CC}">
              <c16:uniqueId val="{00000001-2A61-4B33-B1DA-7EEF577E8981}"/>
            </c:ext>
          </c:extLst>
        </c:ser>
        <c:bandFmts>
          <c:bandFmt>
            <c:idx val="0"/>
            <c:spPr>
              <a:ln w="9525" cap="rnd">
                <a:solidFill>
                  <a:schemeClr val="accent1"/>
                </a:solidFill>
                <a:round/>
              </a:ln>
              <a:effectLst/>
            </c:spPr>
          </c:bandFmt>
          <c:bandFmt>
            <c:idx val="1"/>
            <c:spPr>
              <a:ln w="9525" cap="rnd">
                <a:solidFill>
                  <a:schemeClr val="accent2"/>
                </a:solidFill>
                <a:round/>
              </a:ln>
              <a:effectLst/>
            </c:spPr>
          </c:bandFmt>
          <c:bandFmt>
            <c:idx val="2"/>
            <c:spPr>
              <a:ln w="9525" cap="rnd">
                <a:solidFill>
                  <a:schemeClr val="accent3"/>
                </a:solidFill>
                <a:round/>
              </a:ln>
              <a:effectLst/>
            </c:spPr>
          </c:bandFmt>
          <c:bandFmt>
            <c:idx val="3"/>
            <c:spPr>
              <a:ln w="9525" cap="rnd">
                <a:solidFill>
                  <a:schemeClr val="accent4"/>
                </a:solidFill>
                <a:round/>
              </a:ln>
              <a:effectLst/>
            </c:spPr>
          </c:bandFmt>
          <c:bandFmt>
            <c:idx val="4"/>
            <c:spPr>
              <a:ln w="9525" cap="rnd">
                <a:solidFill>
                  <a:schemeClr val="accent5"/>
                </a:solidFill>
                <a:round/>
              </a:ln>
              <a:effectLst/>
            </c:spPr>
          </c:bandFmt>
          <c:bandFmt>
            <c:idx val="5"/>
            <c:spPr>
              <a:ln w="9525" cap="rnd">
                <a:solidFill>
                  <a:schemeClr val="accent6"/>
                </a:solidFill>
                <a:round/>
              </a:ln>
              <a:effectLst/>
            </c:spPr>
          </c:bandFmt>
          <c:bandFmt>
            <c:idx val="6"/>
            <c:spPr>
              <a:ln w="9525" cap="rnd">
                <a:solidFill>
                  <a:schemeClr val="accent1">
                    <a:lumMod val="60000"/>
                  </a:schemeClr>
                </a:solidFill>
                <a:round/>
              </a:ln>
              <a:effectLst/>
            </c:spPr>
          </c:bandFmt>
          <c:bandFmt>
            <c:idx val="7"/>
            <c:spPr>
              <a:ln w="9525" cap="rnd">
                <a:solidFill>
                  <a:schemeClr val="accent2">
                    <a:lumMod val="60000"/>
                  </a:schemeClr>
                </a:solidFill>
                <a:round/>
              </a:ln>
              <a:effectLst/>
            </c:spPr>
          </c:bandFmt>
          <c:bandFmt>
            <c:idx val="8"/>
            <c:spPr>
              <a:ln w="9525" cap="rnd">
                <a:solidFill>
                  <a:schemeClr val="accent3">
                    <a:lumMod val="60000"/>
                  </a:schemeClr>
                </a:solidFill>
                <a:round/>
              </a:ln>
              <a:effectLst/>
            </c:spPr>
          </c:bandFmt>
          <c:bandFmt>
            <c:idx val="9"/>
            <c:spPr>
              <a:ln w="9525" cap="rnd">
                <a:solidFill>
                  <a:schemeClr val="accent4">
                    <a:lumMod val="60000"/>
                  </a:schemeClr>
                </a:solidFill>
                <a:round/>
              </a:ln>
              <a:effectLst/>
            </c:spPr>
          </c:bandFmt>
          <c:bandFmt>
            <c:idx val="10"/>
            <c:spPr>
              <a:ln w="9525" cap="rnd">
                <a:solidFill>
                  <a:schemeClr val="accent5">
                    <a:lumMod val="60000"/>
                  </a:schemeClr>
                </a:solidFill>
                <a:round/>
              </a:ln>
              <a:effectLst/>
            </c:spPr>
          </c:bandFmt>
          <c:bandFmt>
            <c:idx val="11"/>
            <c:spPr>
              <a:ln w="9525" cap="rnd">
                <a:solidFill>
                  <a:schemeClr val="accent6">
                    <a:lumMod val="60000"/>
                  </a:schemeClr>
                </a:solidFill>
                <a:round/>
              </a:ln>
              <a:effectLst/>
            </c:spPr>
          </c:bandFmt>
          <c:bandFmt>
            <c:idx val="12"/>
            <c:spPr>
              <a:ln w="9525" cap="rnd">
                <a:solidFill>
                  <a:schemeClr val="accent1">
                    <a:lumMod val="80000"/>
                    <a:lumOff val="20000"/>
                  </a:schemeClr>
                </a:solidFill>
                <a:round/>
              </a:ln>
              <a:effectLst/>
            </c:spPr>
          </c:bandFmt>
          <c:bandFmt>
            <c:idx val="13"/>
            <c:spPr>
              <a:ln w="9525" cap="rnd">
                <a:solidFill>
                  <a:schemeClr val="accent2">
                    <a:lumMod val="80000"/>
                    <a:lumOff val="20000"/>
                  </a:schemeClr>
                </a:solidFill>
                <a:round/>
              </a:ln>
              <a:effectLst/>
            </c:spPr>
          </c:bandFmt>
          <c:bandFmt>
            <c:idx val="14"/>
            <c:spPr>
              <a:ln w="9525" cap="rnd">
                <a:solidFill>
                  <a:schemeClr val="accent3">
                    <a:lumMod val="80000"/>
                    <a:lumOff val="20000"/>
                  </a:schemeClr>
                </a:solidFill>
                <a:round/>
              </a:ln>
              <a:effectLst/>
            </c:spPr>
          </c:bandFmt>
        </c:bandFmts>
        <c:axId val="603915983"/>
        <c:axId val="603915151"/>
        <c:axId val="692976671"/>
      </c:surface3DChart>
      <c:catAx>
        <c:axId val="60391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603915151"/>
        <c:crosses val="autoZero"/>
        <c:auto val="1"/>
        <c:lblAlgn val="ctr"/>
        <c:lblOffset val="100"/>
        <c:noMultiLvlLbl val="0"/>
      </c:catAx>
      <c:valAx>
        <c:axId val="6039151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915983"/>
        <c:crosses val="autoZero"/>
        <c:crossBetween val="midCat"/>
      </c:valAx>
      <c:serAx>
        <c:axId val="6929766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91515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تلقائياً).xlsx]نسبه مستخدمي الالنترنت!PivotTable7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b="1"/>
              <a:t>نسبه</a:t>
            </a:r>
            <a:r>
              <a:rPr lang="ar-SA" b="1" baseline="0"/>
              <a:t> مستخدمي الالنترنت في البلد</a:t>
            </a:r>
            <a:endParaRPr lang="ar-S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'نسبه مستخدمي الالنترنت'!$B$4</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87-422D-BC08-5D78D63DBF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87-422D-BC08-5D78D63DBF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87-422D-BC08-5D78D63DBF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87-422D-BC08-5D78D63DBF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87-422D-BC08-5D78D63DBF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87-422D-BC08-5D78D63DBF1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87-422D-BC08-5D78D63DBF1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87-422D-BC08-5D78D63DBF1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87-422D-BC08-5D78D63DBF1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787-422D-BC08-5D78D63DBF1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787-422D-BC08-5D78D63DBF1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787-422D-BC08-5D78D63DBF1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787-422D-BC08-5D78D63DBF1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787-422D-BC08-5D78D63DBF1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787-422D-BC08-5D78D63DBF1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787-422D-BC08-5D78D63DBF1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787-422D-BC08-5D78D63DBF1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787-422D-BC08-5D78D63DBF1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787-422D-BC08-5D78D63DBF1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787-422D-BC08-5D78D63DBF1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787-422D-BC08-5D78D63DBF1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787-422D-BC08-5D78D63DBF17}"/>
              </c:ext>
            </c:extLst>
          </c:dPt>
          <c:cat>
            <c:strRef>
              <c:f>'نسبه مستخدمي الالنترنت'!$A$5:$A$27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'نسبه مستخدمي الالنترنت'!$B$5:$B$27</c:f>
              <c:numCache>
                <c:formatCode>0.00%</c:formatCode>
                <c:ptCount val="22"/>
                <c:pt idx="0">
                  <c:v>0.94820000000000004</c:v>
                </c:pt>
                <c:pt idx="1">
                  <c:v>0.95879999999999999</c:v>
                </c:pt>
                <c:pt idx="2">
                  <c:v>0.47689999999999999</c:v>
                </c:pt>
                <c:pt idx="3">
                  <c:v>0.82120000000000004</c:v>
                </c:pt>
                <c:pt idx="4">
                  <c:v>0.30869999999999997</c:v>
                </c:pt>
                <c:pt idx="5">
                  <c:v>0.02</c:v>
                </c:pt>
                <c:pt idx="6">
                  <c:v>0.49359999999999998</c:v>
                </c:pt>
                <c:pt idx="7">
                  <c:v>0.98</c:v>
                </c:pt>
                <c:pt idx="8">
                  <c:v>0.61760000000000004</c:v>
                </c:pt>
                <c:pt idx="9">
                  <c:v>0.26719999999999999</c:v>
                </c:pt>
                <c:pt idx="10">
                  <c:v>0.55500000000000005</c:v>
                </c:pt>
                <c:pt idx="11">
                  <c:v>8.48E-2</c:v>
                </c:pt>
                <c:pt idx="12">
                  <c:v>7.9799999999999996E-2</c:v>
                </c:pt>
                <c:pt idx="13">
                  <c:v>0.55679999999999996</c:v>
                </c:pt>
                <c:pt idx="14">
                  <c:v>0.34250000000000003</c:v>
                </c:pt>
                <c:pt idx="15">
                  <c:v>0.80189999999999995</c:v>
                </c:pt>
                <c:pt idx="16">
                  <c:v>0.65200000000000002</c:v>
                </c:pt>
                <c:pt idx="17">
                  <c:v>0.95940000000000003</c:v>
                </c:pt>
                <c:pt idx="18">
                  <c:v>0.78180000000000005</c:v>
                </c:pt>
                <c:pt idx="19">
                  <c:v>0.21759999999999999</c:v>
                </c:pt>
                <c:pt idx="20">
                  <c:v>0.44950000000000001</c:v>
                </c:pt>
                <c:pt idx="21">
                  <c:v>0.20799999999999999</c:v>
                </c:pt>
              </c:numCache>
            </c:numRef>
          </c:val>
          <c:extLst>
            <c:ext xmlns:c16="http://schemas.microsoft.com/office/drawing/2014/chart" uri="{C3380CC4-5D6E-409C-BE32-E72D297353CC}">
              <c16:uniqueId val="{00000000-AB0C-4199-8F78-246B577C038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تلقائياً).xlsx]استخدام الانترنت!PivotTable6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SA"/>
              <a:t>عدد مستخدمي الانترنت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6"/>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6683234781838"/>
          <c:y val="9.3098015197409234E-2"/>
          <c:w val="0.6464497356725365"/>
          <c:h val="0.70543174890795401"/>
        </c:manualLayout>
      </c:layout>
      <c:barChart>
        <c:barDir val="col"/>
        <c:grouping val="clustered"/>
        <c:varyColors val="0"/>
        <c:ser>
          <c:idx val="0"/>
          <c:order val="0"/>
          <c:tx>
            <c:strRef>
              <c:f>'استخدام الانترنت'!$B$3</c:f>
              <c:strCache>
                <c:ptCount val="1"/>
                <c:pt idx="0">
                  <c:v>عدد مستخدمي الانترنت</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Pt>
            <c:idx val="0"/>
            <c:invertIfNegative val="0"/>
            <c:bubble3D val="0"/>
            <c:extLst>
              <c:ext xmlns:c16="http://schemas.microsoft.com/office/drawing/2014/chart" uri="{C3380CC4-5D6E-409C-BE32-E72D297353CC}">
                <c16:uniqueId val="{00000000-63C8-4A06-907A-F22ABE78E0F8}"/>
              </c:ext>
            </c:extLst>
          </c:dPt>
          <c:dPt>
            <c:idx val="1"/>
            <c:invertIfNegative val="0"/>
            <c:bubble3D val="0"/>
            <c:extLst>
              <c:ext xmlns:c16="http://schemas.microsoft.com/office/drawing/2014/chart" uri="{C3380CC4-5D6E-409C-BE32-E72D297353CC}">
                <c16:uniqueId val="{00000001-63C8-4A06-907A-F22ABE78E0F8}"/>
              </c:ext>
            </c:extLst>
          </c:dPt>
          <c:dPt>
            <c:idx val="2"/>
            <c:invertIfNegative val="0"/>
            <c:bubble3D val="0"/>
            <c:extLst>
              <c:ext xmlns:c16="http://schemas.microsoft.com/office/drawing/2014/chart" uri="{C3380CC4-5D6E-409C-BE32-E72D297353CC}">
                <c16:uniqueId val="{00000002-63C8-4A06-907A-F22ABE78E0F8}"/>
              </c:ext>
            </c:extLst>
          </c:dPt>
          <c:dPt>
            <c:idx val="3"/>
            <c:invertIfNegative val="0"/>
            <c:bubble3D val="0"/>
            <c:extLst>
              <c:ext xmlns:c16="http://schemas.microsoft.com/office/drawing/2014/chart" uri="{C3380CC4-5D6E-409C-BE32-E72D297353CC}">
                <c16:uniqueId val="{00000003-63C8-4A06-907A-F22ABE78E0F8}"/>
              </c:ext>
            </c:extLst>
          </c:dPt>
          <c:dPt>
            <c:idx val="4"/>
            <c:invertIfNegative val="0"/>
            <c:bubble3D val="0"/>
            <c:extLst>
              <c:ext xmlns:c16="http://schemas.microsoft.com/office/drawing/2014/chart" uri="{C3380CC4-5D6E-409C-BE32-E72D297353CC}">
                <c16:uniqueId val="{00000004-63C8-4A06-907A-F22ABE78E0F8}"/>
              </c:ext>
            </c:extLst>
          </c:dPt>
          <c:dPt>
            <c:idx val="5"/>
            <c:invertIfNegative val="0"/>
            <c:bubble3D val="0"/>
            <c:extLst>
              <c:ext xmlns:c16="http://schemas.microsoft.com/office/drawing/2014/chart" uri="{C3380CC4-5D6E-409C-BE32-E72D297353CC}">
                <c16:uniqueId val="{00000005-63C8-4A06-907A-F22ABE78E0F8}"/>
              </c:ext>
            </c:extLst>
          </c:dPt>
          <c:dPt>
            <c:idx val="6"/>
            <c:invertIfNegative val="0"/>
            <c:bubble3D val="0"/>
            <c:extLst>
              <c:ext xmlns:c16="http://schemas.microsoft.com/office/drawing/2014/chart" uri="{C3380CC4-5D6E-409C-BE32-E72D297353CC}">
                <c16:uniqueId val="{00000006-63C8-4A06-907A-F22ABE78E0F8}"/>
              </c:ext>
            </c:extLst>
          </c:dPt>
          <c:dPt>
            <c:idx val="7"/>
            <c:invertIfNegative val="0"/>
            <c:bubble3D val="0"/>
            <c:extLst>
              <c:ext xmlns:c16="http://schemas.microsoft.com/office/drawing/2014/chart" uri="{C3380CC4-5D6E-409C-BE32-E72D297353CC}">
                <c16:uniqueId val="{00000007-63C8-4A06-907A-F22ABE78E0F8}"/>
              </c:ext>
            </c:extLst>
          </c:dPt>
          <c:dPt>
            <c:idx val="8"/>
            <c:invertIfNegative val="0"/>
            <c:bubble3D val="0"/>
            <c:extLst>
              <c:ext xmlns:c16="http://schemas.microsoft.com/office/drawing/2014/chart" uri="{C3380CC4-5D6E-409C-BE32-E72D297353CC}">
                <c16:uniqueId val="{00000008-63C8-4A06-907A-F22ABE78E0F8}"/>
              </c:ext>
            </c:extLst>
          </c:dPt>
          <c:dPt>
            <c:idx val="9"/>
            <c:invertIfNegative val="0"/>
            <c:bubble3D val="0"/>
            <c:extLst>
              <c:ext xmlns:c16="http://schemas.microsoft.com/office/drawing/2014/chart" uri="{C3380CC4-5D6E-409C-BE32-E72D297353CC}">
                <c16:uniqueId val="{00000009-63C8-4A06-907A-F22ABE78E0F8}"/>
              </c:ext>
            </c:extLst>
          </c:dPt>
          <c:dPt>
            <c:idx val="10"/>
            <c:invertIfNegative val="0"/>
            <c:bubble3D val="0"/>
            <c:extLst>
              <c:ext xmlns:c16="http://schemas.microsoft.com/office/drawing/2014/chart" uri="{C3380CC4-5D6E-409C-BE32-E72D297353CC}">
                <c16:uniqueId val="{0000000A-63C8-4A06-907A-F22ABE78E0F8}"/>
              </c:ext>
            </c:extLst>
          </c:dPt>
          <c:dPt>
            <c:idx val="11"/>
            <c:invertIfNegative val="0"/>
            <c:bubble3D val="0"/>
            <c:extLst>
              <c:ext xmlns:c16="http://schemas.microsoft.com/office/drawing/2014/chart" uri="{C3380CC4-5D6E-409C-BE32-E72D297353CC}">
                <c16:uniqueId val="{0000000B-63C8-4A06-907A-F22ABE78E0F8}"/>
              </c:ext>
            </c:extLst>
          </c:dPt>
          <c:dPt>
            <c:idx val="12"/>
            <c:invertIfNegative val="0"/>
            <c:bubble3D val="0"/>
            <c:extLst>
              <c:ext xmlns:c16="http://schemas.microsoft.com/office/drawing/2014/chart" uri="{C3380CC4-5D6E-409C-BE32-E72D297353CC}">
                <c16:uniqueId val="{0000000C-63C8-4A06-907A-F22ABE78E0F8}"/>
              </c:ext>
            </c:extLst>
          </c:dPt>
          <c:dPt>
            <c:idx val="13"/>
            <c:invertIfNegative val="0"/>
            <c:bubble3D val="0"/>
            <c:extLst>
              <c:ext xmlns:c16="http://schemas.microsoft.com/office/drawing/2014/chart" uri="{C3380CC4-5D6E-409C-BE32-E72D297353CC}">
                <c16:uniqueId val="{0000000D-63C8-4A06-907A-F22ABE78E0F8}"/>
              </c:ext>
            </c:extLst>
          </c:dPt>
          <c:dPt>
            <c:idx val="14"/>
            <c:invertIfNegative val="0"/>
            <c:bubble3D val="0"/>
            <c:extLst>
              <c:ext xmlns:c16="http://schemas.microsoft.com/office/drawing/2014/chart" uri="{C3380CC4-5D6E-409C-BE32-E72D297353CC}">
                <c16:uniqueId val="{0000000E-63C8-4A06-907A-F22ABE78E0F8}"/>
              </c:ext>
            </c:extLst>
          </c:dPt>
          <c:cat>
            <c:strRef>
              <c:f>'استخدام الانترنت'!$A$4:$A$26</c:f>
              <c:strCache>
                <c:ptCount val="22"/>
                <c:pt idx="0">
                  <c:v>الكويت</c:v>
                </c:pt>
                <c:pt idx="1">
                  <c:v>قطر</c:v>
                </c:pt>
                <c:pt idx="2">
                  <c:v>البحرين</c:v>
                </c:pt>
                <c:pt idx="3">
                  <c:v>الامارات</c:v>
                </c:pt>
                <c:pt idx="4">
                  <c:v>السعوديه</c:v>
                </c:pt>
                <c:pt idx="5">
                  <c:v>عمان</c:v>
                </c:pt>
                <c:pt idx="6">
                  <c:v>لبنان</c:v>
                </c:pt>
                <c:pt idx="7">
                  <c:v>فلسطين</c:v>
                </c:pt>
                <c:pt idx="8">
                  <c:v>المغرب</c:v>
                </c:pt>
                <c:pt idx="9">
                  <c:v>جيبوتي</c:v>
                </c:pt>
                <c:pt idx="10">
                  <c:v>تونس</c:v>
                </c:pt>
                <c:pt idx="11">
                  <c:v>العراق</c:v>
                </c:pt>
                <c:pt idx="12">
                  <c:v>الجزائر</c:v>
                </c:pt>
                <c:pt idx="13">
                  <c:v>مصر</c:v>
                </c:pt>
                <c:pt idx="14">
                  <c:v>سوريا</c:v>
                </c:pt>
                <c:pt idx="15">
                  <c:v>السودان</c:v>
                </c:pt>
                <c:pt idx="16">
                  <c:v>اليمن</c:v>
                </c:pt>
                <c:pt idx="17">
                  <c:v>ليبيا</c:v>
                </c:pt>
                <c:pt idx="18">
                  <c:v>موريتانيا</c:v>
                </c:pt>
                <c:pt idx="19">
                  <c:v>جزر القمر</c:v>
                </c:pt>
                <c:pt idx="20">
                  <c:v>جنوب السودان</c:v>
                </c:pt>
                <c:pt idx="21">
                  <c:v>الصومال</c:v>
                </c:pt>
              </c:strCache>
            </c:strRef>
          </c:cat>
          <c:val>
            <c:numRef>
              <c:f>'استخدام الانترنت'!$B$4:$B$26</c:f>
              <c:numCache>
                <c:formatCode>_-* #,##0_-;\-* #,##0_-;_-* "-"??_-;_-@_-</c:formatCode>
                <c:ptCount val="22"/>
                <c:pt idx="0">
                  <c:v>4053797</c:v>
                </c:pt>
                <c:pt idx="1">
                  <c:v>2532059</c:v>
                </c:pt>
                <c:pt idx="2">
                  <c:v>1431090</c:v>
                </c:pt>
                <c:pt idx="3">
                  <c:v>8913217</c:v>
                </c:pt>
                <c:pt idx="4">
                  <c:v>27048861</c:v>
                </c:pt>
                <c:pt idx="5">
                  <c:v>3717818</c:v>
                </c:pt>
                <c:pt idx="6">
                  <c:v>4755187</c:v>
                </c:pt>
                <c:pt idx="7">
                  <c:v>3208312</c:v>
                </c:pt>
                <c:pt idx="8">
                  <c:v>22072765</c:v>
                </c:pt>
                <c:pt idx="9">
                  <c:v>532849</c:v>
                </c:pt>
                <c:pt idx="10">
                  <c:v>6400330</c:v>
                </c:pt>
                <c:pt idx="11">
                  <c:v>18892351</c:v>
                </c:pt>
                <c:pt idx="12">
                  <c:v>19704622</c:v>
                </c:pt>
                <c:pt idx="13">
                  <c:v>43850141</c:v>
                </c:pt>
                <c:pt idx="14">
                  <c:v>6257430</c:v>
                </c:pt>
                <c:pt idx="15">
                  <c:v>12512639</c:v>
                </c:pt>
                <c:pt idx="16">
                  <c:v>7548512</c:v>
                </c:pt>
                <c:pt idx="17">
                  <c:v>1387116</c:v>
                </c:pt>
                <c:pt idx="18">
                  <c:v>919398</c:v>
                </c:pt>
                <c:pt idx="19">
                  <c:v>69020</c:v>
                </c:pt>
                <c:pt idx="20">
                  <c:v>1003542</c:v>
                </c:pt>
                <c:pt idx="21">
                  <c:v>294851</c:v>
                </c:pt>
              </c:numCache>
            </c:numRef>
          </c:val>
          <c:extLst>
            <c:ext xmlns:c16="http://schemas.microsoft.com/office/drawing/2014/chart" uri="{C3380CC4-5D6E-409C-BE32-E72D297353CC}">
              <c16:uniqueId val="{00000000-FC15-4C1F-AF43-BE73F762DD1C}"/>
            </c:ext>
          </c:extLst>
        </c:ser>
        <c:dLbls>
          <c:showLegendKey val="0"/>
          <c:showVal val="0"/>
          <c:showCatName val="0"/>
          <c:showSerName val="0"/>
          <c:showPercent val="0"/>
          <c:showBubbleSize val="0"/>
        </c:dLbls>
        <c:gapWidth val="150"/>
        <c:axId val="603915983"/>
        <c:axId val="603915151"/>
      </c:barChart>
      <c:lineChart>
        <c:grouping val="standard"/>
        <c:varyColors val="0"/>
        <c:ser>
          <c:idx val="1"/>
          <c:order val="1"/>
          <c:tx>
            <c:strRef>
              <c:f>'استخدام الانترنت'!$C$3</c:f>
              <c:strCache>
                <c:ptCount val="1"/>
                <c:pt idx="0">
                  <c:v> ترتيب البلد حسب استخدام الانترنت</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Ref>
              <c:f>'استخدام الانترنت'!$A$4:$A$26</c:f>
              <c:strCache>
                <c:ptCount val="22"/>
                <c:pt idx="0">
                  <c:v>الكويت</c:v>
                </c:pt>
                <c:pt idx="1">
                  <c:v>قطر</c:v>
                </c:pt>
                <c:pt idx="2">
                  <c:v>البحرين</c:v>
                </c:pt>
                <c:pt idx="3">
                  <c:v>الامارات</c:v>
                </c:pt>
                <c:pt idx="4">
                  <c:v>السعوديه</c:v>
                </c:pt>
                <c:pt idx="5">
                  <c:v>عمان</c:v>
                </c:pt>
                <c:pt idx="6">
                  <c:v>لبنان</c:v>
                </c:pt>
                <c:pt idx="7">
                  <c:v>فلسطين</c:v>
                </c:pt>
                <c:pt idx="8">
                  <c:v>المغرب</c:v>
                </c:pt>
                <c:pt idx="9">
                  <c:v>جيبوتي</c:v>
                </c:pt>
                <c:pt idx="10">
                  <c:v>تونس</c:v>
                </c:pt>
                <c:pt idx="11">
                  <c:v>العراق</c:v>
                </c:pt>
                <c:pt idx="12">
                  <c:v>الجزائر</c:v>
                </c:pt>
                <c:pt idx="13">
                  <c:v>مصر</c:v>
                </c:pt>
                <c:pt idx="14">
                  <c:v>سوريا</c:v>
                </c:pt>
                <c:pt idx="15">
                  <c:v>السودان</c:v>
                </c:pt>
                <c:pt idx="16">
                  <c:v>اليمن</c:v>
                </c:pt>
                <c:pt idx="17">
                  <c:v>ليبيا</c:v>
                </c:pt>
                <c:pt idx="18">
                  <c:v>موريتانيا</c:v>
                </c:pt>
                <c:pt idx="19">
                  <c:v>جزر القمر</c:v>
                </c:pt>
                <c:pt idx="20">
                  <c:v>جنوب السودان</c:v>
                </c:pt>
                <c:pt idx="21">
                  <c:v>الصومال</c:v>
                </c:pt>
              </c:strCache>
            </c:strRef>
          </c:cat>
          <c:val>
            <c:numRef>
              <c:f>'استخدام الانترنت'!$C$4:$C$26</c:f>
              <c:numCache>
                <c:formatCode>General</c:formatCode>
                <c:ptCount val="22"/>
                <c:pt idx="0">
                  <c:v>22</c:v>
                </c:pt>
                <c:pt idx="1">
                  <c:v>21</c:v>
                </c:pt>
                <c:pt idx="2">
                  <c:v>20</c:v>
                </c:pt>
                <c:pt idx="3">
                  <c:v>19</c:v>
                </c:pt>
                <c:pt idx="4">
                  <c:v>18</c:v>
                </c:pt>
                <c:pt idx="5">
                  <c:v>17</c:v>
                </c:pt>
                <c:pt idx="6">
                  <c:v>16</c:v>
                </c:pt>
                <c:pt idx="7">
                  <c:v>15</c:v>
                </c:pt>
                <c:pt idx="8">
                  <c:v>14</c:v>
                </c:pt>
                <c:pt idx="9">
                  <c:v>13</c:v>
                </c:pt>
                <c:pt idx="10">
                  <c:v>12</c:v>
                </c:pt>
                <c:pt idx="11">
                  <c:v>11</c:v>
                </c:pt>
                <c:pt idx="12">
                  <c:v>10</c:v>
                </c:pt>
                <c:pt idx="13">
                  <c:v>9</c:v>
                </c:pt>
                <c:pt idx="14">
                  <c:v>8</c:v>
                </c:pt>
                <c:pt idx="15">
                  <c:v>7</c:v>
                </c:pt>
                <c:pt idx="16">
                  <c:v>6</c:v>
                </c:pt>
                <c:pt idx="17">
                  <c:v>5</c:v>
                </c:pt>
                <c:pt idx="18">
                  <c:v>4</c:v>
                </c:pt>
                <c:pt idx="19">
                  <c:v>3</c:v>
                </c:pt>
                <c:pt idx="20">
                  <c:v>2</c:v>
                </c:pt>
                <c:pt idx="21">
                  <c:v>1</c:v>
                </c:pt>
              </c:numCache>
            </c:numRef>
          </c:val>
          <c:smooth val="0"/>
          <c:extLst>
            <c:ext xmlns:c16="http://schemas.microsoft.com/office/drawing/2014/chart" uri="{C3380CC4-5D6E-409C-BE32-E72D297353CC}">
              <c16:uniqueId val="{00000001-FC15-4C1F-AF43-BE73F762DD1C}"/>
            </c:ext>
          </c:extLst>
        </c:ser>
        <c:dLbls>
          <c:showLegendKey val="0"/>
          <c:showVal val="0"/>
          <c:showCatName val="0"/>
          <c:showSerName val="0"/>
          <c:showPercent val="0"/>
          <c:showBubbleSize val="0"/>
        </c:dLbls>
        <c:marker val="1"/>
        <c:smooth val="0"/>
        <c:axId val="1610539696"/>
        <c:axId val="1610539280"/>
      </c:lineChart>
      <c:catAx>
        <c:axId val="603915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915151"/>
        <c:crosses val="autoZero"/>
        <c:auto val="1"/>
        <c:lblAlgn val="ctr"/>
        <c:lblOffset val="100"/>
        <c:noMultiLvlLbl val="0"/>
      </c:catAx>
      <c:valAx>
        <c:axId val="603915151"/>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915983"/>
        <c:crosses val="autoZero"/>
        <c:crossBetween val="between"/>
      </c:valAx>
      <c:valAx>
        <c:axId val="16105392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0539696"/>
        <c:crosses val="max"/>
        <c:crossBetween val="between"/>
      </c:valAx>
      <c:catAx>
        <c:axId val="1610539696"/>
        <c:scaling>
          <c:orientation val="minMax"/>
        </c:scaling>
        <c:delete val="1"/>
        <c:axPos val="b"/>
        <c:numFmt formatCode="General" sourceLinked="1"/>
        <c:majorTickMark val="none"/>
        <c:minorTickMark val="none"/>
        <c:tickLblPos val="nextTo"/>
        <c:crossAx val="1610539280"/>
        <c:crosses val="autoZero"/>
        <c:auto val="1"/>
        <c:lblAlgn val="ctr"/>
        <c:lblOffset val="100"/>
        <c:noMultiLvlLbl val="0"/>
      </c:catAx>
      <c:spPr>
        <a:noFill/>
        <a:ln>
          <a:noFill/>
        </a:ln>
        <a:effectLst/>
      </c:spPr>
    </c:plotArea>
    <c:legend>
      <c:legendPos val="r"/>
      <c:layout>
        <c:manualLayout>
          <c:xMode val="edge"/>
          <c:yMode val="edge"/>
          <c:x val="0.79604545943695049"/>
          <c:y val="0.48632828209579387"/>
          <c:w val="0.194051033473854"/>
          <c:h val="0.27708804505263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تلقائياً).xlsx]عدد السكان!PivotTable5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SA"/>
              <a:t>عدد السكان</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'عدد السكان'!$B$4</c:f>
              <c:strCache>
                <c:ptCount val="1"/>
                <c:pt idx="0">
                  <c:v> عدد السكان</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Ref>
              <c:f>'عدد السكان'!$A$5:$A$27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'عدد السكان'!$B$5:$B$27</c:f>
              <c:numCache>
                <c:formatCode>_-* #,##0_-;\-* #,##0_-;_-* "-"??_-;_-@_-</c:formatCode>
                <c:ptCount val="22"/>
                <c:pt idx="0">
                  <c:v>28250420</c:v>
                </c:pt>
                <c:pt idx="1">
                  <c:v>4636262</c:v>
                </c:pt>
                <c:pt idx="2">
                  <c:v>38274618</c:v>
                </c:pt>
                <c:pt idx="3">
                  <c:v>41318142</c:v>
                </c:pt>
                <c:pt idx="4">
                  <c:v>32938213</c:v>
                </c:pt>
                <c:pt idx="5">
                  <c:v>956985</c:v>
                </c:pt>
                <c:pt idx="6">
                  <c:v>35739580</c:v>
                </c:pt>
                <c:pt idx="7">
                  <c:v>9400145</c:v>
                </c:pt>
                <c:pt idx="8">
                  <c:v>40533330</c:v>
                </c:pt>
                <c:pt idx="9">
                  <c:v>18269868</c:v>
                </c:pt>
                <c:pt idx="10">
                  <c:v>14742523</c:v>
                </c:pt>
                <c:pt idx="11">
                  <c:v>813912</c:v>
                </c:pt>
                <c:pt idx="12">
                  <c:v>4136528</c:v>
                </c:pt>
                <c:pt idx="13">
                  <c:v>1492584</c:v>
                </c:pt>
                <c:pt idx="14">
                  <c:v>12575714</c:v>
                </c:pt>
                <c:pt idx="15">
                  <c:v>6374616</c:v>
                </c:pt>
                <c:pt idx="16">
                  <c:v>6082357</c:v>
                </c:pt>
                <c:pt idx="17">
                  <c:v>4920724</c:v>
                </c:pt>
                <c:pt idx="18">
                  <c:v>11532127</c:v>
                </c:pt>
                <c:pt idx="19">
                  <c:v>4420184</c:v>
                </c:pt>
                <c:pt idx="20">
                  <c:v>97553151</c:v>
                </c:pt>
                <c:pt idx="21">
                  <c:v>2639211</c:v>
                </c:pt>
              </c:numCache>
            </c:numRef>
          </c:val>
          <c:smooth val="0"/>
          <c:extLst>
            <c:ext xmlns:c16="http://schemas.microsoft.com/office/drawing/2014/chart" uri="{C3380CC4-5D6E-409C-BE32-E72D297353CC}">
              <c16:uniqueId val="{00000000-0186-48C5-8B81-E4381D84A05D}"/>
            </c:ext>
          </c:extLst>
        </c:ser>
        <c:dLbls>
          <c:showLegendKey val="0"/>
          <c:showVal val="0"/>
          <c:showCatName val="0"/>
          <c:showSerName val="0"/>
          <c:showPercent val="0"/>
          <c:showBubbleSize val="0"/>
        </c:dLbls>
        <c:marker val="1"/>
        <c:smooth val="0"/>
        <c:axId val="21645311"/>
        <c:axId val="21646975"/>
      </c:lineChart>
      <c:lineChart>
        <c:grouping val="standard"/>
        <c:varyColors val="0"/>
        <c:ser>
          <c:idx val="1"/>
          <c:order val="1"/>
          <c:tx>
            <c:strRef>
              <c:f>'عدد السكان'!$C$4</c:f>
              <c:strCache>
                <c:ptCount val="1"/>
                <c:pt idx="0">
                  <c:v> ترتيب البلدان حسب السكان</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strRef>
              <c:f>'عدد السكان'!$A$5:$A$27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'عدد السكان'!$C$5:$C$27</c:f>
              <c:numCache>
                <c:formatCode>General</c:formatCode>
                <c:ptCount val="22"/>
                <c:pt idx="0">
                  <c:v>16</c:v>
                </c:pt>
                <c:pt idx="1">
                  <c:v>7</c:v>
                </c:pt>
                <c:pt idx="2">
                  <c:v>19</c:v>
                </c:pt>
                <c:pt idx="3">
                  <c:v>21</c:v>
                </c:pt>
                <c:pt idx="4">
                  <c:v>17</c:v>
                </c:pt>
                <c:pt idx="5">
                  <c:v>2</c:v>
                </c:pt>
                <c:pt idx="6">
                  <c:v>18</c:v>
                </c:pt>
                <c:pt idx="7">
                  <c:v>11</c:v>
                </c:pt>
                <c:pt idx="8">
                  <c:v>20</c:v>
                </c:pt>
                <c:pt idx="9">
                  <c:v>15</c:v>
                </c:pt>
                <c:pt idx="10">
                  <c:v>14</c:v>
                </c:pt>
                <c:pt idx="11">
                  <c:v>1</c:v>
                </c:pt>
                <c:pt idx="12">
                  <c:v>5</c:v>
                </c:pt>
                <c:pt idx="13">
                  <c:v>3</c:v>
                </c:pt>
                <c:pt idx="14">
                  <c:v>13</c:v>
                </c:pt>
                <c:pt idx="15">
                  <c:v>10</c:v>
                </c:pt>
                <c:pt idx="16">
                  <c:v>9</c:v>
                </c:pt>
                <c:pt idx="17">
                  <c:v>8</c:v>
                </c:pt>
                <c:pt idx="18">
                  <c:v>12</c:v>
                </c:pt>
                <c:pt idx="19">
                  <c:v>6</c:v>
                </c:pt>
                <c:pt idx="20">
                  <c:v>22</c:v>
                </c:pt>
                <c:pt idx="21">
                  <c:v>4</c:v>
                </c:pt>
              </c:numCache>
            </c:numRef>
          </c:val>
          <c:smooth val="0"/>
          <c:extLst>
            <c:ext xmlns:c16="http://schemas.microsoft.com/office/drawing/2014/chart" uri="{C3380CC4-5D6E-409C-BE32-E72D297353CC}">
              <c16:uniqueId val="{00000001-0186-48C5-8B81-E4381D84A05D}"/>
            </c:ext>
          </c:extLst>
        </c:ser>
        <c:dLbls>
          <c:showLegendKey val="0"/>
          <c:showVal val="0"/>
          <c:showCatName val="0"/>
          <c:showSerName val="0"/>
          <c:showPercent val="0"/>
          <c:showBubbleSize val="0"/>
        </c:dLbls>
        <c:marker val="1"/>
        <c:smooth val="0"/>
        <c:axId val="21646143"/>
        <c:axId val="21648223"/>
      </c:lineChart>
      <c:catAx>
        <c:axId val="21645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46975"/>
        <c:crosses val="autoZero"/>
        <c:auto val="1"/>
        <c:lblAlgn val="ctr"/>
        <c:lblOffset val="100"/>
        <c:noMultiLvlLbl val="0"/>
      </c:catAx>
      <c:valAx>
        <c:axId val="21646975"/>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45311"/>
        <c:crosses val="autoZero"/>
        <c:crossBetween val="between"/>
      </c:valAx>
      <c:valAx>
        <c:axId val="216482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46143"/>
        <c:crosses val="max"/>
        <c:crossBetween val="between"/>
      </c:valAx>
      <c:catAx>
        <c:axId val="21646143"/>
        <c:scaling>
          <c:orientation val="minMax"/>
        </c:scaling>
        <c:delete val="1"/>
        <c:axPos val="b"/>
        <c:numFmt formatCode="General" sourceLinked="1"/>
        <c:majorTickMark val="none"/>
        <c:minorTickMark val="none"/>
        <c:tickLblPos val="nextTo"/>
        <c:crossAx val="2164822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[مستخدمي الانترنت في الدول العربيه(تم الاسترداد تلقائياً).xlsx]نسبه مستخدمي الالنترنت!PivotTable7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SA"/>
              <a:t>نسبه مستخدمي الالنترنت في البلد</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3">
                  <a:lumMod val="60000"/>
                  <a:tint val="96000"/>
                  <a:satMod val="100000"/>
                  <a:lumMod val="104000"/>
                </a:schemeClr>
              </a:gs>
              <a:gs pos="78000">
                <a:schemeClr val="accent3">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6"/>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7"/>
        <c:spPr>
          <a:gradFill rotWithShape="1">
            <a:gsLst>
              <a:gs pos="0">
                <a:schemeClr val="accent1">
                  <a:lumMod val="80000"/>
                  <a:lumOff val="20000"/>
                  <a:tint val="96000"/>
                  <a:satMod val="100000"/>
                  <a:lumMod val="104000"/>
                </a:schemeClr>
              </a:gs>
              <a:gs pos="78000">
                <a:schemeClr val="accent1">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8"/>
        <c:spPr>
          <a:gradFill rotWithShape="1">
            <a:gsLst>
              <a:gs pos="0">
                <a:schemeClr val="accent2">
                  <a:lumMod val="80000"/>
                  <a:lumOff val="20000"/>
                  <a:tint val="96000"/>
                  <a:satMod val="100000"/>
                  <a:lumMod val="104000"/>
                </a:schemeClr>
              </a:gs>
              <a:gs pos="78000">
                <a:schemeClr val="accent2">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9"/>
        <c:spPr>
          <a:gradFill rotWithShape="1">
            <a:gsLst>
              <a:gs pos="0">
                <a:schemeClr val="accent3">
                  <a:lumMod val="80000"/>
                  <a:lumOff val="20000"/>
                  <a:tint val="96000"/>
                  <a:satMod val="100000"/>
                  <a:lumMod val="104000"/>
                </a:schemeClr>
              </a:gs>
              <a:gs pos="78000">
                <a:schemeClr val="accent3">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0"/>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1"/>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2"/>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3"/>
        <c:spPr>
          <a:gradFill rotWithShape="1">
            <a:gsLst>
              <a:gs pos="0">
                <a:schemeClr val="accent1">
                  <a:lumMod val="80000"/>
                  <a:tint val="96000"/>
                  <a:satMod val="100000"/>
                  <a:lumMod val="104000"/>
                </a:schemeClr>
              </a:gs>
              <a:gs pos="78000">
                <a:schemeClr val="accent1">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4"/>
        <c:spPr>
          <a:gradFill rotWithShape="1">
            <a:gsLst>
              <a:gs pos="0">
                <a:schemeClr val="accent2">
                  <a:lumMod val="80000"/>
                  <a:tint val="96000"/>
                  <a:satMod val="100000"/>
                  <a:lumMod val="104000"/>
                </a:schemeClr>
              </a:gs>
              <a:gs pos="78000">
                <a:schemeClr val="accent2">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5"/>
        <c:spPr>
          <a:gradFill rotWithShape="1">
            <a:gsLst>
              <a:gs pos="0">
                <a:schemeClr val="accent3">
                  <a:lumMod val="80000"/>
                  <a:tint val="96000"/>
                  <a:satMod val="100000"/>
                  <a:lumMod val="104000"/>
                </a:schemeClr>
              </a:gs>
              <a:gs pos="78000">
                <a:schemeClr val="accent3">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6"/>
        <c:spPr>
          <a:gradFill rotWithShape="1">
            <a:gsLst>
              <a:gs pos="0">
                <a:schemeClr val="accent4">
                  <a:lumMod val="80000"/>
                  <a:tint val="96000"/>
                  <a:satMod val="100000"/>
                  <a:lumMod val="104000"/>
                </a:schemeClr>
              </a:gs>
              <a:gs pos="78000">
                <a:schemeClr val="accent4">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'نسبه مستخدمي الالنترنت'!$B$4</c:f>
              <c:strCache>
                <c:ptCount val="1"/>
                <c:pt idx="0">
                  <c:v>الإجمالي</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5942-4C64-A14E-8A3F4A4F52F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5942-4C64-A14E-8A3F4A4F52F0}"/>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5942-4C64-A14E-8A3F4A4F52F0}"/>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5942-4C64-A14E-8A3F4A4F52F0}"/>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5942-4C64-A14E-8A3F4A4F52F0}"/>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5942-4C64-A14E-8A3F4A4F52F0}"/>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5942-4C64-A14E-8A3F4A4F52F0}"/>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5942-4C64-A14E-8A3F4A4F52F0}"/>
              </c:ext>
            </c:extLst>
          </c:dPt>
          <c:dPt>
            <c:idx val="8"/>
            <c:bubble3D val="0"/>
            <c:spPr>
              <a:gradFill rotWithShape="1">
                <a:gsLst>
                  <a:gs pos="0">
                    <a:schemeClr val="accent3">
                      <a:lumMod val="60000"/>
                      <a:tint val="96000"/>
                      <a:satMod val="100000"/>
                      <a:lumMod val="104000"/>
                    </a:schemeClr>
                  </a:gs>
                  <a:gs pos="78000">
                    <a:schemeClr val="accent3">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1-5942-4C64-A14E-8A3F4A4F52F0}"/>
              </c:ext>
            </c:extLst>
          </c:dPt>
          <c:dPt>
            <c:idx val="9"/>
            <c:bubble3D val="0"/>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3-5942-4C64-A14E-8A3F4A4F52F0}"/>
              </c:ext>
            </c:extLst>
          </c:dPt>
          <c:dPt>
            <c:idx val="10"/>
            <c:bubble3D val="0"/>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5-5942-4C64-A14E-8A3F4A4F52F0}"/>
              </c:ext>
            </c:extLst>
          </c:dPt>
          <c:dPt>
            <c:idx val="11"/>
            <c:bubble3D val="0"/>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7-5942-4C64-A14E-8A3F4A4F52F0}"/>
              </c:ext>
            </c:extLst>
          </c:dPt>
          <c:dPt>
            <c:idx val="12"/>
            <c:bubble3D val="0"/>
            <c:spPr>
              <a:gradFill rotWithShape="1">
                <a:gsLst>
                  <a:gs pos="0">
                    <a:schemeClr val="accent1">
                      <a:lumMod val="80000"/>
                      <a:lumOff val="20000"/>
                      <a:tint val="96000"/>
                      <a:satMod val="100000"/>
                      <a:lumMod val="104000"/>
                    </a:schemeClr>
                  </a:gs>
                  <a:gs pos="78000">
                    <a:schemeClr val="accent1">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9-5942-4C64-A14E-8A3F4A4F52F0}"/>
              </c:ext>
            </c:extLst>
          </c:dPt>
          <c:dPt>
            <c:idx val="13"/>
            <c:bubble3D val="0"/>
            <c:spPr>
              <a:gradFill rotWithShape="1">
                <a:gsLst>
                  <a:gs pos="0">
                    <a:schemeClr val="accent2">
                      <a:lumMod val="80000"/>
                      <a:lumOff val="20000"/>
                      <a:tint val="96000"/>
                      <a:satMod val="100000"/>
                      <a:lumMod val="104000"/>
                    </a:schemeClr>
                  </a:gs>
                  <a:gs pos="78000">
                    <a:schemeClr val="accent2">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B-5942-4C64-A14E-8A3F4A4F52F0}"/>
              </c:ext>
            </c:extLst>
          </c:dPt>
          <c:dPt>
            <c:idx val="14"/>
            <c:bubble3D val="0"/>
            <c:spPr>
              <a:gradFill rotWithShape="1">
                <a:gsLst>
                  <a:gs pos="0">
                    <a:schemeClr val="accent3">
                      <a:lumMod val="80000"/>
                      <a:lumOff val="20000"/>
                      <a:tint val="96000"/>
                      <a:satMod val="100000"/>
                      <a:lumMod val="104000"/>
                    </a:schemeClr>
                  </a:gs>
                  <a:gs pos="78000">
                    <a:schemeClr val="accent3">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D-5942-4C64-A14E-8A3F4A4F52F0}"/>
              </c:ext>
            </c:extLst>
          </c:dPt>
          <c:dPt>
            <c:idx val="15"/>
            <c:bubble3D val="0"/>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F-5942-4C64-A14E-8A3F4A4F52F0}"/>
              </c:ext>
            </c:extLst>
          </c:dPt>
          <c:dPt>
            <c:idx val="16"/>
            <c:bubble3D val="0"/>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1-5942-4C64-A14E-8A3F4A4F52F0}"/>
              </c:ext>
            </c:extLst>
          </c:dPt>
          <c:dPt>
            <c:idx val="17"/>
            <c:bubble3D val="0"/>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3-5942-4C64-A14E-8A3F4A4F52F0}"/>
              </c:ext>
            </c:extLst>
          </c:dPt>
          <c:dPt>
            <c:idx val="18"/>
            <c:bubble3D val="0"/>
            <c:spPr>
              <a:gradFill rotWithShape="1">
                <a:gsLst>
                  <a:gs pos="0">
                    <a:schemeClr val="accent1">
                      <a:lumMod val="80000"/>
                      <a:tint val="96000"/>
                      <a:satMod val="100000"/>
                      <a:lumMod val="104000"/>
                    </a:schemeClr>
                  </a:gs>
                  <a:gs pos="78000">
                    <a:schemeClr val="accent1">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5-5942-4C64-A14E-8A3F4A4F52F0}"/>
              </c:ext>
            </c:extLst>
          </c:dPt>
          <c:dPt>
            <c:idx val="19"/>
            <c:bubble3D val="0"/>
            <c:spPr>
              <a:gradFill rotWithShape="1">
                <a:gsLst>
                  <a:gs pos="0">
                    <a:schemeClr val="accent2">
                      <a:lumMod val="80000"/>
                      <a:tint val="96000"/>
                      <a:satMod val="100000"/>
                      <a:lumMod val="104000"/>
                    </a:schemeClr>
                  </a:gs>
                  <a:gs pos="78000">
                    <a:schemeClr val="accent2">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7-5942-4C64-A14E-8A3F4A4F52F0}"/>
              </c:ext>
            </c:extLst>
          </c:dPt>
          <c:dPt>
            <c:idx val="20"/>
            <c:bubble3D val="0"/>
            <c:spPr>
              <a:gradFill rotWithShape="1">
                <a:gsLst>
                  <a:gs pos="0">
                    <a:schemeClr val="accent3">
                      <a:lumMod val="80000"/>
                      <a:tint val="96000"/>
                      <a:satMod val="100000"/>
                      <a:lumMod val="104000"/>
                    </a:schemeClr>
                  </a:gs>
                  <a:gs pos="78000">
                    <a:schemeClr val="accent3">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9-5942-4C64-A14E-8A3F4A4F52F0}"/>
              </c:ext>
            </c:extLst>
          </c:dPt>
          <c:dPt>
            <c:idx val="21"/>
            <c:bubble3D val="0"/>
            <c:spPr>
              <a:gradFill rotWithShape="1">
                <a:gsLst>
                  <a:gs pos="0">
                    <a:schemeClr val="accent4">
                      <a:lumMod val="80000"/>
                      <a:tint val="96000"/>
                      <a:satMod val="100000"/>
                      <a:lumMod val="104000"/>
                    </a:schemeClr>
                  </a:gs>
                  <a:gs pos="78000">
                    <a:schemeClr val="accent4">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B-5942-4C64-A14E-8A3F4A4F52F0}"/>
              </c:ext>
            </c:extLst>
          </c:dPt>
          <c:cat>
            <c:strRef>
              <c:f>'نسبه مستخدمي الالنترنت'!$A$5:$A$27</c:f>
              <c:strCache>
                <c:ptCount val="22"/>
                <c:pt idx="0">
                  <c:v>الامارات</c:v>
                </c:pt>
                <c:pt idx="1">
                  <c:v>البحرين</c:v>
                </c:pt>
                <c:pt idx="2">
                  <c:v>الجزائر</c:v>
                </c:pt>
                <c:pt idx="3">
                  <c:v>السعوديه</c:v>
                </c:pt>
                <c:pt idx="4">
                  <c:v>السودان</c:v>
                </c:pt>
                <c:pt idx="5">
                  <c:v>الصومال</c:v>
                </c:pt>
                <c:pt idx="6">
                  <c:v>العراق</c:v>
                </c:pt>
                <c:pt idx="7">
                  <c:v>الكويت</c:v>
                </c:pt>
                <c:pt idx="8">
                  <c:v>المغرب</c:v>
                </c:pt>
                <c:pt idx="9">
                  <c:v>اليمن</c:v>
                </c:pt>
                <c:pt idx="10">
                  <c:v>تونس</c:v>
                </c:pt>
                <c:pt idx="11">
                  <c:v>جزر القمر</c:v>
                </c:pt>
                <c:pt idx="12">
                  <c:v>جنوب السودان</c:v>
                </c:pt>
                <c:pt idx="13">
                  <c:v>جيبوتي</c:v>
                </c:pt>
                <c:pt idx="14">
                  <c:v>سوريا</c:v>
                </c:pt>
                <c:pt idx="15">
                  <c:v>عمان</c:v>
                </c:pt>
                <c:pt idx="16">
                  <c:v>فلسطين</c:v>
                </c:pt>
                <c:pt idx="17">
                  <c:v>قطر</c:v>
                </c:pt>
                <c:pt idx="18">
                  <c:v>لبنان</c:v>
                </c:pt>
                <c:pt idx="19">
                  <c:v>ليبيا</c:v>
                </c:pt>
                <c:pt idx="20">
                  <c:v>مصر</c:v>
                </c:pt>
                <c:pt idx="21">
                  <c:v>موريتانيا</c:v>
                </c:pt>
              </c:strCache>
            </c:strRef>
          </c:cat>
          <c:val>
            <c:numRef>
              <c:f>'نسبه مستخدمي الالنترنت'!$B$5:$B$27</c:f>
              <c:numCache>
                <c:formatCode>0.00%</c:formatCode>
                <c:ptCount val="22"/>
                <c:pt idx="0">
                  <c:v>0.94820000000000004</c:v>
                </c:pt>
                <c:pt idx="1">
                  <c:v>0.95879999999999999</c:v>
                </c:pt>
                <c:pt idx="2">
                  <c:v>0.47689999999999999</c:v>
                </c:pt>
                <c:pt idx="3">
                  <c:v>0.82120000000000004</c:v>
                </c:pt>
                <c:pt idx="4">
                  <c:v>0.30869999999999997</c:v>
                </c:pt>
                <c:pt idx="5">
                  <c:v>0.02</c:v>
                </c:pt>
                <c:pt idx="6">
                  <c:v>0.49359999999999998</c:v>
                </c:pt>
                <c:pt idx="7">
                  <c:v>0.98</c:v>
                </c:pt>
                <c:pt idx="8">
                  <c:v>0.61760000000000004</c:v>
                </c:pt>
                <c:pt idx="9">
                  <c:v>0.26719999999999999</c:v>
                </c:pt>
                <c:pt idx="10">
                  <c:v>0.55500000000000005</c:v>
                </c:pt>
                <c:pt idx="11">
                  <c:v>8.48E-2</c:v>
                </c:pt>
                <c:pt idx="12">
                  <c:v>7.9799999999999996E-2</c:v>
                </c:pt>
                <c:pt idx="13">
                  <c:v>0.55679999999999996</c:v>
                </c:pt>
                <c:pt idx="14">
                  <c:v>0.34250000000000003</c:v>
                </c:pt>
                <c:pt idx="15">
                  <c:v>0.80189999999999995</c:v>
                </c:pt>
                <c:pt idx="16">
                  <c:v>0.65200000000000002</c:v>
                </c:pt>
                <c:pt idx="17">
                  <c:v>0.95940000000000003</c:v>
                </c:pt>
                <c:pt idx="18">
                  <c:v>0.78180000000000005</c:v>
                </c:pt>
                <c:pt idx="19">
                  <c:v>0.21759999999999999</c:v>
                </c:pt>
                <c:pt idx="20">
                  <c:v>0.44950000000000001</c:v>
                </c:pt>
                <c:pt idx="21">
                  <c:v>0.20799999999999999</c:v>
                </c:pt>
              </c:numCache>
            </c:numRef>
          </c:val>
          <c:extLst>
            <c:ext xmlns:c16="http://schemas.microsoft.com/office/drawing/2014/chart" uri="{C3380CC4-5D6E-409C-BE32-E72D297353CC}">
              <c16:uniqueId val="{0000002C-5942-4C64-A14E-8A3F4A4F52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3072652112097989"/>
          <c:y val="0.11159792015374585"/>
          <c:w val="0.15343009303518937"/>
          <c:h val="0.83169181324156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460150</xdr:colOff>
      <xdr:row>3</xdr:row>
      <xdr:rowOff>153874</xdr:rowOff>
    </xdr:from>
    <xdr:to>
      <xdr:col>11</xdr:col>
      <xdr:colOff>83063</xdr:colOff>
      <xdr:row>26</xdr:row>
      <xdr:rowOff>12571</xdr:rowOff>
    </xdr:to>
    <xdr:graphicFrame macro="">
      <xdr:nvGraphicFramePr>
        <xdr:cNvPr id="3" name="مخطط 2">
          <a:extLst>
            <a:ext uri="{FF2B5EF4-FFF2-40B4-BE49-F238E27FC236}">
              <a16:creationId xmlns:a16="http://schemas.microsoft.com/office/drawing/2014/main" id="{EDED3D16-908E-C618-EB55-30A0CD4F4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26</xdr:row>
      <xdr:rowOff>9524</xdr:rowOff>
    </xdr:from>
    <xdr:to>
      <xdr:col>16</xdr:col>
      <xdr:colOff>206375</xdr:colOff>
      <xdr:row>45</xdr:row>
      <xdr:rowOff>133349</xdr:rowOff>
    </xdr:to>
    <xdr:graphicFrame macro="">
      <xdr:nvGraphicFramePr>
        <xdr:cNvPr id="2" name="مخطط 1">
          <a:extLst>
            <a:ext uri="{FF2B5EF4-FFF2-40B4-BE49-F238E27FC236}">
              <a16:creationId xmlns:a16="http://schemas.microsoft.com/office/drawing/2014/main" id="{3161527F-F82A-C176-D022-6EEC0F920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79374</xdr:colOff>
      <xdr:row>1</xdr:row>
      <xdr:rowOff>88900</xdr:rowOff>
    </xdr:from>
    <xdr:to>
      <xdr:col>13</xdr:col>
      <xdr:colOff>95249</xdr:colOff>
      <xdr:row>19</xdr:row>
      <xdr:rowOff>101600</xdr:rowOff>
    </xdr:to>
    <xdr:graphicFrame macro="">
      <xdr:nvGraphicFramePr>
        <xdr:cNvPr id="2" name="مخطط 1">
          <a:extLst>
            <a:ext uri="{FF2B5EF4-FFF2-40B4-BE49-F238E27FC236}">
              <a16:creationId xmlns:a16="http://schemas.microsoft.com/office/drawing/2014/main" id="{0F7AF267-9053-CB17-EAE7-3C229E5FC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189989</xdr:colOff>
      <xdr:row>0</xdr:row>
      <xdr:rowOff>38099</xdr:rowOff>
    </xdr:from>
    <xdr:to>
      <xdr:col>14</xdr:col>
      <xdr:colOff>526992</xdr:colOff>
      <xdr:row>19</xdr:row>
      <xdr:rowOff>75746</xdr:rowOff>
    </xdr:to>
    <xdr:graphicFrame macro="">
      <xdr:nvGraphicFramePr>
        <xdr:cNvPr id="2" name="مخطط 1">
          <a:extLst>
            <a:ext uri="{FF2B5EF4-FFF2-40B4-BE49-F238E27FC236}">
              <a16:creationId xmlns:a16="http://schemas.microsoft.com/office/drawing/2014/main" id="{25B29FC6-7228-4632-8BB6-2CD5A631E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189989</xdr:colOff>
      <xdr:row>19</xdr:row>
      <xdr:rowOff>56241</xdr:rowOff>
    </xdr:from>
    <xdr:to>
      <xdr:col>14</xdr:col>
      <xdr:colOff>523363</xdr:colOff>
      <xdr:row>41</xdr:row>
      <xdr:rowOff>15319</xdr:rowOff>
    </xdr:to>
    <xdr:graphicFrame macro="">
      <xdr:nvGraphicFramePr>
        <xdr:cNvPr id="3" name="مخطط 2">
          <a:extLst>
            <a:ext uri="{FF2B5EF4-FFF2-40B4-BE49-F238E27FC236}">
              <a16:creationId xmlns:a16="http://schemas.microsoft.com/office/drawing/2014/main" id="{38CA92BE-E838-4553-8282-33A9CB9A4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539238</xdr:colOff>
      <xdr:row>0</xdr:row>
      <xdr:rowOff>0</xdr:rowOff>
    </xdr:from>
    <xdr:to>
      <xdr:col>22</xdr:col>
      <xdr:colOff>443988</xdr:colOff>
      <xdr:row>41</xdr:row>
      <xdr:rowOff>0</xdr:rowOff>
    </xdr:to>
    <xdr:graphicFrame macro="">
      <xdr:nvGraphicFramePr>
        <xdr:cNvPr id="4" name="مخطط 3">
          <a:extLst>
            <a:ext uri="{FF2B5EF4-FFF2-40B4-BE49-F238E27FC236}">
              <a16:creationId xmlns:a16="http://schemas.microsoft.com/office/drawing/2014/main" id="{39B4E7D6-86BF-4FC3-B58D-4B8D051F0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0</xdr:row>
      <xdr:rowOff>0</xdr:rowOff>
    </xdr:from>
    <xdr:to>
      <xdr:col>2</xdr:col>
      <xdr:colOff>184355</xdr:colOff>
      <xdr:row>41</xdr:row>
      <xdr:rowOff>63500</xdr:rowOff>
    </xdr:to>
    <mc:AlternateContent xmlns:mc="http://schemas.openxmlformats.org/markup-compatibility/2006" xmlns:a14="http://schemas.microsoft.com/office/drawing/2010/main">
      <mc:Choice Requires="a14">
        <xdr:graphicFrame macro="">
          <xdr:nvGraphicFramePr>
            <xdr:cNvPr id="5" name="الدولة">
              <a:extLst>
                <a:ext uri="{FF2B5EF4-FFF2-40B4-BE49-F238E27FC236}">
                  <a16:creationId xmlns:a16="http://schemas.microsoft.com/office/drawing/2014/main" id="{CC550CBA-EB0C-EC2D-D0D8-6F41868281E7}"/>
                </a:ext>
              </a:extLst>
            </xdr:cNvPr>
            <xdr:cNvGraphicFramePr/>
          </xdr:nvGraphicFramePr>
          <xdr:xfrm>
            <a:off x="0" y="0"/>
            <a:ext cx="0" cy="0"/>
          </xdr:xfrm>
          <a:graphic>
            <a:graphicData uri="http://schemas.microsoft.com/office/drawing/2010/slicer">
              <sle:slicer xmlns:sle="http://schemas.microsoft.com/office/drawing/2010/slicer" name="الدولة"/>
            </a:graphicData>
          </a:graphic>
        </xdr:graphicFrame>
      </mc:Choice>
      <mc:Fallback xmlns="">
        <xdr:sp macro="" textlink="">
          <xdr:nvSpPr>
            <xdr:cNvPr id="0" name=""/>
            <xdr:cNvSpPr>
              <a:spLocks noTextEdit="1"/>
            </xdr:cNvSpPr>
          </xdr:nvSpPr>
          <xdr:spPr>
            <a:xfrm>
              <a:off x="10043676335" y="0"/>
              <a:ext cx="1410561" cy="679669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أحمد العمودي" refreshedDate="44708.410320717594" createdVersion="7" refreshedVersion="7" minRefreshableVersion="3" recordCount="184" xr:uid="{3BFC97AD-A6E0-4A36-B4E5-012055B546BD}">
  <cacheSource type="worksheet">
    <worksheetSource ref="A1:F185" sheet="Work Sheet"/>
  </cacheSource>
  <cacheFields count="6">
    <cacheField name="Country or Area" numFmtId="0">
      <sharedItems count="184">
        <s v="China"/>
        <s v="India"/>
        <s v="United States"/>
        <s v="Brazil"/>
        <s v="Japan"/>
        <s v="Russia"/>
        <s v="Indonesia"/>
        <s v="Mexico"/>
        <s v="Germany"/>
        <s v="Philippines"/>
        <s v="United Kingdom"/>
        <s v="Pakistan"/>
        <s v="France"/>
        <s v="Turkey"/>
        <s v="Iran"/>
        <s v="South Korea"/>
        <s v="Vietnam"/>
        <s v="Egypt"/>
        <s v="Spain"/>
        <s v="Thailand"/>
        <s v="Italy"/>
        <s v="Canada"/>
        <s v="Argentina"/>
        <s v="South Africa"/>
        <s v="Nigeria"/>
        <s v="Colombia"/>
        <s v="Bangladesh"/>
        <s v="Poland"/>
        <s v="Algeria"/>
        <s v="Malaysia"/>
        <s v="Ukraine"/>
        <s v="Sudan"/>
        <s v="Taiwan"/>
        <s v="Australia"/>
        <s v="Venezuela"/>
        <s v="Iraq"/>
        <s v="Ethiopia"/>
        <s v="Morocco"/>
        <s v="Uzbekistan"/>
        <s v="Myanmar"/>
        <s v="Netherlands"/>
        <s v="Peru"/>
        <s v="Chile"/>
        <s v="Kazakhstan"/>
        <s v="Romania"/>
        <s v="Saudi Arabia"/>
        <s v="Ghana"/>
        <s v="Ivory Coast"/>
        <s v="Uganda"/>
        <s v="Belgium"/>
        <s v="Sweden"/>
        <s v="Ecuador"/>
        <s v="Tanzania"/>
        <s v="Yemen"/>
        <s v="Kenya"/>
        <s v="Czech Republic"/>
        <s v="Switzerland"/>
        <s v="Greece"/>
        <s v="Azerbaijan"/>
        <s v="Austria"/>
        <s v="Portugal"/>
        <s v="Syria"/>
        <s v="Hungary"/>
        <s v="Sri Lanka"/>
        <s v="Belarus"/>
        <s v="Democratic Republic of the Congo"/>
        <s v="Dominican Republic"/>
        <s v="Guatemala"/>
        <s v="Israel"/>
        <s v="Hong Kong"/>
        <s v="Somalia"/>
        <s v="Tunisia"/>
        <s v="Nepal"/>
        <s v="Jordan"/>
        <s v="Serbia"/>
        <s v="Mozambique"/>
        <s v="Cuba"/>
        <s v="Cameroon"/>
        <s v="Denmark"/>
        <s v="Cambodia"/>
        <s v="Norway"/>
        <s v="Bolivia"/>
        <s v="Finland"/>
        <s v="Singapore"/>
        <s v="Zambia"/>
        <s v="United Arab Emirates"/>
        <s v="Senegal"/>
        <s v="Bulgaria"/>
        <s v="Zimbabwe"/>
        <s v="Slovakia"/>
        <s v="New Zealand"/>
        <s v="Angola"/>
        <s v="Paraguay"/>
        <s v="Afghanistan"/>
        <s v="Libya"/>
        <s v="Ireland"/>
        <s v="Lebanon"/>
        <s v="Costa Rica"/>
        <s v="Palestinian Authority"/>
        <s v="Moldova"/>
        <s v="Burkina Faso"/>
        <s v="Honduras"/>
        <s v="Croatia"/>
        <s v="Puerto Rico"/>
        <s v="Rwanda"/>
        <s v="Malawi"/>
        <s v="Oman"/>
        <s v="Madagascar"/>
        <s v="Bosnia and Herzegovina"/>
        <s v="Panama"/>
        <s v="Georgia"/>
        <s v="Uruguay"/>
        <s v="Mali"/>
        <s v="Kyrgyzstan"/>
        <s v="Lithuania"/>
        <s v="Niger"/>
        <s v="Albania"/>
        <s v="Armenia"/>
        <s v="El Salvador"/>
        <s v="Tajikistan"/>
        <s v="Laos"/>
        <s v="Nicaragua"/>
        <s v="Slovenia"/>
        <s v="Macedonia"/>
        <s v="Latvia"/>
        <s v="Benin"/>
        <s v="Guinea"/>
        <s v="Mauritania"/>
        <s v="Jamaica"/>
        <s v="Kuwait"/>
        <s v="Haiti"/>
        <s v="Turkmenistan"/>
        <s v="Estonia"/>
        <s v="Trinidad and Tobago"/>
        <s v="Gabon"/>
        <s v="South Sudan"/>
        <s v="Sierra Leone"/>
        <s v="Chad"/>
        <s v="Togo"/>
        <s v="Cyprus"/>
        <s v="Botswana"/>
        <s v="Namibia"/>
        <s v="Papua New Guinea"/>
        <s v="Qatar"/>
        <s v="Mongolia"/>
        <s v="Mauritius"/>
        <s v="Lesotho"/>
        <s v="Burundi"/>
        <s v="Luxembourg"/>
        <s v="Bahrain"/>
        <s v="Macau"/>
        <s v="Republic of the Congo"/>
        <s v="Fiji"/>
        <s v="Montenegro"/>
        <s v="The Gambia"/>
        <s v="Swaziland"/>
        <s v="Brunei"/>
        <s v="Bhutan"/>
        <s v="Liberia"/>
        <s v="Timor Leste"/>
        <s v="Malta"/>
        <s v="The Bahamas"/>
        <s v="Equatorial Guinea"/>
        <s v="Iceland"/>
        <s v="Cabo Verde"/>
        <s v="Djibouti"/>
        <s v="Guyana"/>
        <s v="Suriname"/>
        <s v="Maldives"/>
        <s v="Barbados"/>
        <s v="New Caledonia"/>
        <s v="French Polynesia"/>
        <s v="Central African Republic"/>
        <s v="Belize"/>
        <s v="Guam"/>
        <s v="Aruba"/>
        <s v="Saint Lucia"/>
        <s v="Antigua and Barbuda"/>
        <s v="Andorra"/>
        <s v="Guinea-Bissau"/>
        <s v="Solomon Islands"/>
        <s v="Saint Vincent and the Grenadines"/>
        <s v="Vanuatu"/>
        <s v="Comoros"/>
      </sharedItems>
    </cacheField>
    <cacheField name="Internet Users" numFmtId="3">
      <sharedItems containsSemiMixedTypes="0" containsString="0" containsNumber="1" containsInteger="1" minValue="69020" maxValue="765367947"/>
    </cacheField>
    <cacheField name="Population" numFmtId="3">
      <sharedItems containsSemiMixedTypes="0" containsString="0" containsNumber="1" containsInteger="1" minValue="76965" maxValue="1409517397"/>
    </cacheField>
    <cacheField name="Rank" numFmtId="0">
      <sharedItems containsSemiMixedTypes="0" containsString="0" containsNumber="1" containsInteger="1" minValue="1" maxValue="184"/>
    </cacheField>
    <cacheField name="Percentage" numFmtId="10">
      <sharedItems containsSemiMixedTypes="0" containsString="0" containsNumber="1" minValue="0.02" maxValue="0.98870000000000002"/>
    </cacheField>
    <cacheField name="Rank2" numFmtId="0">
      <sharedItems containsSemiMixedTypes="0" containsString="0" containsNumber="1" containsInteger="1" minValue="1" maxValue="2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أحمد العمودي" refreshedDate="44708.437017476848" backgroundQuery="1" createdVersion="7" refreshedVersion="7" minRefreshableVersion="3" recordCount="0" supportSubquery="1" supportAdvancedDrill="1" xr:uid="{18201BD5-A3E5-4703-B398-B9EFBBC6EAE5}">
  <cacheSource type="external" connectionId="1"/>
  <cacheFields count="2">
    <cacheField name="[الجدول7].[الدولة].[الدولة]" caption="الدولة" numFmtId="0" level="1">
      <sharedItems count="22">
        <s v="الامارات"/>
        <s v="البحرين"/>
        <s v="الجزائر"/>
        <s v="السعوديه"/>
        <s v="السودان"/>
        <s v="الصومال"/>
        <s v="العراق"/>
        <s v="الكويت"/>
        <s v="المغرب"/>
        <s v="اليمن"/>
        <s v="تونس"/>
        <s v="جزر القمر"/>
        <s v="جنوب السودان"/>
        <s v="جيبوتي"/>
        <s v="سوريا"/>
        <s v="عمان"/>
        <s v="فلسطين"/>
        <s v="قطر"/>
        <s v="لبنان"/>
        <s v="ليبيا"/>
        <s v="مصر"/>
        <s v="موريتانيا"/>
      </sharedItems>
    </cacheField>
    <cacheField name="[Measures].[‏‏مجموع نسبة مستخدمي الإنترنت]" caption="‏‏مجموع نسبة مستخدمي الإنترنت" numFmtId="0" hierarchy="12" level="32767"/>
  </cacheFields>
  <cacheHierarchies count="14">
    <cacheHierarchy uniqueName="[الجدول7].[الدولة]" caption="الدولة" attribute="1" defaultMemberUniqueName="[الجدول7].[الدولة].[All]" allUniqueName="[الجدول7].[الدولة].[All]" dimensionUniqueName="[الجدول7]" displayFolder="" count="2" memberValueDatatype="130" unbalanced="0">
      <fieldsUsage count="2">
        <fieldUsage x="-1"/>
        <fieldUsage x="0"/>
      </fieldsUsage>
    </cacheHierarchy>
    <cacheHierarchy uniqueName="[الجدول7].[مستخدمي الانترنت]" caption="مستخدمي الانترنت" attribute="1" defaultMemberUniqueName="[الجدول7].[مستخدمي الانترنت].[All]" allUniqueName="[الجدول7].[مستخدمي الانترنت].[All]" dimensionUniqueName="[الجدول7]" displayFolder="" count="2" memberValueDatatype="20" unbalanced="0"/>
    <cacheHierarchy uniqueName="[الجدول7].[نسبة مستخدمي الإنترنت]" caption="نسبة مستخدمي الإنترنت" attribute="1" defaultMemberUniqueName="[الجدول7].[نسبة مستخدمي الإنترنت].[All]" allUniqueName="[الجدول7].[نسبة مستخدمي الإنترنت].[All]" dimensionUniqueName="[الجدول7]" displayFolder="" count="2" memberValueDatatype="5" unbalanced="0"/>
    <cacheHierarchy uniqueName="[الجدول7].[ترتيب البلدان حسب السكان]" caption="ترتيب البلدان حسب السكان" attribute="1" defaultMemberUniqueName="[الجدول7].[ترتيب البلدان حسب السكان].[All]" allUniqueName="[الجدول7].[ترتيب البلدان حسب السكان].[All]" dimensionUniqueName="[الجدول7]" displayFolder="" count="2" memberValueDatatype="20" unbalanced="0"/>
    <cacheHierarchy uniqueName="[الجدول7].[ترتيب البلد حسب مستخدمي الانترنت]" caption="ترتيب البلد حسب مستخدمي الانترنت" attribute="1" defaultMemberUniqueName="[الجدول7].[ترتيب البلد حسب مستخدمي الانترنت].[All]" allUniqueName="[الجدول7].[ترتيب البلد حسب مستخدمي الانترنت].[All]" dimensionUniqueName="[الجدول7]" displayFolder="" count="2" memberValueDatatype="20" unbalanced="0"/>
    <cacheHierarchy uniqueName="[الجدول7].[عدد السكان]" caption="عدد السكان" attribute="1" defaultMemberUniqueName="[الجدول7].[عدد السكان].[All]" allUniqueName="[الجدول7].[عدد السكان].[All]" dimensionUniqueName="[الجدول7]" displayFolder="" count="2" memberValueDatatype="20" unbalanced="0"/>
    <cacheHierarchy uniqueName="[Measures].[__XL_Count الجدول7]" caption="__XL_Count الجدول7" measure="1" displayFolder="" measureGroup="الجدول7" count="0" hidden="1"/>
    <cacheHierarchy uniqueName="[Measures].[__No measures defined]" caption="__No measures defined" measure="1" displayFolder="" count="0" hidden="1"/>
    <cacheHierarchy uniqueName="[Measures].[‏‏مجموع عدد السكان]" caption="‏‏مجموع عدد السكان" measure="1" displayFolder="" measureGroup="الجدول7" count="0" hidden="1">
      <extLst>
        <ext xmlns:x15="http://schemas.microsoft.com/office/spreadsheetml/2010/11/main" uri="{B97F6D7D-B522-45F9-BDA1-12C45D357490}">
          <x15:cacheHierarchy aggregatedColumn="5"/>
        </ext>
      </extLst>
    </cacheHierarchy>
    <cacheHierarchy uniqueName="[Measures].[‏‏مجموع مستخدمي الانترنت]" caption="‏‏مجموع مستخدمي الانترنت" measure="1" displayFolder="" measureGroup="الجدول7" count="0" hidden="1">
      <extLst>
        <ext xmlns:x15="http://schemas.microsoft.com/office/spreadsheetml/2010/11/main" uri="{B97F6D7D-B522-45F9-BDA1-12C45D357490}">
          <x15:cacheHierarchy aggregatedColumn="1"/>
        </ext>
      </extLst>
    </cacheHierarchy>
    <cacheHierarchy uniqueName="[Measures].[‏‏مجموع ترتيب البلدان حسب السكان]" caption="‏‏مجموع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y uniqueName="[Measures].[‏‏مجموع ترتيب البلد حسب مستخدمي الانترنت]" caption="‏‏مجموع ترتيب البلد حسب مستخدمي الانترنت" measure="1" displayFolder="" measureGroup="الجدول7" count="0" hidden="1">
      <extLst>
        <ext xmlns:x15="http://schemas.microsoft.com/office/spreadsheetml/2010/11/main" uri="{B97F6D7D-B522-45F9-BDA1-12C45D357490}">
          <x15:cacheHierarchy aggregatedColumn="4"/>
        </ext>
      </extLst>
    </cacheHierarchy>
    <cacheHierarchy uniqueName="[Measures].[‏‏مجموع نسبة مستخدمي الإنترنت]" caption="‏‏مجموع نسبة مستخدمي الإنترنت" measure="1" displayFolder="" measureGroup="الجدول7" count="0" oneField="1" hidden="1">
      <fieldsUsage count="1">
        <fieldUsage x="1"/>
      </fieldsUsage>
      <extLst>
        <ext xmlns:x15="http://schemas.microsoft.com/office/spreadsheetml/2010/11/main" uri="{B97F6D7D-B522-45F9-BDA1-12C45D357490}">
          <x15:cacheHierarchy aggregatedColumn="2"/>
        </ext>
      </extLst>
    </cacheHierarchy>
    <cacheHierarchy uniqueName="[Measures].[عدد ترتيب البلدان حسب السكان]" caption="عدد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الجدول7" uniqueName="[الجدول7]" caption="الجدول7"/>
  </dimensions>
  <measureGroups count="1">
    <measureGroup name="الجدول7" caption="الجدول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أحمد العمودي" refreshedDate="44708.437018055556" backgroundQuery="1" createdVersion="7" refreshedVersion="7" minRefreshableVersion="3" recordCount="0" supportSubquery="1" supportAdvancedDrill="1" xr:uid="{983BE423-04C2-4CF2-8999-F4829465F885}">
  <cacheSource type="external" connectionId="1"/>
  <cacheFields count="3">
    <cacheField name="[الجدول7].[الدولة].[الدولة]" caption="الدولة" numFmtId="0" level="1">
      <sharedItems count="22">
        <s v="الامارات"/>
        <s v="البحرين"/>
        <s v="الجزائر"/>
        <s v="السعوديه"/>
        <s v="السودان"/>
        <s v="الصومال"/>
        <s v="العراق"/>
        <s v="الكويت"/>
        <s v="المغرب"/>
        <s v="اليمن"/>
        <s v="تونس"/>
        <s v="جزر القمر"/>
        <s v="جنوب السودان"/>
        <s v="جيبوتي"/>
        <s v="سوريا"/>
        <s v="عمان"/>
        <s v="فلسطين"/>
        <s v="قطر"/>
        <s v="لبنان"/>
        <s v="ليبيا"/>
        <s v="مصر"/>
        <s v="موريتانيا"/>
      </sharedItems>
    </cacheField>
    <cacheField name="[Measures].[‏‏مجموع مستخدمي الانترنت]" caption="‏‏مجموع مستخدمي الانترنت" numFmtId="0" hierarchy="9" level="32767"/>
    <cacheField name="[Measures].[‏‏مجموع ترتيب البلد حسب مستخدمي الانترنت]" caption="‏‏مجموع ترتيب البلد حسب مستخدمي الانترنت" numFmtId="0" hierarchy="11" level="32767"/>
  </cacheFields>
  <cacheHierarchies count="14">
    <cacheHierarchy uniqueName="[الجدول7].[الدولة]" caption="الدولة" attribute="1" defaultMemberUniqueName="[الجدول7].[الدولة].[All]" allUniqueName="[الجدول7].[الدولة].[All]" dimensionUniqueName="[الجدول7]" displayFolder="" count="2" memberValueDatatype="130" unbalanced="0">
      <fieldsUsage count="2">
        <fieldUsage x="-1"/>
        <fieldUsage x="0"/>
      </fieldsUsage>
    </cacheHierarchy>
    <cacheHierarchy uniqueName="[الجدول7].[مستخدمي الانترنت]" caption="مستخدمي الانترنت" attribute="1" defaultMemberUniqueName="[الجدول7].[مستخدمي الانترنت].[All]" allUniqueName="[الجدول7].[مستخدمي الانترنت].[All]" dimensionUniqueName="[الجدول7]" displayFolder="" count="0" memberValueDatatype="20" unbalanced="0"/>
    <cacheHierarchy uniqueName="[الجدول7].[نسبة مستخدمي الإنترنت]" caption="نسبة مستخدمي الإنترنت" attribute="1" defaultMemberUniqueName="[الجدول7].[نسبة مستخدمي الإنترنت].[All]" allUniqueName="[الجدول7].[نسبة مستخدمي الإنترنت].[All]" dimensionUniqueName="[الجدول7]" displayFolder="" count="0" memberValueDatatype="5" unbalanced="0"/>
    <cacheHierarchy uniqueName="[الجدول7].[ترتيب البلدان حسب السكان]" caption="ترتيب البلدان حسب السكان" attribute="1" defaultMemberUniqueName="[الجدول7].[ترتيب البلدان حسب السكان].[All]" allUniqueName="[الجدول7].[ترتيب البلدان حسب السكان].[All]" dimensionUniqueName="[الجدول7]" displayFolder="" count="0" memberValueDatatype="20" unbalanced="0"/>
    <cacheHierarchy uniqueName="[الجدول7].[ترتيب البلد حسب مستخدمي الانترنت]" caption="ترتيب البلد حسب مستخدمي الانترنت" attribute="1" defaultMemberUniqueName="[الجدول7].[ترتيب البلد حسب مستخدمي الانترنت].[All]" allUniqueName="[الجدول7].[ترتيب البلد حسب مستخدمي الانترنت].[All]" dimensionUniqueName="[الجدول7]" displayFolder="" count="0" memberValueDatatype="20" unbalanced="0"/>
    <cacheHierarchy uniqueName="[الجدول7].[عدد السكان]" caption="عدد السكان" attribute="1" defaultMemberUniqueName="[الجدول7].[عدد السكان].[All]" allUniqueName="[الجدول7].[عدد السكان].[All]" dimensionUniqueName="[الجدول7]" displayFolder="" count="0" memberValueDatatype="20" unbalanced="0"/>
    <cacheHierarchy uniqueName="[Measures].[__XL_Count الجدول7]" caption="__XL_Count الجدول7" measure="1" displayFolder="" measureGroup="الجدول7" count="0" hidden="1"/>
    <cacheHierarchy uniqueName="[Measures].[__No measures defined]" caption="__No measures defined" measure="1" displayFolder="" count="0" hidden="1"/>
    <cacheHierarchy uniqueName="[Measures].[‏‏مجموع عدد السكان]" caption="‏‏مجموع عدد السكان" measure="1" displayFolder="" measureGroup="الجدول7" count="0" hidden="1">
      <extLst>
        <ext xmlns:x15="http://schemas.microsoft.com/office/spreadsheetml/2010/11/main" uri="{B97F6D7D-B522-45F9-BDA1-12C45D357490}">
          <x15:cacheHierarchy aggregatedColumn="5"/>
        </ext>
      </extLst>
    </cacheHierarchy>
    <cacheHierarchy uniqueName="[Measures].[‏‏مجموع مستخدمي الانترنت]" caption="‏‏مجموع مستخدمي الانترنت" measure="1" displayFolder="" measureGroup="الجدول7" count="0" oneField="1" hidden="1">
      <fieldsUsage count="1">
        <fieldUsage x="1"/>
      </fieldsUsage>
      <extLst>
        <ext xmlns:x15="http://schemas.microsoft.com/office/spreadsheetml/2010/11/main" uri="{B97F6D7D-B522-45F9-BDA1-12C45D357490}">
          <x15:cacheHierarchy aggregatedColumn="1"/>
        </ext>
      </extLst>
    </cacheHierarchy>
    <cacheHierarchy uniqueName="[Measures].[‏‏مجموع ترتيب البلدان حسب السكان]" caption="‏‏مجموع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y uniqueName="[Measures].[‏‏مجموع ترتيب البلد حسب مستخدمي الانترنت]" caption="‏‏مجموع ترتيب البلد حسب مستخدمي الانترنت" measure="1" displayFolder="" measureGroup="الجدول7" count="0" oneField="1" hidden="1">
      <fieldsUsage count="1">
        <fieldUsage x="2"/>
      </fieldsUsage>
      <extLst>
        <ext xmlns:x15="http://schemas.microsoft.com/office/spreadsheetml/2010/11/main" uri="{B97F6D7D-B522-45F9-BDA1-12C45D357490}">
          <x15:cacheHierarchy aggregatedColumn="4"/>
        </ext>
      </extLst>
    </cacheHierarchy>
    <cacheHierarchy uniqueName="[Measures].[‏‏مجموع نسبة مستخدمي الإنترنت]" caption="‏‏مجموع نسبة مستخدمي الإنترنت" measure="1" displayFolder="" measureGroup="الجدول7" count="0" hidden="1">
      <extLst>
        <ext xmlns:x15="http://schemas.microsoft.com/office/spreadsheetml/2010/11/main" uri="{B97F6D7D-B522-45F9-BDA1-12C45D357490}">
          <x15:cacheHierarchy aggregatedColumn="2"/>
        </ext>
      </extLst>
    </cacheHierarchy>
    <cacheHierarchy uniqueName="[Measures].[عدد ترتيب البلدان حسب السكان]" caption="عدد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الجدول7" uniqueName="[الجدول7]" caption="الجدول7"/>
  </dimensions>
  <measureGroups count="1">
    <measureGroup name="الجدول7" caption="الجدول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أحمد العمودي" refreshedDate="44708.437018634257" backgroundQuery="1" createdVersion="7" refreshedVersion="7" minRefreshableVersion="3" recordCount="0" supportSubquery="1" supportAdvancedDrill="1" xr:uid="{E523A325-2003-4D58-860C-519344CF7D10}">
  <cacheSource type="external" connectionId="1"/>
  <cacheFields count="3">
    <cacheField name="[الجدول7].[الدولة].[الدولة]" caption="الدولة" numFmtId="0" level="1">
      <sharedItems count="22">
        <s v="الامارات"/>
        <s v="البحرين"/>
        <s v="الجزائر"/>
        <s v="السعوديه"/>
        <s v="السودان"/>
        <s v="الصومال"/>
        <s v="العراق"/>
        <s v="الكويت"/>
        <s v="المغرب"/>
        <s v="اليمن"/>
        <s v="تونس"/>
        <s v="جزر القمر"/>
        <s v="جنوب السودان"/>
        <s v="جيبوتي"/>
        <s v="سوريا"/>
        <s v="عمان"/>
        <s v="فلسطين"/>
        <s v="قطر"/>
        <s v="لبنان"/>
        <s v="ليبيا"/>
        <s v="مصر"/>
        <s v="موريتانيا"/>
      </sharedItems>
    </cacheField>
    <cacheField name="[Measures].[‏‏مجموع عدد السكان]" caption="‏‏مجموع عدد السكان" numFmtId="0" hierarchy="8" level="32767"/>
    <cacheField name="[Measures].[‏‏مجموع ترتيب البلدان حسب السكان]" caption="‏‏مجموع ترتيب البلدان حسب السكان" numFmtId="0" hierarchy="10" level="32767"/>
  </cacheFields>
  <cacheHierarchies count="14">
    <cacheHierarchy uniqueName="[الجدول7].[الدولة]" caption="الدولة" attribute="1" defaultMemberUniqueName="[الجدول7].[الدولة].[All]" allUniqueName="[الجدول7].[الدولة].[All]" dimensionUniqueName="[الجدول7]" displayFolder="" count="2" memberValueDatatype="130" unbalanced="0">
      <fieldsUsage count="2">
        <fieldUsage x="-1"/>
        <fieldUsage x="0"/>
      </fieldsUsage>
    </cacheHierarchy>
    <cacheHierarchy uniqueName="[الجدول7].[مستخدمي الانترنت]" caption="مستخدمي الانترنت" attribute="1" defaultMemberUniqueName="[الجدول7].[مستخدمي الانترنت].[All]" allUniqueName="[الجدول7].[مستخدمي الانترنت].[All]" dimensionUniqueName="[الجدول7]" displayFolder="" count="0" memberValueDatatype="20" unbalanced="0"/>
    <cacheHierarchy uniqueName="[الجدول7].[نسبة مستخدمي الإنترنت]" caption="نسبة مستخدمي الإنترنت" attribute="1" defaultMemberUniqueName="[الجدول7].[نسبة مستخدمي الإنترنت].[All]" allUniqueName="[الجدول7].[نسبة مستخدمي الإنترنت].[All]" dimensionUniqueName="[الجدول7]" displayFolder="" count="0" memberValueDatatype="5" unbalanced="0"/>
    <cacheHierarchy uniqueName="[الجدول7].[ترتيب البلدان حسب السكان]" caption="ترتيب البلدان حسب السكان" attribute="1" defaultMemberUniqueName="[الجدول7].[ترتيب البلدان حسب السكان].[All]" allUniqueName="[الجدول7].[ترتيب البلدان حسب السكان].[All]" dimensionUniqueName="[الجدول7]" displayFolder="" count="0" memberValueDatatype="20" unbalanced="0"/>
    <cacheHierarchy uniqueName="[الجدول7].[ترتيب البلد حسب مستخدمي الانترنت]" caption="ترتيب البلد حسب مستخدمي الانترنت" attribute="1" defaultMemberUniqueName="[الجدول7].[ترتيب البلد حسب مستخدمي الانترنت].[All]" allUniqueName="[الجدول7].[ترتيب البلد حسب مستخدمي الانترنت].[All]" dimensionUniqueName="[الجدول7]" displayFolder="" count="0" memberValueDatatype="20" unbalanced="0"/>
    <cacheHierarchy uniqueName="[الجدول7].[عدد السكان]" caption="عدد السكان" attribute="1" defaultMemberUniqueName="[الجدول7].[عدد السكان].[All]" allUniqueName="[الجدول7].[عدد السكان].[All]" dimensionUniqueName="[الجدول7]" displayFolder="" count="0" memberValueDatatype="20" unbalanced="0"/>
    <cacheHierarchy uniqueName="[Measures].[__XL_Count الجدول7]" caption="__XL_Count الجدول7" measure="1" displayFolder="" measureGroup="الجدول7" count="0" hidden="1"/>
    <cacheHierarchy uniqueName="[Measures].[__No measures defined]" caption="__No measures defined" measure="1" displayFolder="" count="0" hidden="1"/>
    <cacheHierarchy uniqueName="[Measures].[‏‏مجموع عدد السكان]" caption="‏‏مجموع عدد السكان" measure="1" displayFolder="" measureGroup="الجدول7" count="0" oneField="1" hidden="1">
      <fieldsUsage count="1">
        <fieldUsage x="1"/>
      </fieldsUsage>
      <extLst>
        <ext xmlns:x15="http://schemas.microsoft.com/office/spreadsheetml/2010/11/main" uri="{B97F6D7D-B522-45F9-BDA1-12C45D357490}">
          <x15:cacheHierarchy aggregatedColumn="5"/>
        </ext>
      </extLst>
    </cacheHierarchy>
    <cacheHierarchy uniqueName="[Measures].[‏‏مجموع مستخدمي الانترنت]" caption="‏‏مجموع مستخدمي الانترنت" measure="1" displayFolder="" measureGroup="الجدول7" count="0" hidden="1">
      <extLst>
        <ext xmlns:x15="http://schemas.microsoft.com/office/spreadsheetml/2010/11/main" uri="{B97F6D7D-B522-45F9-BDA1-12C45D357490}">
          <x15:cacheHierarchy aggregatedColumn="1"/>
        </ext>
      </extLst>
    </cacheHierarchy>
    <cacheHierarchy uniqueName="[Measures].[‏‏مجموع ترتيب البلدان حسب السكان]" caption="‏‏مجموع ترتيب البلدان حسب السكان" measure="1" displayFolder="" measureGroup="الجدول7" count="0" oneField="1" hidden="1">
      <fieldsUsage count="1">
        <fieldUsage x="2"/>
      </fieldsUsage>
      <extLst>
        <ext xmlns:x15="http://schemas.microsoft.com/office/spreadsheetml/2010/11/main" uri="{B97F6D7D-B522-45F9-BDA1-12C45D357490}">
          <x15:cacheHierarchy aggregatedColumn="3"/>
        </ext>
      </extLst>
    </cacheHierarchy>
    <cacheHierarchy uniqueName="[Measures].[‏‏مجموع ترتيب البلد حسب مستخدمي الانترنت]" caption="‏‏مجموع ترتيب البلد حسب مستخدمي الانترنت" measure="1" displayFolder="" measureGroup="الجدول7" count="0" hidden="1">
      <extLst>
        <ext xmlns:x15="http://schemas.microsoft.com/office/spreadsheetml/2010/11/main" uri="{B97F6D7D-B522-45F9-BDA1-12C45D357490}">
          <x15:cacheHierarchy aggregatedColumn="4"/>
        </ext>
      </extLst>
    </cacheHierarchy>
    <cacheHierarchy uniqueName="[Measures].[‏‏مجموع نسبة مستخدمي الإنترنت]" caption="‏‏مجموع نسبة مستخدمي الإنترنت" measure="1" displayFolder="" measureGroup="الجدول7" count="0" hidden="1">
      <extLst>
        <ext xmlns:x15="http://schemas.microsoft.com/office/spreadsheetml/2010/11/main" uri="{B97F6D7D-B522-45F9-BDA1-12C45D357490}">
          <x15:cacheHierarchy aggregatedColumn="2"/>
        </ext>
      </extLst>
    </cacheHierarchy>
    <cacheHierarchy uniqueName="[Measures].[عدد ترتيب البلدان حسب السكان]" caption="عدد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الجدول7" uniqueName="[الجدول7]" caption="الجدول7"/>
  </dimensions>
  <measureGroups count="1">
    <measureGroup name="الجدول7" caption="الجدول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أحمد العمودي" refreshedDate="44708.424639120371" backgroundQuery="1" createdVersion="3" refreshedVersion="7" minRefreshableVersion="3" recordCount="0" supportSubquery="1" supportAdvancedDrill="1" xr:uid="{CECCEC9C-4D25-4755-803A-471DA0F8ECEF}">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الجدول7].[الدولة]" caption="الدولة" attribute="1" defaultMemberUniqueName="[الجدول7].[الدولة].[All]" allUniqueName="[الجدول7].[الدولة].[All]" dimensionUniqueName="[الجدول7]" displayFolder="" count="2" memberValueDatatype="130" unbalanced="0"/>
    <cacheHierarchy uniqueName="[الجدول7].[مستخدمي الانترنت]" caption="مستخدمي الانترنت" attribute="1" defaultMemberUniqueName="[الجدول7].[مستخدمي الانترنت].[All]" allUniqueName="[الجدول7].[مستخدمي الانترنت].[All]" dimensionUniqueName="[الجدول7]" displayFolder="" count="2" memberValueDatatype="20" unbalanced="0"/>
    <cacheHierarchy uniqueName="[الجدول7].[نسبة مستخدمي الإنترنت]" caption="نسبة مستخدمي الإنترنت" attribute="1" defaultMemberUniqueName="[الجدول7].[نسبة مستخدمي الإنترنت].[All]" allUniqueName="[الجدول7].[نسبة مستخدمي الإنترنت].[All]" dimensionUniqueName="[الجدول7]" displayFolder="" count="2" memberValueDatatype="5" unbalanced="0"/>
    <cacheHierarchy uniqueName="[الجدول7].[ترتيب البلدان حسب السكان]" caption="ترتيب البلدان حسب السكان" attribute="1" defaultMemberUniqueName="[الجدول7].[ترتيب البلدان حسب السكان].[All]" allUniqueName="[الجدول7].[ترتيب البلدان حسب السكان].[All]" dimensionUniqueName="[الجدول7]" displayFolder="" count="0" memberValueDatatype="20" unbalanced="0"/>
    <cacheHierarchy uniqueName="[الجدول7].[ترتيب البلد حسب مستخدمي الانترنت]" caption="ترتيب البلد حسب مستخدمي الانترنت" attribute="1" defaultMemberUniqueName="[الجدول7].[ترتيب البلد حسب مستخدمي الانترنت].[All]" allUniqueName="[الجدول7].[ترتيب البلد حسب مستخدمي الانترنت].[All]" dimensionUniqueName="[الجدول7]" displayFolder="" count="0" memberValueDatatype="20" unbalanced="0"/>
    <cacheHierarchy uniqueName="[الجدول7].[عدد السكان]" caption="عدد السكان" attribute="1" defaultMemberUniqueName="[الجدول7].[عدد السكان].[All]" allUniqueName="[الجدول7].[عدد السكان].[All]" dimensionUniqueName="[الجدول7]" displayFolder="" count="0" memberValueDatatype="20" unbalanced="0"/>
    <cacheHierarchy uniqueName="[Measures].[__XL_Count الجدول7]" caption="__XL_Count الجدول7" measure="1" displayFolder="" measureGroup="الجدول7" count="0" hidden="1"/>
    <cacheHierarchy uniqueName="[Measures].[__No measures defined]" caption="__No measures defined" measure="1" displayFolder="" count="0" hidden="1"/>
    <cacheHierarchy uniqueName="[Measures].[‏‏مجموع عدد السكان]" caption="‏‏مجموع عدد السكان" measure="1" displayFolder="" measureGroup="الجدول7" count="0" hidden="1">
      <extLst>
        <ext xmlns:x15="http://schemas.microsoft.com/office/spreadsheetml/2010/11/main" uri="{B97F6D7D-B522-45F9-BDA1-12C45D357490}">
          <x15:cacheHierarchy aggregatedColumn="5"/>
        </ext>
      </extLst>
    </cacheHierarchy>
    <cacheHierarchy uniqueName="[Measures].[‏‏مجموع مستخدمي الانترنت]" caption="‏‏مجموع مستخدمي الانترنت" measure="1" displayFolder="" measureGroup="الجدول7" count="0" hidden="1">
      <extLst>
        <ext xmlns:x15="http://schemas.microsoft.com/office/spreadsheetml/2010/11/main" uri="{B97F6D7D-B522-45F9-BDA1-12C45D357490}">
          <x15:cacheHierarchy aggregatedColumn="1"/>
        </ext>
      </extLst>
    </cacheHierarchy>
    <cacheHierarchy uniqueName="[Measures].[‏‏مجموع ترتيب البلدان حسب السكان]" caption="‏‏مجموع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y uniqueName="[Measures].[‏‏مجموع ترتيب البلد حسب مستخدمي الانترنت]" caption="‏‏مجموع ترتيب البلد حسب مستخدمي الانترنت" measure="1" displayFolder="" measureGroup="الجدول7" count="0" hidden="1">
      <extLst>
        <ext xmlns:x15="http://schemas.microsoft.com/office/spreadsheetml/2010/11/main" uri="{B97F6D7D-B522-45F9-BDA1-12C45D357490}">
          <x15:cacheHierarchy aggregatedColumn="4"/>
        </ext>
      </extLst>
    </cacheHierarchy>
    <cacheHierarchy uniqueName="[Measures].[‏‏مجموع نسبة مستخدمي الإنترنت]" caption="‏‏مجموع نسبة مستخدمي الإنترنت" measure="1" displayFolder="" measureGroup="الجدول7" count="0" hidden="1">
      <extLst>
        <ext xmlns:x15="http://schemas.microsoft.com/office/spreadsheetml/2010/11/main" uri="{B97F6D7D-B522-45F9-BDA1-12C45D357490}">
          <x15:cacheHierarchy aggregatedColumn="2"/>
        </ext>
      </extLst>
    </cacheHierarchy>
    <cacheHierarchy uniqueName="[Measures].[عدد ترتيب البلدان حسب السكان]" caption="عدد ترتيب البلدان حسب السكان" measure="1" displayFolder="" measureGroup="الجدول7"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5823610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x v="0"/>
    <n v="765367947"/>
    <n v="1409517397"/>
    <n v="1"/>
    <n v="0.54300000000000004"/>
    <n v="116"/>
  </r>
  <r>
    <x v="1"/>
    <n v="461347554"/>
    <n v="1339180127"/>
    <n v="2"/>
    <n v="0.34449999999999997"/>
    <n v="145"/>
  </r>
  <r>
    <x v="2"/>
    <n v="244090854"/>
    <n v="324459463"/>
    <n v="3"/>
    <n v="0.75229999999999997"/>
    <n v="68"/>
  </r>
  <r>
    <x v="3"/>
    <n v="141206801"/>
    <n v="209288278"/>
    <n v="4"/>
    <n v="0.67469999999999997"/>
    <n v="83"/>
  </r>
  <r>
    <x v="4"/>
    <n v="115845120"/>
    <n v="127484450"/>
    <n v="5"/>
    <n v="0.90869999999999995"/>
    <n v="23"/>
  </r>
  <r>
    <x v="5"/>
    <n v="109446612"/>
    <n v="143989754"/>
    <n v="6"/>
    <n v="0.7601"/>
    <n v="64"/>
  </r>
  <r>
    <x v="6"/>
    <n v="85242816"/>
    <n v="263991379"/>
    <n v="7"/>
    <n v="0.32290000000000002"/>
    <n v="150"/>
  </r>
  <r>
    <x v="7"/>
    <n v="82470752"/>
    <n v="129163276"/>
    <n v="8"/>
    <n v="0.63849999999999996"/>
    <n v="92"/>
  </r>
  <r>
    <x v="8"/>
    <n v="69304405"/>
    <n v="82114224"/>
    <n v="9"/>
    <n v="0.84399999999999997"/>
    <n v="36"/>
  </r>
  <r>
    <x v="9"/>
    <n v="63003313"/>
    <n v="104918090"/>
    <n v="10"/>
    <n v="0.60050000000000003"/>
    <n v="103"/>
  </r>
  <r>
    <x v="10"/>
    <n v="62621016"/>
    <n v="66181585"/>
    <n v="11"/>
    <n v="0.94620000000000004"/>
    <n v="18"/>
  </r>
  <r>
    <x v="11"/>
    <n v="61837331"/>
    <n v="220800300"/>
    <n v="25"/>
    <n v="0.30680000000000002"/>
    <n v="184"/>
  </r>
  <r>
    <x v="12"/>
    <n v="52308536"/>
    <n v="64979548"/>
    <n v="13"/>
    <n v="0.80500000000000005"/>
    <n v="50"/>
  </r>
  <r>
    <x v="13"/>
    <n v="52225879"/>
    <n v="80745020"/>
    <n v="14"/>
    <n v="0.64680000000000004"/>
    <n v="89"/>
  </r>
  <r>
    <x v="14"/>
    <n v="49038556"/>
    <n v="81162788"/>
    <n v="15"/>
    <n v="0.60419999999999996"/>
    <n v="101"/>
  </r>
  <r>
    <x v="15"/>
    <n v="48484084"/>
    <n v="50982212"/>
    <n v="16"/>
    <n v="0.95099999999999996"/>
    <n v="15"/>
  </r>
  <r>
    <x v="16"/>
    <n v="47359575"/>
    <n v="95540800"/>
    <n v="17"/>
    <n v="0.49569999999999997"/>
    <n v="122"/>
  </r>
  <r>
    <x v="17"/>
    <n v="43850141"/>
    <n v="97553151"/>
    <n v="18"/>
    <n v="0.44950000000000001"/>
    <n v="132"/>
  </r>
  <r>
    <x v="18"/>
    <n v="39215756"/>
    <n v="46354321"/>
    <n v="19"/>
    <n v="0.84599999999999997"/>
    <n v="33"/>
  </r>
  <r>
    <x v="19"/>
    <n v="36513941"/>
    <n v="69037513"/>
    <n v="20"/>
    <n v="0.52890000000000004"/>
    <n v="117"/>
  </r>
  <r>
    <x v="20"/>
    <n v="36387619"/>
    <n v="59359900"/>
    <n v="21"/>
    <n v="0.61299999999999999"/>
    <n v="98"/>
  </r>
  <r>
    <x v="21"/>
    <n v="33950632"/>
    <n v="36624199"/>
    <n v="22"/>
    <n v="0.92700000000000005"/>
    <n v="22"/>
  </r>
  <r>
    <x v="22"/>
    <n v="33561876"/>
    <n v="44271041"/>
    <n v="23"/>
    <n v="0.7581"/>
    <n v="67"/>
  </r>
  <r>
    <x v="23"/>
    <n v="31858027"/>
    <n v="56717156"/>
    <n v="24"/>
    <n v="0.56169999999999998"/>
    <n v="111"/>
  </r>
  <r>
    <x v="24"/>
    <n v="30557175"/>
    <n v="190015955"/>
    <n v="12"/>
    <n v="0.27510000000000001"/>
    <n v="161"/>
  </r>
  <r>
    <x v="25"/>
    <n v="30548252"/>
    <n v="49065615"/>
    <n v="26"/>
    <n v="0.62260000000000004"/>
    <n v="96"/>
  </r>
  <r>
    <x v="26"/>
    <n v="30530435"/>
    <n v="164669751"/>
    <n v="27"/>
    <n v="0.1802"/>
    <n v="180"/>
  </r>
  <r>
    <x v="27"/>
    <n v="29005924"/>
    <n v="38170712"/>
    <n v="28"/>
    <n v="0.75990000000000002"/>
    <n v="66"/>
  </r>
  <r>
    <x v="28"/>
    <n v="19704622"/>
    <n v="41318142"/>
    <n v="36"/>
    <n v="0.47689999999999999"/>
    <n v="130"/>
  </r>
  <r>
    <x v="29"/>
    <n v="25343685"/>
    <n v="31624264"/>
    <n v="30"/>
    <n v="0.8014"/>
    <n v="52"/>
  </r>
  <r>
    <x v="30"/>
    <n v="25260147"/>
    <n v="44222947"/>
    <n v="31"/>
    <n v="0.57120000000000004"/>
    <n v="109"/>
  </r>
  <r>
    <x v="31"/>
    <n v="12512639"/>
    <n v="40533330"/>
    <n v="46"/>
    <n v="0.30869999999999997"/>
    <n v="153"/>
  </r>
  <r>
    <x v="32"/>
    <n v="21920626"/>
    <n v="23626456"/>
    <n v="33"/>
    <n v="0.92779999999999996"/>
    <n v="21"/>
  </r>
  <r>
    <x v="33"/>
    <n v="21159515"/>
    <n v="24450561"/>
    <n v="34"/>
    <n v="0.86539999999999995"/>
    <n v="31"/>
  </r>
  <r>
    <x v="34"/>
    <n v="20564451"/>
    <n v="31977065"/>
    <n v="35"/>
    <n v="0.6431"/>
    <n v="91"/>
  </r>
  <r>
    <x v="35"/>
    <n v="18892351"/>
    <n v="38274618"/>
    <n v="38"/>
    <n v="0.49359999999999998"/>
    <n v="123"/>
  </r>
  <r>
    <x v="36"/>
    <n v="19543075"/>
    <n v="104957438"/>
    <n v="37"/>
    <n v="0.1862"/>
    <n v="179"/>
  </r>
  <r>
    <x v="37"/>
    <n v="22072765"/>
    <n v="35739580"/>
    <n v="32"/>
    <n v="0.61760000000000004"/>
    <n v="97"/>
  </r>
  <r>
    <x v="38"/>
    <n v="16692456"/>
    <n v="31910641"/>
    <n v="39"/>
    <n v="0.52310000000000001"/>
    <n v="118"/>
  </r>
  <r>
    <x v="39"/>
    <n v="16374103"/>
    <n v="53370609"/>
    <n v="40"/>
    <n v="0.30680000000000002"/>
    <n v="154"/>
  </r>
  <r>
    <x v="40"/>
    <n v="15877494"/>
    <n v="17035938"/>
    <n v="41"/>
    <n v="0.93200000000000005"/>
    <n v="20"/>
  </r>
  <r>
    <x v="41"/>
    <n v="15674241"/>
    <n v="32165485"/>
    <n v="42"/>
    <n v="0.48730000000000001"/>
    <n v="128"/>
  </r>
  <r>
    <x v="42"/>
    <n v="14864456"/>
    <n v="18054726"/>
    <n v="43"/>
    <n v="0.82330000000000003"/>
    <n v="38"/>
  </r>
  <r>
    <x v="43"/>
    <n v="13913699"/>
    <n v="18204499"/>
    <n v="44"/>
    <n v="0.76429999999999998"/>
    <n v="61"/>
  </r>
  <r>
    <x v="44"/>
    <n v="12545558"/>
    <n v="19679306"/>
    <n v="45"/>
    <n v="0.63749999999999996"/>
    <n v="93"/>
  </r>
  <r>
    <x v="45"/>
    <n v="27048861"/>
    <n v="32938213"/>
    <n v="29"/>
    <n v="0.82120000000000004"/>
    <n v="39"/>
  </r>
  <r>
    <x v="46"/>
    <n v="10922179"/>
    <n v="28833629"/>
    <n v="47"/>
    <n v="0.37880000000000003"/>
    <n v="140"/>
  </r>
  <r>
    <x v="47"/>
    <n v="10650818"/>
    <n v="24294750"/>
    <n v="48"/>
    <n v="0.43840000000000001"/>
    <n v="133"/>
  </r>
  <r>
    <x v="48"/>
    <n v="10162807"/>
    <n v="42862958"/>
    <n v="49"/>
    <n v="0.23710000000000001"/>
    <n v="168"/>
  </r>
  <r>
    <x v="49"/>
    <n v="10021242"/>
    <n v="11429336"/>
    <n v="50"/>
    <n v="0.87680000000000002"/>
    <n v="28"/>
  </r>
  <r>
    <x v="50"/>
    <n v="9554907"/>
    <n v="9910701"/>
    <n v="51"/>
    <n v="0.96409999999999996"/>
    <n v="12"/>
  </r>
  <r>
    <x v="51"/>
    <n v="9521056"/>
    <n v="16624858"/>
    <n v="52"/>
    <n v="0.57269999999999999"/>
    <n v="107"/>
  </r>
  <r>
    <x v="52"/>
    <n v="9169603"/>
    <n v="57310019"/>
    <n v="53"/>
    <n v="0.16"/>
    <n v="182"/>
  </r>
  <r>
    <x v="53"/>
    <n v="7548512"/>
    <n v="28250420"/>
    <n v="62"/>
    <n v="0.26719999999999999"/>
    <n v="164"/>
  </r>
  <r>
    <x v="54"/>
    <n v="8861485"/>
    <n v="49699862"/>
    <n v="55"/>
    <n v="0.17829999999999999"/>
    <n v="181"/>
  </r>
  <r>
    <x v="55"/>
    <n v="8358728"/>
    <n v="10618303"/>
    <n v="56"/>
    <n v="0.78720000000000001"/>
    <n v="56"/>
  </r>
  <r>
    <x v="56"/>
    <n v="7942864"/>
    <n v="8476005"/>
    <n v="57"/>
    <n v="0.93710000000000004"/>
    <n v="19"/>
  </r>
  <r>
    <x v="57"/>
    <n v="7799565"/>
    <n v="11159773"/>
    <n v="58"/>
    <n v="0.69889999999999997"/>
    <n v="77"/>
  </r>
  <r>
    <x v="58"/>
    <n v="7763795"/>
    <n v="9827589"/>
    <n v="59"/>
    <n v="0.79"/>
    <n v="54"/>
  </r>
  <r>
    <x v="59"/>
    <n v="7681957"/>
    <n v="8735453"/>
    <n v="60"/>
    <n v="0.87939999999999996"/>
    <n v="27"/>
  </r>
  <r>
    <x v="60"/>
    <n v="7622142"/>
    <n v="10329506"/>
    <n v="61"/>
    <n v="0.7379"/>
    <n v="70"/>
  </r>
  <r>
    <x v="61"/>
    <n v="6257430"/>
    <n v="18269868"/>
    <n v="74"/>
    <n v="0.34250000000000003"/>
    <n v="146"/>
  </r>
  <r>
    <x v="62"/>
    <n v="7461297"/>
    <n v="9721559"/>
    <n v="63"/>
    <n v="0.76749999999999996"/>
    <n v="60"/>
  </r>
  <r>
    <x v="63"/>
    <n v="7121116"/>
    <n v="20876917"/>
    <n v="64"/>
    <n v="0.34110000000000001"/>
    <n v="147"/>
  </r>
  <r>
    <x v="64"/>
    <n v="7048231"/>
    <n v="9468338"/>
    <n v="65"/>
    <n v="0.74439999999999995"/>
    <n v="69"/>
  </r>
  <r>
    <x v="65"/>
    <n v="7011507"/>
    <n v="81339988"/>
    <n v="66"/>
    <n v="8.6199999999999999E-2"/>
    <n v="200"/>
  </r>
  <r>
    <x v="66"/>
    <n v="6997472"/>
    <n v="10766998"/>
    <n v="67"/>
    <n v="0.64990000000000003"/>
    <n v="88"/>
  </r>
  <r>
    <x v="67"/>
    <n v="6883796"/>
    <n v="16913503"/>
    <n v="68"/>
    <n v="0.40699999999999997"/>
    <n v="137"/>
  </r>
  <r>
    <x v="68"/>
    <n v="6788737"/>
    <n v="8321570"/>
    <n v="69"/>
    <n v="0.81579999999999997"/>
    <n v="43"/>
  </r>
  <r>
    <x v="69"/>
    <n v="6585678"/>
    <n v="7364883"/>
    <n v="70"/>
    <n v="0.89419999999999999"/>
    <n v="25"/>
  </r>
  <r>
    <x v="70"/>
    <n v="294851"/>
    <n v="14742523"/>
    <n v="166"/>
    <n v="0.02"/>
    <n v="208"/>
  </r>
  <r>
    <x v="71"/>
    <n v="6400330"/>
    <n v="11532127"/>
    <n v="72"/>
    <n v="0.55500000000000005"/>
    <n v="114"/>
  </r>
  <r>
    <x v="72"/>
    <n v="6271270"/>
    <n v="29304998"/>
    <n v="73"/>
    <n v="0.214"/>
    <n v="174"/>
  </r>
  <r>
    <x v="73"/>
    <n v="6480202"/>
    <n v="9702353"/>
    <n v="71"/>
    <n v="0.66790000000000005"/>
    <n v="85"/>
  </r>
  <r>
    <x v="74"/>
    <n v="6182411"/>
    <n v="8790574"/>
    <n v="75"/>
    <n v="0.70330000000000004"/>
    <n v="76"/>
  </r>
  <r>
    <x v="75"/>
    <n v="6162217"/>
    <n v="29668834"/>
    <n v="76"/>
    <n v="0.2077"/>
    <n v="177"/>
  </r>
  <r>
    <x v="76"/>
    <n v="5638956"/>
    <n v="11484636"/>
    <n v="77"/>
    <n v="0.49099999999999999"/>
    <n v="125"/>
  </r>
  <r>
    <x v="77"/>
    <n v="5580465"/>
    <n v="24053727"/>
    <n v="78"/>
    <n v="0.23200000000000001"/>
    <n v="170"/>
  </r>
  <r>
    <x v="78"/>
    <n v="5567278"/>
    <n v="5733551"/>
    <n v="79"/>
    <n v="0.97099999999999997"/>
    <n v="9"/>
  </r>
  <r>
    <x v="79"/>
    <n v="5441827"/>
    <n v="16005373"/>
    <n v="80"/>
    <n v="0.34"/>
    <n v="148"/>
  </r>
  <r>
    <x v="80"/>
    <n v="5120225"/>
    <n v="5305383"/>
    <n v="81"/>
    <n v="0.96509999999999996"/>
    <n v="11"/>
  </r>
  <r>
    <x v="81"/>
    <n v="4843916"/>
    <n v="11051600"/>
    <n v="82"/>
    <n v="0.43830000000000002"/>
    <n v="134"/>
  </r>
  <r>
    <x v="82"/>
    <n v="4831170"/>
    <n v="5523231"/>
    <n v="83"/>
    <n v="0.87470000000000003"/>
    <n v="29"/>
  </r>
  <r>
    <x v="83"/>
    <n v="4821119"/>
    <n v="5708844"/>
    <n v="84"/>
    <n v="0.84450000000000003"/>
    <n v="35"/>
  </r>
  <r>
    <x v="84"/>
    <n v="4760715"/>
    <n v="17094130"/>
    <n v="85"/>
    <n v="0.27850000000000003"/>
    <n v="160"/>
  </r>
  <r>
    <x v="85"/>
    <n v="8913217"/>
    <n v="9400145"/>
    <n v="54"/>
    <n v="0.94820000000000004"/>
    <n v="17"/>
  </r>
  <r>
    <x v="86"/>
    <n v="4698108"/>
    <n v="15850567"/>
    <n v="87"/>
    <n v="0.2964"/>
    <n v="158"/>
  </r>
  <r>
    <x v="87"/>
    <n v="4492326"/>
    <n v="7084571"/>
    <n v="88"/>
    <n v="0.6341"/>
    <n v="94"/>
  </r>
  <r>
    <x v="88"/>
    <n v="4472992"/>
    <n v="16529904"/>
    <n v="89"/>
    <n v="0.27060000000000001"/>
    <n v="163"/>
  </r>
  <r>
    <x v="89"/>
    <n v="4446926"/>
    <n v="5447662"/>
    <n v="90"/>
    <n v="0.81630000000000003"/>
    <n v="42"/>
  </r>
  <r>
    <x v="90"/>
    <n v="4273353"/>
    <n v="4705818"/>
    <n v="91"/>
    <n v="0.90810000000000002"/>
    <n v="24"/>
  </r>
  <r>
    <x v="91"/>
    <n v="4271053"/>
    <n v="29784193"/>
    <n v="92"/>
    <n v="0.1434"/>
    <n v="186"/>
  </r>
  <r>
    <x v="92"/>
    <n v="4160340"/>
    <n v="6811297"/>
    <n v="93"/>
    <n v="0.61080000000000001"/>
    <n v="99"/>
  </r>
  <r>
    <x v="93"/>
    <n v="4068194"/>
    <n v="35530081"/>
    <n v="94"/>
    <n v="0.1145"/>
    <n v="194"/>
  </r>
  <r>
    <x v="94"/>
    <n v="1387116"/>
    <n v="6374616"/>
    <n v="130"/>
    <n v="0.21759999999999999"/>
    <n v="173"/>
  </r>
  <r>
    <x v="95"/>
    <n v="4024552"/>
    <n v="4761657"/>
    <n v="96"/>
    <n v="0.84519999999999995"/>
    <n v="34"/>
  </r>
  <r>
    <x v="96"/>
    <n v="4755187"/>
    <n v="6082357"/>
    <n v="86"/>
    <n v="0.78180000000000005"/>
    <n v="57"/>
  </r>
  <r>
    <x v="97"/>
    <n v="3511549"/>
    <n v="4905769"/>
    <n v="98"/>
    <n v="0.71579999999999999"/>
    <n v="74"/>
  </r>
  <r>
    <x v="98"/>
    <n v="3208312"/>
    <n v="4920724"/>
    <n v="99"/>
    <n v="0.65200000000000002"/>
    <n v="87"/>
  </r>
  <r>
    <x v="99"/>
    <n v="3083783"/>
    <n v="4051212"/>
    <n v="100"/>
    <n v="0.76119999999999999"/>
    <n v="63"/>
  </r>
  <r>
    <x v="100"/>
    <n v="3047909"/>
    <n v="19193382"/>
    <n v="101"/>
    <n v="0.1588"/>
    <n v="183"/>
  </r>
  <r>
    <x v="101"/>
    <n v="2977793"/>
    <n v="9265067"/>
    <n v="102"/>
    <n v="0.32140000000000002"/>
    <n v="151"/>
  </r>
  <r>
    <x v="102"/>
    <n v="2811056"/>
    <n v="4189353"/>
    <n v="103"/>
    <n v="0.67100000000000004"/>
    <n v="84"/>
  </r>
  <r>
    <x v="103"/>
    <n v="2664928"/>
    <n v="3663131"/>
    <n v="104"/>
    <n v="0.72750000000000004"/>
    <n v="71"/>
  </r>
  <r>
    <x v="104"/>
    <n v="2657770"/>
    <n v="12208407"/>
    <n v="105"/>
    <n v="0.2177"/>
    <n v="172"/>
  </r>
  <r>
    <x v="105"/>
    <n v="2566126"/>
    <n v="18622104"/>
    <n v="106"/>
    <n v="0.13780000000000001"/>
    <n v="188"/>
  </r>
  <r>
    <x v="106"/>
    <n v="3717818"/>
    <n v="4636262"/>
    <n v="97"/>
    <n v="0.80189999999999995"/>
    <n v="51"/>
  </r>
  <r>
    <x v="107"/>
    <n v="2505948"/>
    <n v="25570895"/>
    <n v="108"/>
    <n v="9.8000000000000004E-2"/>
    <n v="198"/>
  </r>
  <r>
    <x v="108"/>
    <n v="2437026"/>
    <n v="3507017"/>
    <n v="109"/>
    <n v="0.69489999999999996"/>
    <n v="80"/>
  </r>
  <r>
    <x v="109"/>
    <n v="2371852"/>
    <n v="4098587"/>
    <n v="110"/>
    <n v="0.57869999999999999"/>
    <n v="106"/>
  </r>
  <r>
    <x v="110"/>
    <n v="2366406"/>
    <n v="3912061"/>
    <n v="111"/>
    <n v="0.60489999999999999"/>
    <n v="100"/>
  </r>
  <r>
    <x v="111"/>
    <n v="2360269"/>
    <n v="3456750"/>
    <n v="112"/>
    <n v="0.68279999999999996"/>
    <n v="82"/>
  </r>
  <r>
    <x v="112"/>
    <n v="2358540"/>
    <n v="18541980"/>
    <n v="113"/>
    <n v="0.12720000000000001"/>
    <n v="190"/>
  </r>
  <r>
    <x v="113"/>
    <n v="2309235"/>
    <n v="6045117"/>
    <n v="114"/>
    <n v="0.38200000000000001"/>
    <n v="139"/>
  </r>
  <r>
    <x v="114"/>
    <n v="2243448"/>
    <n v="2890297"/>
    <n v="115"/>
    <n v="0.7762"/>
    <n v="58"/>
  </r>
  <r>
    <x v="115"/>
    <n v="2194985"/>
    <n v="21477348"/>
    <n v="116"/>
    <n v="0.1022"/>
    <n v="197"/>
  </r>
  <r>
    <x v="116"/>
    <n v="2105339"/>
    <n v="2930187"/>
    <n v="117"/>
    <n v="0.71850000000000003"/>
    <n v="73"/>
  </r>
  <r>
    <x v="117"/>
    <n v="2043110"/>
    <n v="2930450"/>
    <n v="118"/>
    <n v="0.69720000000000004"/>
    <n v="78"/>
  </r>
  <r>
    <x v="118"/>
    <n v="1993079"/>
    <n v="6377853"/>
    <n v="119"/>
    <n v="0.3125"/>
    <n v="152"/>
  </r>
  <r>
    <x v="119"/>
    <n v="1959127"/>
    <n v="8921343"/>
    <n v="120"/>
    <n v="0.21959999999999999"/>
    <n v="171"/>
  </r>
  <r>
    <x v="120"/>
    <n v="1749517"/>
    <n v="6858160"/>
    <n v="121"/>
    <n v="0.25509999999999999"/>
    <n v="167"/>
  </r>
  <r>
    <x v="121"/>
    <n v="1732218"/>
    <n v="6217581"/>
    <n v="122"/>
    <n v="0.27860000000000001"/>
    <n v="159"/>
  </r>
  <r>
    <x v="122"/>
    <n v="1640893"/>
    <n v="2079976"/>
    <n v="123"/>
    <n v="0.78890000000000005"/>
    <n v="55"/>
  </r>
  <r>
    <x v="123"/>
    <n v="1589659"/>
    <n v="2083160"/>
    <n v="124"/>
    <n v="0.7631"/>
    <n v="62"/>
  </r>
  <r>
    <x v="124"/>
    <n v="1585471"/>
    <n v="1949670"/>
    <n v="125"/>
    <n v="0.81320000000000003"/>
    <n v="45"/>
  </r>
  <r>
    <x v="125"/>
    <n v="1578008"/>
    <n v="11175692"/>
    <n v="126"/>
    <n v="0.14119999999999999"/>
    <n v="187"/>
  </r>
  <r>
    <x v="126"/>
    <n v="1449758"/>
    <n v="12717176"/>
    <n v="127"/>
    <n v="0.114"/>
    <n v="195"/>
  </r>
  <r>
    <x v="127"/>
    <n v="919398"/>
    <n v="4420184"/>
    <n v="144"/>
    <n v="0.20799999999999999"/>
    <n v="176"/>
  </r>
  <r>
    <x v="128"/>
    <n v="1409888"/>
    <n v="2890299"/>
    <n v="129"/>
    <n v="0.48780000000000001"/>
    <n v="127"/>
  </r>
  <r>
    <x v="129"/>
    <n v="4053797"/>
    <n v="4136528"/>
    <n v="95"/>
    <n v="0.98"/>
    <n v="5"/>
  </r>
  <r>
    <x v="130"/>
    <n v="1353986"/>
    <n v="10981229"/>
    <n v="131"/>
    <n v="0.12330000000000001"/>
    <n v="192"/>
  </r>
  <r>
    <x v="131"/>
    <n v="1223591"/>
    <n v="5758075"/>
    <n v="132"/>
    <n v="0.21249999999999999"/>
    <n v="175"/>
  </r>
  <r>
    <x v="132"/>
    <n v="1153786"/>
    <n v="1309632"/>
    <n v="133"/>
    <n v="0.88100000000000001"/>
    <n v="26"/>
  </r>
  <r>
    <x v="133"/>
    <n v="1058744"/>
    <n v="1369125"/>
    <n v="134"/>
    <n v="0.77329999999999999"/>
    <n v="59"/>
  </r>
  <r>
    <x v="134"/>
    <n v="1019049"/>
    <n v="2025137"/>
    <n v="135"/>
    <n v="0.50319999999999998"/>
    <n v="120"/>
  </r>
  <r>
    <x v="135"/>
    <n v="1003542"/>
    <n v="12575714"/>
    <n v="136"/>
    <n v="7.9799999999999996E-2"/>
    <n v="202"/>
  </r>
  <r>
    <x v="136"/>
    <n v="1000575"/>
    <n v="7557212"/>
    <n v="137"/>
    <n v="0.13239999999999999"/>
    <n v="189"/>
  </r>
  <r>
    <x v="137"/>
    <n v="968500"/>
    <n v="14899994"/>
    <n v="138"/>
    <n v="6.5000000000000002E-2"/>
    <n v="204"/>
  </r>
  <r>
    <x v="138"/>
    <n v="963795"/>
    <n v="7797694"/>
    <n v="139"/>
    <n v="0.1236"/>
    <n v="191"/>
  </r>
  <r>
    <x v="139"/>
    <n v="952369"/>
    <n v="1179551"/>
    <n v="140"/>
    <n v="0.80740000000000001"/>
    <n v="47"/>
  </r>
  <r>
    <x v="140"/>
    <n v="948977"/>
    <n v="2291661"/>
    <n v="141"/>
    <n v="0.41410000000000002"/>
    <n v="135"/>
  </r>
  <r>
    <x v="141"/>
    <n v="933450"/>
    <n v="2533794"/>
    <n v="142"/>
    <n v="0.36840000000000001"/>
    <n v="143"/>
  </r>
  <r>
    <x v="142"/>
    <n v="924955"/>
    <n v="8251162"/>
    <n v="143"/>
    <n v="0.11210000000000001"/>
    <n v="196"/>
  </r>
  <r>
    <x v="143"/>
    <n v="2532059"/>
    <n v="2639211"/>
    <n v="107"/>
    <n v="0.95940000000000003"/>
    <n v="13"/>
  </r>
  <r>
    <x v="144"/>
    <n v="729236"/>
    <n v="3075647"/>
    <n v="145"/>
    <n v="0.23710000000000001"/>
    <n v="169"/>
  </r>
  <r>
    <x v="145"/>
    <n v="702911"/>
    <n v="1265138"/>
    <n v="146"/>
    <n v="0.55559999999999998"/>
    <n v="113"/>
  </r>
  <r>
    <x v="146"/>
    <n v="665312"/>
    <n v="2233339"/>
    <n v="147"/>
    <n v="0.2979"/>
    <n v="157"/>
  </r>
  <r>
    <x v="147"/>
    <n v="607311"/>
    <n v="10864245"/>
    <n v="148"/>
    <n v="5.5899999999999998E-2"/>
    <n v="205"/>
  </r>
  <r>
    <x v="148"/>
    <n v="570794"/>
    <n v="583455"/>
    <n v="149"/>
    <n v="0.97829999999999995"/>
    <n v="6"/>
  </r>
  <r>
    <x v="149"/>
    <n v="1431090"/>
    <n v="1492584"/>
    <n v="128"/>
    <n v="0.95879999999999999"/>
    <n v="14"/>
  </r>
  <r>
    <x v="150"/>
    <n v="517789"/>
    <n v="622567"/>
    <n v="151"/>
    <n v="0.83169999999999999"/>
    <n v="37"/>
  </r>
  <r>
    <x v="151"/>
    <n v="455055"/>
    <n v="5260750"/>
    <n v="152"/>
    <n v="8.6499999999999994E-2"/>
    <n v="199"/>
  </r>
  <r>
    <x v="152"/>
    <n v="452479"/>
    <n v="905502"/>
    <n v="153"/>
    <n v="0.49969999999999998"/>
    <n v="121"/>
  </r>
  <r>
    <x v="153"/>
    <n v="448260"/>
    <n v="628960"/>
    <n v="154"/>
    <n v="0.7127"/>
    <n v="75"/>
  </r>
  <r>
    <x v="154"/>
    <n v="416753"/>
    <n v="2100568"/>
    <n v="155"/>
    <n v="0.19839999999999999"/>
    <n v="178"/>
  </r>
  <r>
    <x v="155"/>
    <n v="414278"/>
    <n v="1367254"/>
    <n v="156"/>
    <n v="0.30299999999999999"/>
    <n v="155"/>
  </r>
  <r>
    <x v="156"/>
    <n v="406705"/>
    <n v="428697"/>
    <n v="157"/>
    <n v="0.94869999999999999"/>
    <n v="16"/>
  </r>
  <r>
    <x v="157"/>
    <n v="388541"/>
    <n v="807610"/>
    <n v="158"/>
    <n v="0.48110000000000003"/>
    <n v="129"/>
  </r>
  <r>
    <x v="158"/>
    <n v="377607"/>
    <n v="4731906"/>
    <n v="159"/>
    <n v="7.9799999999999996E-2"/>
    <n v="203"/>
  </r>
  <r>
    <x v="159"/>
    <n v="356356"/>
    <n v="1296311"/>
    <n v="160"/>
    <n v="0.27489999999999998"/>
    <n v="162"/>
  </r>
  <r>
    <x v="160"/>
    <n v="344970"/>
    <n v="430835"/>
    <n v="161"/>
    <n v="0.80069999999999997"/>
    <n v="53"/>
  </r>
  <r>
    <x v="161"/>
    <n v="336057"/>
    <n v="395361"/>
    <n v="162"/>
    <n v="0.85"/>
    <n v="32"/>
  </r>
  <r>
    <x v="162"/>
    <n v="332642"/>
    <n v="1267689"/>
    <n v="163"/>
    <n v="0.26240000000000002"/>
    <n v="165"/>
  </r>
  <r>
    <x v="163"/>
    <n v="329196"/>
    <n v="335025"/>
    <n v="164"/>
    <n v="0.98260000000000003"/>
    <n v="3"/>
  </r>
  <r>
    <x v="164"/>
    <n v="312315"/>
    <n v="546388"/>
    <n v="165"/>
    <n v="0.5716"/>
    <n v="108"/>
  </r>
  <r>
    <x v="165"/>
    <n v="532849"/>
    <n v="956985"/>
    <n v="150"/>
    <n v="0.55679999999999996"/>
    <n v="112"/>
  </r>
  <r>
    <x v="166"/>
    <n v="290375"/>
    <n v="777859"/>
    <n v="167"/>
    <n v="0.37330000000000002"/>
    <n v="142"/>
  </r>
  <r>
    <x v="167"/>
    <n v="275785"/>
    <n v="563402"/>
    <n v="168"/>
    <n v="0.48949999999999999"/>
    <n v="126"/>
  </r>
  <r>
    <x v="168"/>
    <n v="275717"/>
    <n v="436330"/>
    <n v="169"/>
    <n v="0.63190000000000002"/>
    <n v="95"/>
  </r>
  <r>
    <x v="169"/>
    <n v="233604"/>
    <n v="285719"/>
    <n v="170"/>
    <n v="0.81759999999999999"/>
    <n v="41"/>
  </r>
  <r>
    <x v="170"/>
    <n v="226557"/>
    <n v="276255"/>
    <n v="171"/>
    <n v="0.82010000000000005"/>
    <n v="40"/>
  </r>
  <r>
    <x v="171"/>
    <n v="205746"/>
    <n v="283007"/>
    <n v="172"/>
    <n v="0.72699999999999998"/>
    <n v="72"/>
  </r>
  <r>
    <x v="172"/>
    <n v="202204"/>
    <n v="4659080"/>
    <n v="173"/>
    <n v="4.3400000000000001E-2"/>
    <n v="206"/>
  </r>
  <r>
    <x v="173"/>
    <n v="176400"/>
    <n v="374681"/>
    <n v="174"/>
    <n v="0.4708"/>
    <n v="131"/>
  </r>
  <r>
    <x v="174"/>
    <n v="132221"/>
    <n v="164229"/>
    <n v="175"/>
    <n v="0.80510000000000004"/>
    <n v="49"/>
  </r>
  <r>
    <x v="175"/>
    <n v="102285"/>
    <n v="105264"/>
    <n v="176"/>
    <n v="0.97170000000000001"/>
    <n v="8"/>
  </r>
  <r>
    <x v="176"/>
    <n v="90889"/>
    <n v="178844"/>
    <n v="177"/>
    <n v="0.50819999999999999"/>
    <n v="119"/>
  </r>
  <r>
    <x v="177"/>
    <n v="77529"/>
    <n v="102012"/>
    <n v="178"/>
    <n v="0.76"/>
    <n v="65"/>
  </r>
  <r>
    <x v="178"/>
    <n v="76095"/>
    <n v="76965"/>
    <n v="179"/>
    <n v="0.98870000000000002"/>
    <n v="1"/>
  </r>
  <r>
    <x v="179"/>
    <n v="73148"/>
    <n v="1861283"/>
    <n v="180"/>
    <n v="3.9300000000000002E-2"/>
    <n v="207"/>
  </r>
  <r>
    <x v="180"/>
    <n v="72872"/>
    <n v="611343"/>
    <n v="181"/>
    <n v="0.1192"/>
    <n v="193"/>
  </r>
  <r>
    <x v="181"/>
    <n v="72048"/>
    <n v="109897"/>
    <n v="182"/>
    <n v="0.65559999999999996"/>
    <n v="86"/>
  </r>
  <r>
    <x v="182"/>
    <n v="71050"/>
    <n v="276244"/>
    <n v="183"/>
    <n v="0.25719999999999998"/>
    <n v="166"/>
  </r>
  <r>
    <x v="183"/>
    <n v="69020"/>
    <n v="813912"/>
    <n v="184"/>
    <n v="8.48E-2"/>
    <n v="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1935E-5FBE-4339-813D-FE46B383772A}" name="PivotTable2" cacheId="0" applyNumberFormats="0" applyBorderFormats="0" applyFontFormats="0" applyPatternFormats="0" applyAlignmentFormats="0" applyWidthHeightFormats="1" dataCaption="القيم" updatedVersion="7" minRefreshableVersion="3" useAutoFormatting="1" itemPrintTitles="1" createdVersion="7" indent="0" outline="1" outlineData="1" multipleFieldFilters="0">
  <location ref="A6:F29" firstHeaderRow="0" firstDataRow="1" firstDataCol="1"/>
  <pivotFields count="6">
    <pivotField axis="axisRow" showAll="0" sortType="descending">
      <items count="185">
        <item h="1" x="93"/>
        <item h="1" x="116"/>
        <item x="28"/>
        <item h="1" x="178"/>
        <item h="1" x="91"/>
        <item h="1" x="177"/>
        <item h="1" x="22"/>
        <item h="1" x="117"/>
        <item h="1" x="175"/>
        <item h="1" x="33"/>
        <item h="1" x="59"/>
        <item h="1" x="58"/>
        <item x="149"/>
        <item h="1" x="26"/>
        <item h="1" x="169"/>
        <item h="1" x="64"/>
        <item h="1" x="49"/>
        <item h="1" x="173"/>
        <item h="1" x="125"/>
        <item h="1" x="157"/>
        <item h="1" x="81"/>
        <item h="1" x="108"/>
        <item h="1" x="140"/>
        <item h="1" x="3"/>
        <item h="1" x="156"/>
        <item h="1" x="87"/>
        <item h="1" x="100"/>
        <item h="1" x="147"/>
        <item h="1" x="164"/>
        <item h="1" x="79"/>
        <item h="1" x="77"/>
        <item h="1" x="21"/>
        <item h="1" x="172"/>
        <item h="1" x="137"/>
        <item h="1" x="42"/>
        <item h="1" x="0"/>
        <item h="1" x="25"/>
        <item x="183"/>
        <item h="1" x="97"/>
        <item h="1" x="102"/>
        <item h="1" x="76"/>
        <item h="1" x="139"/>
        <item h="1" x="55"/>
        <item h="1" x="65"/>
        <item h="1" x="78"/>
        <item x="165"/>
        <item h="1" x="66"/>
        <item h="1" x="51"/>
        <item x="17"/>
        <item h="1" x="118"/>
        <item h="1" x="162"/>
        <item h="1" x="132"/>
        <item h="1" x="36"/>
        <item h="1" x="152"/>
        <item h="1" x="82"/>
        <item h="1" x="12"/>
        <item h="1" x="171"/>
        <item h="1" x="134"/>
        <item h="1" x="110"/>
        <item h="1" x="8"/>
        <item h="1" x="46"/>
        <item h="1" x="57"/>
        <item h="1" x="174"/>
        <item h="1" x="67"/>
        <item h="1" x="126"/>
        <item h="1" x="179"/>
        <item h="1" x="166"/>
        <item h="1" x="130"/>
        <item h="1" x="101"/>
        <item h="1" x="69"/>
        <item h="1" x="62"/>
        <item h="1" x="163"/>
        <item h="1" x="1"/>
        <item h="1" x="6"/>
        <item h="1" x="14"/>
        <item x="35"/>
        <item h="1" x="95"/>
        <item h="1" x="68"/>
        <item h="1" x="20"/>
        <item h="1" x="47"/>
        <item h="1" x="128"/>
        <item h="1" x="4"/>
        <item h="1" x="73"/>
        <item h="1" x="43"/>
        <item h="1" x="54"/>
        <item x="129"/>
        <item h="1" x="113"/>
        <item h="1" x="120"/>
        <item h="1" x="124"/>
        <item x="96"/>
        <item h="1" x="146"/>
        <item h="1" x="158"/>
        <item x="94"/>
        <item h="1" x="114"/>
        <item h="1" x="148"/>
        <item h="1" x="150"/>
        <item h="1" x="123"/>
        <item h="1" x="107"/>
        <item h="1" x="105"/>
        <item h="1" x="29"/>
        <item h="1" x="168"/>
        <item h="1" x="112"/>
        <item h="1" x="160"/>
        <item x="127"/>
        <item h="1" x="145"/>
        <item h="1" x="7"/>
        <item h="1" x="99"/>
        <item h="1" x="144"/>
        <item h="1" x="153"/>
        <item x="37"/>
        <item h="1" x="75"/>
        <item h="1" x="39"/>
        <item h="1" x="141"/>
        <item h="1" x="72"/>
        <item h="1" x="40"/>
        <item h="1" x="170"/>
        <item h="1" x="90"/>
        <item h="1" x="121"/>
        <item h="1" x="115"/>
        <item h="1" x="24"/>
        <item h="1" x="80"/>
        <item x="106"/>
        <item h="1" x="11"/>
        <item x="98"/>
        <item h="1" x="109"/>
        <item h="1" x="142"/>
        <item h="1" x="92"/>
        <item h="1" x="41"/>
        <item h="1" x="9"/>
        <item h="1" x="27"/>
        <item h="1" x="60"/>
        <item h="1" x="103"/>
        <item x="143"/>
        <item h="1" x="151"/>
        <item h="1" x="44"/>
        <item h="1" x="5"/>
        <item h="1" x="104"/>
        <item h="1" x="176"/>
        <item h="1" x="181"/>
        <item x="45"/>
        <item h="1" x="86"/>
        <item h="1" x="74"/>
        <item h="1" x="136"/>
        <item h="1" x="83"/>
        <item h="1" x="89"/>
        <item h="1" x="122"/>
        <item h="1" x="180"/>
        <item x="70"/>
        <item h="1" x="23"/>
        <item h="1" x="15"/>
        <item x="135"/>
        <item h="1" x="18"/>
        <item h="1" x="63"/>
        <item x="31"/>
        <item h="1" x="167"/>
        <item h="1" x="155"/>
        <item h="1" x="50"/>
        <item h="1" x="56"/>
        <item x="61"/>
        <item h="1" x="32"/>
        <item h="1" x="119"/>
        <item h="1" x="52"/>
        <item h="1" x="19"/>
        <item h="1" x="161"/>
        <item h="1" x="154"/>
        <item h="1" x="159"/>
        <item h="1" x="138"/>
        <item h="1" x="133"/>
        <item x="71"/>
        <item h="1" x="13"/>
        <item h="1" x="131"/>
        <item h="1" x="48"/>
        <item h="1" x="30"/>
        <item x="85"/>
        <item h="1" x="10"/>
        <item h="1" x="2"/>
        <item h="1" x="111"/>
        <item h="1" x="38"/>
        <item h="1" x="182"/>
        <item h="1" x="34"/>
        <item h="1" x="16"/>
        <item x="53"/>
        <item h="1" x="84"/>
        <item h="1" x="88"/>
        <item t="default"/>
      </items>
      <autoSortScope>
        <pivotArea dataOnly="0" outline="0" fieldPosition="0">
          <references count="1">
            <reference field="4294967294" count="1" selected="0">
              <x v="4"/>
            </reference>
          </references>
        </pivotArea>
      </autoSortScope>
    </pivotField>
    <pivotField dataField="1" numFmtId="3" showAll="0"/>
    <pivotField dataField="1" numFmtId="3" showAll="0"/>
    <pivotField dataField="1" showAll="0"/>
    <pivotField dataField="1" numFmtId="10" showAll="0"/>
    <pivotField dataField="1" showAll="0"/>
  </pivotFields>
  <rowFields count="1">
    <field x="0"/>
  </rowFields>
  <rowItems count="23">
    <i>
      <x v="48"/>
    </i>
    <i>
      <x v="2"/>
    </i>
    <i>
      <x v="153"/>
    </i>
    <i>
      <x v="75"/>
    </i>
    <i>
      <x v="109"/>
    </i>
    <i>
      <x v="139"/>
    </i>
    <i>
      <x v="181"/>
    </i>
    <i>
      <x v="158"/>
    </i>
    <i>
      <x v="147"/>
    </i>
    <i>
      <x v="150"/>
    </i>
    <i>
      <x v="168"/>
    </i>
    <i>
      <x v="173"/>
    </i>
    <i>
      <x v="92"/>
    </i>
    <i>
      <x v="89"/>
    </i>
    <i>
      <x v="123"/>
    </i>
    <i>
      <x v="121"/>
    </i>
    <i>
      <x v="103"/>
    </i>
    <i>
      <x v="85"/>
    </i>
    <i>
      <x v="132"/>
    </i>
    <i>
      <x v="12"/>
    </i>
    <i>
      <x v="45"/>
    </i>
    <i>
      <x v="37"/>
    </i>
    <i t="grand">
      <x/>
    </i>
  </rowItems>
  <colFields count="1">
    <field x="-2"/>
  </colFields>
  <colItems count="5">
    <i>
      <x/>
    </i>
    <i i="1">
      <x v="1"/>
    </i>
    <i i="2">
      <x v="2"/>
    </i>
    <i i="3">
      <x v="3"/>
    </i>
    <i i="4">
      <x v="4"/>
    </i>
  </colItems>
  <dataFields count="5">
    <dataField name="مجموع من Internet Users" fld="1" baseField="0" baseItem="0" numFmtId="164"/>
    <dataField name="مجموع من Percentage" fld="4" baseField="0" baseItem="0" numFmtId="10"/>
    <dataField name="مجموع من Rank" fld="3" baseField="0" baseItem="0"/>
    <dataField name="Rank Users In Country" fld="5" baseField="0" baseItem="2"/>
    <dataField name="مجموع من Population" fld="2" baseField="0" baseItem="0"/>
  </dataFields>
  <formats count="3">
    <format dxfId="14">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 dxfId="1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6EAE2-842D-454B-A89F-2F7DCA10B772}" name="PivotTable5" cacheId="3" applyNumberFormats="0" applyBorderFormats="0" applyFontFormats="0" applyPatternFormats="0" applyAlignmentFormats="0" applyWidthHeightFormats="1" dataCaption="القيم" updatedVersion="7" minRefreshableVersion="3" useAutoFormatting="1" subtotalHiddenItems="1" itemPrintTitles="1" createdVersion="7" indent="0" outline="1" outlineData="1" multipleFieldFilters="0" chartFormat="11">
  <location ref="A4:C27" firstHeaderRow="0"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 عدد السكان" fld="1" baseField="0" baseItem="0" numFmtId="164"/>
    <dataField name=" ترتيب البلدان حسب السكان" fld="2" baseField="0" baseItem="0"/>
  </dataFields>
  <formats count="1">
    <format dxfId="3">
      <pivotArea outline="0" collapsedLevelsAreSubtotals="1" fieldPosition="0">
        <references count="1">
          <reference field="4294967294" count="1" selected="0">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s>
  <pivotHierarchies count="14">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عدد السكان"/>
    <pivotHierarchy dragToData="1"/>
    <pivotHierarchy dragToData="1" caption=" ترتيب البلدان حسب السكان"/>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مستخدمي الانترنت في الدول العربيه.xlsx!الجدول7">
        <x15:activeTabTopLevelEntity name="[الجدول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F36F5-30AB-42A2-B93A-72016D3CCFD0}" name="PivotTable6" cacheId="2" applyNumberFormats="0" applyBorderFormats="0" applyFontFormats="0" applyPatternFormats="0" applyAlignmentFormats="0" applyWidthHeightFormats="1" dataCaption="القيم" updatedVersion="7" minRefreshableVersion="3" useAutoFormatting="1" subtotalHiddenItems="1" itemPrintTitles="1" createdVersion="7" indent="0" outline="1" outlineData="1" multipleFieldFilters="0" chartFormat="9">
  <location ref="A3:C26" firstHeaderRow="0"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23">
    <i>
      <x v="7"/>
    </i>
    <i>
      <x v="17"/>
    </i>
    <i>
      <x v="1"/>
    </i>
    <i>
      <x/>
    </i>
    <i>
      <x v="3"/>
    </i>
    <i>
      <x v="15"/>
    </i>
    <i>
      <x v="18"/>
    </i>
    <i>
      <x v="16"/>
    </i>
    <i>
      <x v="8"/>
    </i>
    <i>
      <x v="13"/>
    </i>
    <i>
      <x v="10"/>
    </i>
    <i>
      <x v="6"/>
    </i>
    <i>
      <x v="2"/>
    </i>
    <i>
      <x v="20"/>
    </i>
    <i>
      <x v="14"/>
    </i>
    <i>
      <x v="4"/>
    </i>
    <i>
      <x v="9"/>
    </i>
    <i>
      <x v="19"/>
    </i>
    <i>
      <x v="21"/>
    </i>
    <i>
      <x v="11"/>
    </i>
    <i>
      <x v="12"/>
    </i>
    <i>
      <x v="5"/>
    </i>
    <i t="grand">
      <x/>
    </i>
  </rowItems>
  <colFields count="1">
    <field x="-2"/>
  </colFields>
  <colItems count="2">
    <i>
      <x/>
    </i>
    <i i="1">
      <x v="1"/>
    </i>
  </colItems>
  <dataFields count="2">
    <dataField name="عدد مستخدمي الانترنت" fld="1" baseField="0" baseItem="7" numFmtId="164"/>
    <dataField name=" ترتيب البلد حسب استخدام الانترنت" fld="2" baseField="0" baseItem="7"/>
  </dataFields>
  <formats count="2">
    <format dxfId="2">
      <pivotArea collapsedLevelsAreSubtotals="1" fieldPosition="0">
        <references count="2">
          <reference field="4294967294" count="1" selected="0">
            <x v="0"/>
          </reference>
          <reference field="0" count="1">
            <x v="0"/>
          </reference>
        </references>
      </pivotArea>
    </format>
    <format dxfId="1">
      <pivotArea outline="0" collapsedLevelsAreSubtotals="1" fieldPosition="0">
        <references count="1">
          <reference field="4294967294" count="1" selected="0">
            <x v="0"/>
          </reference>
        </references>
      </pivotArea>
    </format>
  </formats>
  <chartFormats count="3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70" series="1">
      <pivotArea type="data" outline="0" fieldPosition="0">
        <references count="1">
          <reference field="4294967294" count="1" selected="0">
            <x v="0"/>
          </reference>
        </references>
      </pivotArea>
    </chartFormat>
    <chartFormat chart="8" format="71">
      <pivotArea type="data" outline="0" fieldPosition="0">
        <references count="2">
          <reference field="4294967294" count="1" selected="0">
            <x v="0"/>
          </reference>
          <reference field="0" count="1" selected="0">
            <x v="7"/>
          </reference>
        </references>
      </pivotArea>
    </chartFormat>
    <chartFormat chart="8" format="72">
      <pivotArea type="data" outline="0" fieldPosition="0">
        <references count="2">
          <reference field="4294967294" count="1" selected="0">
            <x v="0"/>
          </reference>
          <reference field="0" count="1" selected="0">
            <x v="17"/>
          </reference>
        </references>
      </pivotArea>
    </chartFormat>
    <chartFormat chart="8" format="73">
      <pivotArea type="data" outline="0" fieldPosition="0">
        <references count="2">
          <reference field="4294967294" count="1" selected="0">
            <x v="0"/>
          </reference>
          <reference field="0" count="1" selected="0">
            <x v="1"/>
          </reference>
        </references>
      </pivotArea>
    </chartFormat>
    <chartFormat chart="8" format="74">
      <pivotArea type="data" outline="0" fieldPosition="0">
        <references count="2">
          <reference field="4294967294" count="1" selected="0">
            <x v="0"/>
          </reference>
          <reference field="0" count="1" selected="0">
            <x v="0"/>
          </reference>
        </references>
      </pivotArea>
    </chartFormat>
    <chartFormat chart="8" format="75">
      <pivotArea type="data" outline="0" fieldPosition="0">
        <references count="2">
          <reference field="4294967294" count="1" selected="0">
            <x v="0"/>
          </reference>
          <reference field="0" count="1" selected="0">
            <x v="3"/>
          </reference>
        </references>
      </pivotArea>
    </chartFormat>
    <chartFormat chart="8" format="76">
      <pivotArea type="data" outline="0" fieldPosition="0">
        <references count="2">
          <reference field="4294967294" count="1" selected="0">
            <x v="0"/>
          </reference>
          <reference field="0" count="1" selected="0">
            <x v="15"/>
          </reference>
        </references>
      </pivotArea>
    </chartFormat>
    <chartFormat chart="8" format="77">
      <pivotArea type="data" outline="0" fieldPosition="0">
        <references count="2">
          <reference field="4294967294" count="1" selected="0">
            <x v="0"/>
          </reference>
          <reference field="0" count="1" selected="0">
            <x v="18"/>
          </reference>
        </references>
      </pivotArea>
    </chartFormat>
    <chartFormat chart="8" format="78">
      <pivotArea type="data" outline="0" fieldPosition="0">
        <references count="2">
          <reference field="4294967294" count="1" selected="0">
            <x v="0"/>
          </reference>
          <reference field="0" count="1" selected="0">
            <x v="16"/>
          </reference>
        </references>
      </pivotArea>
    </chartFormat>
    <chartFormat chart="8" format="79">
      <pivotArea type="data" outline="0" fieldPosition="0">
        <references count="2">
          <reference field="4294967294" count="1" selected="0">
            <x v="0"/>
          </reference>
          <reference field="0" count="1" selected="0">
            <x v="8"/>
          </reference>
        </references>
      </pivotArea>
    </chartFormat>
    <chartFormat chart="8" format="80">
      <pivotArea type="data" outline="0" fieldPosition="0">
        <references count="2">
          <reference field="4294967294" count="1" selected="0">
            <x v="0"/>
          </reference>
          <reference field="0" count="1" selected="0">
            <x v="13"/>
          </reference>
        </references>
      </pivotArea>
    </chartFormat>
    <chartFormat chart="8" format="81">
      <pivotArea type="data" outline="0" fieldPosition="0">
        <references count="2">
          <reference field="4294967294" count="1" selected="0">
            <x v="0"/>
          </reference>
          <reference field="0" count="1" selected="0">
            <x v="10"/>
          </reference>
        </references>
      </pivotArea>
    </chartFormat>
    <chartFormat chart="8" format="82">
      <pivotArea type="data" outline="0" fieldPosition="0">
        <references count="2">
          <reference field="4294967294" count="1" selected="0">
            <x v="0"/>
          </reference>
          <reference field="0" count="1" selected="0">
            <x v="6"/>
          </reference>
        </references>
      </pivotArea>
    </chartFormat>
    <chartFormat chart="8" format="83">
      <pivotArea type="data" outline="0" fieldPosition="0">
        <references count="2">
          <reference field="4294967294" count="1" selected="0">
            <x v="0"/>
          </reference>
          <reference field="0" count="1" selected="0">
            <x v="2"/>
          </reference>
        </references>
      </pivotArea>
    </chartFormat>
    <chartFormat chart="8" format="84">
      <pivotArea type="data" outline="0" fieldPosition="0">
        <references count="2">
          <reference field="4294967294" count="1" selected="0">
            <x v="0"/>
          </reference>
          <reference field="0" count="1" selected="0">
            <x v="20"/>
          </reference>
        </references>
      </pivotArea>
    </chartFormat>
    <chartFormat chart="8" format="85">
      <pivotArea type="data" outline="0" fieldPosition="0">
        <references count="2">
          <reference field="4294967294" count="1" selected="0">
            <x v="0"/>
          </reference>
          <reference field="0" count="1" selected="0">
            <x v="14"/>
          </reference>
        </references>
      </pivotArea>
    </chartFormat>
    <chartFormat chart="8" format="86"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17"/>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15"/>
          </reference>
        </references>
      </pivotArea>
    </chartFormat>
    <chartFormat chart="0" format="8">
      <pivotArea type="data" outline="0" fieldPosition="0">
        <references count="2">
          <reference field="4294967294" count="1" selected="0">
            <x v="0"/>
          </reference>
          <reference field="0" count="1" selected="0">
            <x v="18"/>
          </reference>
        </references>
      </pivotArea>
    </chartFormat>
    <chartFormat chart="0" format="9">
      <pivotArea type="data" outline="0" fieldPosition="0">
        <references count="2">
          <reference field="4294967294" count="1" selected="0">
            <x v="0"/>
          </reference>
          <reference field="0" count="1" selected="0">
            <x v="16"/>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13"/>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6"/>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20"/>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s>
  <pivotHierarchies count="14">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عدد مستخدمي الانترنت"/>
    <pivotHierarchy dragToData="1"/>
    <pivotHierarchy dragToData="1" caption=" ترتيب البلد حسب استخدام الانترنت"/>
    <pivotHierarchy dragToData="1"/>
    <pivotHierarchy dragToData="1"/>
  </pivotHierarchies>
  <pivotTableStyleInfo name="PivotStyleLight19"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مستخدمي الانترنت في الدول العربيه.xlsx!الجدول7">
        <x15:activeTabTopLevelEntity name="[الجدول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3084F-623F-4233-A0BC-A08FC17BE396}" name="PivotTable7" cacheId="1" applyNumberFormats="0" applyBorderFormats="0" applyFontFormats="0" applyPatternFormats="0" applyAlignmentFormats="0" applyWidthHeightFormats="1" dataCaption="القيم" updatedVersion="7" minRefreshableVersion="3" useAutoFormatting="1" subtotalHiddenItems="1" itemPrintTitles="1" createdVersion="7" indent="0" outline="1" outlineData="1" multipleFieldFilters="0" chartFormat="5">
  <location ref="A4:B27"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مجموع نسبة مستخدمي الإنترنت" fld="1" baseField="0" baseItem="0" numFmtId="10"/>
  </dataFields>
  <formats count="1">
    <format dxfId="0">
      <pivotArea outline="0" collapsedLevelsAreSubtotals="1" fieldPosition="0"/>
    </format>
  </formats>
  <chartFormats count="6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0" count="1" selected="0">
            <x v="0"/>
          </reference>
        </references>
      </pivotArea>
    </chartFormat>
    <chartFormat chart="3" format="26">
      <pivotArea type="data" outline="0" fieldPosition="0">
        <references count="2">
          <reference field="4294967294" count="1" selected="0">
            <x v="0"/>
          </reference>
          <reference field="0" count="1" selected="0">
            <x v="1"/>
          </reference>
        </references>
      </pivotArea>
    </chartFormat>
    <chartFormat chart="3" format="27">
      <pivotArea type="data" outline="0" fieldPosition="0">
        <references count="2">
          <reference field="4294967294" count="1" selected="0">
            <x v="0"/>
          </reference>
          <reference field="0" count="1" selected="0">
            <x v="2"/>
          </reference>
        </references>
      </pivotArea>
    </chartFormat>
    <chartFormat chart="3" format="28">
      <pivotArea type="data" outline="0" fieldPosition="0">
        <references count="2">
          <reference field="4294967294" count="1" selected="0">
            <x v="0"/>
          </reference>
          <reference field="0" count="1" selected="0">
            <x v="3"/>
          </reference>
        </references>
      </pivotArea>
    </chartFormat>
    <chartFormat chart="3" format="29">
      <pivotArea type="data" outline="0" fieldPosition="0">
        <references count="2">
          <reference field="4294967294" count="1" selected="0">
            <x v="0"/>
          </reference>
          <reference field="0" count="1" selected="0">
            <x v="4"/>
          </reference>
        </references>
      </pivotArea>
    </chartFormat>
    <chartFormat chart="3" format="30">
      <pivotArea type="data" outline="0" fieldPosition="0">
        <references count="2">
          <reference field="4294967294" count="1" selected="0">
            <x v="0"/>
          </reference>
          <reference field="0" count="1" selected="0">
            <x v="5"/>
          </reference>
        </references>
      </pivotArea>
    </chartFormat>
    <chartFormat chart="3" format="31">
      <pivotArea type="data" outline="0" fieldPosition="0">
        <references count="2">
          <reference field="4294967294" count="1" selected="0">
            <x v="0"/>
          </reference>
          <reference field="0" count="1" selected="0">
            <x v="6"/>
          </reference>
        </references>
      </pivotArea>
    </chartFormat>
    <chartFormat chart="3" format="32">
      <pivotArea type="data" outline="0" fieldPosition="0">
        <references count="2">
          <reference field="4294967294" count="1" selected="0">
            <x v="0"/>
          </reference>
          <reference field="0" count="1" selected="0">
            <x v="7"/>
          </reference>
        </references>
      </pivotArea>
    </chartFormat>
    <chartFormat chart="3" format="33">
      <pivotArea type="data" outline="0" fieldPosition="0">
        <references count="2">
          <reference field="4294967294" count="1" selected="0">
            <x v="0"/>
          </reference>
          <reference field="0" count="1" selected="0">
            <x v="8"/>
          </reference>
        </references>
      </pivotArea>
    </chartFormat>
    <chartFormat chart="3" format="34">
      <pivotArea type="data" outline="0" fieldPosition="0">
        <references count="2">
          <reference field="4294967294" count="1" selected="0">
            <x v="0"/>
          </reference>
          <reference field="0" count="1" selected="0">
            <x v="9"/>
          </reference>
        </references>
      </pivotArea>
    </chartFormat>
    <chartFormat chart="3" format="35">
      <pivotArea type="data" outline="0" fieldPosition="0">
        <references count="2">
          <reference field="4294967294" count="1" selected="0">
            <x v="0"/>
          </reference>
          <reference field="0" count="1" selected="0">
            <x v="10"/>
          </reference>
        </references>
      </pivotArea>
    </chartFormat>
    <chartFormat chart="3" format="36">
      <pivotArea type="data" outline="0" fieldPosition="0">
        <references count="2">
          <reference field="4294967294" count="1" selected="0">
            <x v="0"/>
          </reference>
          <reference field="0" count="1" selected="0">
            <x v="11"/>
          </reference>
        </references>
      </pivotArea>
    </chartFormat>
    <chartFormat chart="3" format="37">
      <pivotArea type="data" outline="0" fieldPosition="0">
        <references count="2">
          <reference field="4294967294" count="1" selected="0">
            <x v="0"/>
          </reference>
          <reference field="0" count="1" selected="0">
            <x v="12"/>
          </reference>
        </references>
      </pivotArea>
    </chartFormat>
    <chartFormat chart="3" format="38">
      <pivotArea type="data" outline="0" fieldPosition="0">
        <references count="2">
          <reference field="4294967294" count="1" selected="0">
            <x v="0"/>
          </reference>
          <reference field="0" count="1" selected="0">
            <x v="13"/>
          </reference>
        </references>
      </pivotArea>
    </chartFormat>
    <chartFormat chart="3" format="39">
      <pivotArea type="data" outline="0" fieldPosition="0">
        <references count="2">
          <reference field="4294967294" count="1" selected="0">
            <x v="0"/>
          </reference>
          <reference field="0" count="1" selected="0">
            <x v="14"/>
          </reference>
        </references>
      </pivotArea>
    </chartFormat>
    <chartFormat chart="3" format="40">
      <pivotArea type="data" outline="0" fieldPosition="0">
        <references count="2">
          <reference field="4294967294" count="1" selected="0">
            <x v="0"/>
          </reference>
          <reference field="0" count="1" selected="0">
            <x v="15"/>
          </reference>
        </references>
      </pivotArea>
    </chartFormat>
    <chartFormat chart="3" format="41">
      <pivotArea type="data" outline="0" fieldPosition="0">
        <references count="2">
          <reference field="4294967294" count="1" selected="0">
            <x v="0"/>
          </reference>
          <reference field="0" count="1" selected="0">
            <x v="16"/>
          </reference>
        </references>
      </pivotArea>
    </chartFormat>
    <chartFormat chart="3" format="42">
      <pivotArea type="data" outline="0" fieldPosition="0">
        <references count="2">
          <reference field="4294967294" count="1" selected="0">
            <x v="0"/>
          </reference>
          <reference field="0" count="1" selected="0">
            <x v="17"/>
          </reference>
        </references>
      </pivotArea>
    </chartFormat>
    <chartFormat chart="3" format="43">
      <pivotArea type="data" outline="0" fieldPosition="0">
        <references count="2">
          <reference field="4294967294" count="1" selected="0">
            <x v="0"/>
          </reference>
          <reference field="0" count="1" selected="0">
            <x v="18"/>
          </reference>
        </references>
      </pivotArea>
    </chartFormat>
    <chartFormat chart="3" format="44">
      <pivotArea type="data" outline="0" fieldPosition="0">
        <references count="2">
          <reference field="4294967294" count="1" selected="0">
            <x v="0"/>
          </reference>
          <reference field="0" count="1" selected="0">
            <x v="19"/>
          </reference>
        </references>
      </pivotArea>
    </chartFormat>
    <chartFormat chart="3" format="45">
      <pivotArea type="data" outline="0" fieldPosition="0">
        <references count="2">
          <reference field="4294967294" count="1" selected="0">
            <x v="0"/>
          </reference>
          <reference field="0" count="1" selected="0">
            <x v="20"/>
          </reference>
        </references>
      </pivotArea>
    </chartFormat>
    <chartFormat chart="3" format="46">
      <pivotArea type="data" outline="0" fieldPosition="0">
        <references count="2">
          <reference field="4294967294" count="1" selected="0">
            <x v="0"/>
          </reference>
          <reference field="0" count="1" selected="0">
            <x v="2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s>
  <pivotHierarchies count="14">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مستخدمي الانترنت في الدول العربيه.xlsx!الجدول7">
        <x15:activeTabTopLevelEntity name="[الجدول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دولة" xr10:uid="{5F27B506-B557-4FF8-9F4A-291E30BF4566}" sourceName="[الجدول7].[الدولة]">
  <pivotTables>
    <pivotTable tabId="19" name="PivotTable7"/>
    <pivotTable tabId="17" name="PivotTable6"/>
    <pivotTable tabId="16" name="PivotTable5"/>
  </pivotTables>
  <data>
    <olap pivotCacheId="758236107">
      <levels count="2">
        <level uniqueName="[الجدول7].[الدولة].[(All)]" sourceCaption="(All)" count="0"/>
        <level uniqueName="[الجدول7].[الدولة].[الدولة]" sourceCaption="الدولة" count="22" sortOrder="ascending">
          <ranges>
            <range startItem="0">
              <i n="[الجدول7].[الدولة].&amp;[الامارات]" c="الامارات"/>
              <i n="[الجدول7].[الدولة].&amp;[البحرين]" c="البحرين"/>
              <i n="[الجدول7].[الدولة].&amp;[الجزائر]" c="الجزائر"/>
              <i n="[الجدول7].[الدولة].&amp;[السعوديه]" c="السعوديه"/>
              <i n="[الجدول7].[الدولة].&amp;[السودان]" c="السودان"/>
              <i n="[الجدول7].[الدولة].&amp;[الصومال]" c="الصومال"/>
              <i n="[الجدول7].[الدولة].&amp;[العراق]" c="العراق"/>
              <i n="[الجدول7].[الدولة].&amp;[الكويت]" c="الكويت"/>
              <i n="[الجدول7].[الدولة].&amp;[المغرب]" c="المغرب"/>
              <i n="[الجدول7].[الدولة].&amp;[اليمن]" c="اليمن"/>
              <i n="[الجدول7].[الدولة].&amp;[تونس]" c="تونس"/>
              <i n="[الجدول7].[الدولة].&amp;[جزر القمر]" c="جزر القمر"/>
              <i n="[الجدول7].[الدولة].&amp;[جنوب السودان]" c="جنوب السودان"/>
              <i n="[الجدول7].[الدولة].&amp;[جيبوتي]" c="جيبوتي"/>
              <i n="[الجدول7].[الدولة].&amp;[سوريا]" c="سوريا"/>
              <i n="[الجدول7].[الدولة].&amp;[عمان]" c="عمان"/>
              <i n="[الجدول7].[الدولة].&amp;[فلسطين]" c="فلسطين"/>
              <i n="[الجدول7].[الدولة].&amp;[قطر]" c="قطر"/>
              <i n="[الجدول7].[الدولة].&amp;[لبنان]" c="لبنان"/>
              <i n="[الجدول7].[الدولة].&amp;[ليبيا]" c="ليبيا"/>
              <i n="[الجدول7].[الدولة].&amp;[مصر]" c="مصر"/>
              <i n="[الجدول7].[الدولة].&amp;[موريتانيا]" c="موريتانيا"/>
            </range>
          </ranges>
        </level>
      </levels>
      <selections count="1">
        <selection n="[الجدول7].[الدولة].[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دولة" xr10:uid="{BEF3397E-DEA5-48A1-99AC-EFE596A2213D}" cache="مقسم_طريقة_العرض_الدولة" caption="الدولة"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9D7256-0DD6-48F0-8290-3DB976CCAC0A}" name="الجدول7" displayName="الجدول7" ref="A1:F23" totalsRowShown="0" headerRowDxfId="11" dataDxfId="10">
  <autoFilter ref="A1:F23" xr:uid="{EA9D7256-0DD6-48F0-8290-3DB976CCAC0A}"/>
  <sortState xmlns:xlrd2="http://schemas.microsoft.com/office/spreadsheetml/2017/richdata2" ref="A2:F23">
    <sortCondition ref="E2:E23"/>
  </sortState>
  <tableColumns count="6">
    <tableColumn id="1" xr3:uid="{FAC66A7B-C1CD-465A-9059-372FFB299509}" name="الدولة" dataDxfId="9"/>
    <tableColumn id="2" xr3:uid="{37E751E9-365C-4F6A-8EED-95FB4CA8B76F}" name="مستخدمي الانترنت" dataDxfId="8"/>
    <tableColumn id="3" xr3:uid="{CFFB2DDB-AD95-4174-8040-4D5FD319DADC}" name="نسبة مستخدمي الإنترنت" dataDxfId="7"/>
    <tableColumn id="4" xr3:uid="{7DBD2130-F0E0-4263-9915-3E02805D128E}" name="ترتيب البلدان حسب السكان" dataDxfId="6"/>
    <tableColumn id="5" xr3:uid="{2BBB0DE6-01DE-4FD3-8C3B-E66E97AA85C8}" name="ترتيب البلد حسب مستخدمي الانترنت" dataDxfId="5"/>
    <tableColumn id="7" xr3:uid="{718E0DF0-DD62-4042-9C0D-5514C32AE4D5}" name="عدد السكان" dataDxfId="4" dataCellStyle="Comma"/>
  </tableColumns>
  <tableStyleInfo name="TableStyleLight9" showFirstColumn="0" showLastColumn="0" showRowStripes="1" showColumnStripes="0"/>
</table>
</file>

<file path=xl/theme/theme1.xml><?xml version="1.0" encoding="utf-8"?>
<a:theme xmlns:a="http://schemas.openxmlformats.org/drawingml/2006/main" name="مسلك بخاري">
  <a:themeElements>
    <a:clrScheme name="مسلك بخاري">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مسلك بخاري">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مسلك بخاري">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16"/>
  <sheetViews>
    <sheetView topLeftCell="A195" workbookViewId="0">
      <selection activeCell="C200" sqref="C200"/>
    </sheetView>
  </sheetViews>
  <sheetFormatPr defaultColWidth="12.6328125" defaultRowHeight="15.75" customHeight="1" x14ac:dyDescent="0.25"/>
  <sheetData>
    <row r="1" spans="1:6" ht="15.75" customHeight="1" x14ac:dyDescent="0.25">
      <c r="A1" s="1" t="s">
        <v>0</v>
      </c>
      <c r="B1" s="1" t="s">
        <v>1</v>
      </c>
      <c r="C1" s="1" t="s">
        <v>2</v>
      </c>
      <c r="D1" s="1" t="s">
        <v>3</v>
      </c>
      <c r="E1" s="1" t="s">
        <v>4</v>
      </c>
      <c r="F1" s="1" t="s">
        <v>3</v>
      </c>
    </row>
    <row r="2" spans="1:6" ht="15.75" customHeight="1" x14ac:dyDescent="0.25">
      <c r="A2" s="1" t="s">
        <v>5</v>
      </c>
      <c r="B2" s="1" t="s">
        <v>6</v>
      </c>
      <c r="C2" s="1" t="s">
        <v>7</v>
      </c>
      <c r="D2" s="2" t="s">
        <v>8</v>
      </c>
      <c r="E2" s="1" t="s">
        <v>9</v>
      </c>
      <c r="F2" s="2" t="s">
        <v>10</v>
      </c>
    </row>
    <row r="3" spans="1:6" ht="15.75" customHeight="1" x14ac:dyDescent="0.25">
      <c r="A3" s="1" t="s">
        <v>11</v>
      </c>
      <c r="B3" s="1" t="s">
        <v>12</v>
      </c>
      <c r="C3" s="1" t="s">
        <v>13</v>
      </c>
      <c r="D3" s="2" t="s">
        <v>14</v>
      </c>
      <c r="E3" s="1" t="s">
        <v>15</v>
      </c>
      <c r="F3" s="2" t="s">
        <v>16</v>
      </c>
    </row>
    <row r="4" spans="1:6" ht="15.75" customHeight="1" x14ac:dyDescent="0.25">
      <c r="A4" s="1" t="s">
        <v>17</v>
      </c>
      <c r="B4" s="1" t="s">
        <v>18</v>
      </c>
      <c r="C4" s="1" t="s">
        <v>19</v>
      </c>
      <c r="D4" s="2" t="s">
        <v>20</v>
      </c>
      <c r="E4" s="1" t="s">
        <v>21</v>
      </c>
      <c r="F4" s="2" t="s">
        <v>22</v>
      </c>
    </row>
    <row r="5" spans="1:6" ht="15.75" customHeight="1" x14ac:dyDescent="0.25">
      <c r="A5" s="1" t="s">
        <v>23</v>
      </c>
      <c r="B5" s="1" t="s">
        <v>24</v>
      </c>
      <c r="C5" s="1" t="s">
        <v>25</v>
      </c>
      <c r="D5" s="2" t="s">
        <v>26</v>
      </c>
      <c r="E5" s="1" t="s">
        <v>27</v>
      </c>
      <c r="F5" s="2" t="s">
        <v>28</v>
      </c>
    </row>
    <row r="6" spans="1:6" ht="15.75" customHeight="1" x14ac:dyDescent="0.25">
      <c r="A6" s="1" t="s">
        <v>29</v>
      </c>
      <c r="B6" s="1" t="s">
        <v>30</v>
      </c>
      <c r="C6" s="1" t="s">
        <v>31</v>
      </c>
      <c r="D6" s="2" t="s">
        <v>32</v>
      </c>
      <c r="E6" s="1" t="s">
        <v>33</v>
      </c>
      <c r="F6" s="2" t="s">
        <v>34</v>
      </c>
    </row>
    <row r="7" spans="1:6" ht="15.75" customHeight="1" x14ac:dyDescent="0.25">
      <c r="A7" s="1" t="s">
        <v>35</v>
      </c>
      <c r="B7" s="1" t="s">
        <v>36</v>
      </c>
      <c r="C7" s="1" t="s">
        <v>37</v>
      </c>
      <c r="D7" s="2" t="s">
        <v>38</v>
      </c>
      <c r="E7" s="1" t="s">
        <v>39</v>
      </c>
      <c r="F7" s="2" t="s">
        <v>40</v>
      </c>
    </row>
    <row r="8" spans="1:6" ht="15.75" customHeight="1" x14ac:dyDescent="0.25">
      <c r="A8" s="1" t="s">
        <v>41</v>
      </c>
      <c r="B8" s="1" t="s">
        <v>42</v>
      </c>
      <c r="C8" s="1" t="s">
        <v>43</v>
      </c>
      <c r="D8" s="2" t="s">
        <v>44</v>
      </c>
      <c r="E8" s="1" t="s">
        <v>45</v>
      </c>
      <c r="F8" s="2" t="s">
        <v>46</v>
      </c>
    </row>
    <row r="9" spans="1:6" ht="15.75" customHeight="1" x14ac:dyDescent="0.25">
      <c r="A9" s="1" t="s">
        <v>47</v>
      </c>
      <c r="B9" s="1" t="s">
        <v>48</v>
      </c>
      <c r="C9" s="1" t="s">
        <v>49</v>
      </c>
      <c r="D9" s="2" t="s">
        <v>50</v>
      </c>
      <c r="E9" s="1" t="s">
        <v>51</v>
      </c>
      <c r="F9" s="2" t="s">
        <v>52</v>
      </c>
    </row>
    <row r="10" spans="1:6" ht="15.75" customHeight="1" x14ac:dyDescent="0.25">
      <c r="A10" s="1" t="s">
        <v>53</v>
      </c>
      <c r="B10" s="1" t="s">
        <v>54</v>
      </c>
      <c r="C10" s="1" t="s">
        <v>55</v>
      </c>
      <c r="D10" s="2" t="s">
        <v>56</v>
      </c>
      <c r="E10" s="1" t="s">
        <v>57</v>
      </c>
      <c r="F10" s="2" t="s">
        <v>58</v>
      </c>
    </row>
    <row r="11" spans="1:6" ht="15.75" customHeight="1" x14ac:dyDescent="0.25">
      <c r="A11" s="1" t="s">
        <v>59</v>
      </c>
      <c r="B11" s="1" t="s">
        <v>60</v>
      </c>
      <c r="C11" s="1" t="s">
        <v>61</v>
      </c>
      <c r="D11" s="2" t="s">
        <v>62</v>
      </c>
      <c r="E11" s="1" t="s">
        <v>63</v>
      </c>
      <c r="F11" s="2" t="s">
        <v>64</v>
      </c>
    </row>
    <row r="12" spans="1:6" ht="15.75" customHeight="1" x14ac:dyDescent="0.25">
      <c r="A12" s="1" t="s">
        <v>65</v>
      </c>
      <c r="B12" s="1" t="s">
        <v>66</v>
      </c>
      <c r="C12" s="1" t="s">
        <v>67</v>
      </c>
      <c r="D12" s="2" t="s">
        <v>68</v>
      </c>
      <c r="E12" s="1" t="s">
        <v>69</v>
      </c>
      <c r="F12" s="2" t="s">
        <v>70</v>
      </c>
    </row>
    <row r="13" spans="1:6" ht="15.75" customHeight="1" x14ac:dyDescent="0.25">
      <c r="A13" s="1" t="s">
        <v>71</v>
      </c>
      <c r="B13" s="1" t="s">
        <v>72</v>
      </c>
      <c r="C13" s="1" t="s">
        <v>73</v>
      </c>
      <c r="D13" s="2" t="s">
        <v>74</v>
      </c>
      <c r="E13" s="1" t="s">
        <v>75</v>
      </c>
      <c r="F13" s="2" t="s">
        <v>76</v>
      </c>
    </row>
    <row r="14" spans="1:6" ht="15.75" customHeight="1" x14ac:dyDescent="0.25">
      <c r="A14" s="1" t="s">
        <v>77</v>
      </c>
      <c r="B14" s="1" t="s">
        <v>78</v>
      </c>
      <c r="C14" s="1" t="s">
        <v>79</v>
      </c>
      <c r="D14" s="2" t="s">
        <v>80</v>
      </c>
      <c r="E14" s="1" t="s">
        <v>81</v>
      </c>
      <c r="F14" s="2" t="s">
        <v>82</v>
      </c>
    </row>
    <row r="15" spans="1:6" ht="15.75" customHeight="1" x14ac:dyDescent="0.25">
      <c r="A15" s="1" t="s">
        <v>83</v>
      </c>
      <c r="B15" s="1" t="s">
        <v>84</v>
      </c>
      <c r="C15" s="1" t="s">
        <v>85</v>
      </c>
      <c r="D15" s="2" t="s">
        <v>86</v>
      </c>
      <c r="E15" s="1" t="s">
        <v>87</v>
      </c>
      <c r="F15" s="2" t="s">
        <v>88</v>
      </c>
    </row>
    <row r="16" spans="1:6" ht="15.75" customHeight="1" x14ac:dyDescent="0.25">
      <c r="A16" s="1" t="s">
        <v>89</v>
      </c>
      <c r="B16" s="1" t="s">
        <v>90</v>
      </c>
      <c r="C16" s="1" t="s">
        <v>91</v>
      </c>
      <c r="D16" s="2" t="s">
        <v>92</v>
      </c>
      <c r="E16" s="1" t="s">
        <v>93</v>
      </c>
      <c r="F16" s="2" t="s">
        <v>94</v>
      </c>
    </row>
    <row r="17" spans="1:6" ht="15.75" customHeight="1" x14ac:dyDescent="0.25">
      <c r="A17" s="1" t="s">
        <v>95</v>
      </c>
      <c r="B17" s="1" t="s">
        <v>96</v>
      </c>
      <c r="C17" s="1" t="s">
        <v>97</v>
      </c>
      <c r="D17" s="2" t="s">
        <v>98</v>
      </c>
      <c r="E17" s="1" t="s">
        <v>99</v>
      </c>
      <c r="F17" s="2" t="s">
        <v>92</v>
      </c>
    </row>
    <row r="18" spans="1:6" ht="15.75" customHeight="1" x14ac:dyDescent="0.25">
      <c r="A18" s="1" t="s">
        <v>100</v>
      </c>
      <c r="B18" s="1" t="s">
        <v>101</v>
      </c>
      <c r="C18" s="1" t="s">
        <v>102</v>
      </c>
      <c r="D18" s="2" t="s">
        <v>103</v>
      </c>
      <c r="E18" s="1" t="s">
        <v>104</v>
      </c>
      <c r="F18" s="2" t="s">
        <v>105</v>
      </c>
    </row>
    <row r="19" spans="1:6" ht="15.75" customHeight="1" x14ac:dyDescent="0.25">
      <c r="A19" s="1" t="s">
        <v>106</v>
      </c>
      <c r="B19" s="1" t="s">
        <v>107</v>
      </c>
      <c r="C19" s="1" t="s">
        <v>108</v>
      </c>
      <c r="D19" s="2" t="s">
        <v>70</v>
      </c>
      <c r="E19" s="1" t="s">
        <v>109</v>
      </c>
      <c r="F19" s="2" t="s">
        <v>110</v>
      </c>
    </row>
    <row r="20" spans="1:6" ht="15.75" customHeight="1" x14ac:dyDescent="0.25">
      <c r="A20" s="1" t="s">
        <v>111</v>
      </c>
      <c r="B20" s="1" t="s">
        <v>112</v>
      </c>
      <c r="C20" s="1" t="s">
        <v>113</v>
      </c>
      <c r="D20" s="2" t="s">
        <v>114</v>
      </c>
      <c r="E20" s="1" t="s">
        <v>115</v>
      </c>
      <c r="F20" s="2" t="s">
        <v>116</v>
      </c>
    </row>
    <row r="21" spans="1:6" ht="12.5" x14ac:dyDescent="0.25">
      <c r="A21" s="1" t="s">
        <v>117</v>
      </c>
      <c r="B21" s="1" t="s">
        <v>118</v>
      </c>
      <c r="C21" s="1" t="s">
        <v>119</v>
      </c>
      <c r="D21" s="2" t="s">
        <v>120</v>
      </c>
      <c r="E21" s="1" t="s">
        <v>121</v>
      </c>
      <c r="F21" s="2" t="s">
        <v>122</v>
      </c>
    </row>
    <row r="22" spans="1:6" ht="12.5" x14ac:dyDescent="0.25">
      <c r="A22" s="1" t="s">
        <v>123</v>
      </c>
      <c r="B22" s="1" t="s">
        <v>124</v>
      </c>
      <c r="C22" s="1" t="s">
        <v>125</v>
      </c>
      <c r="D22" s="2" t="s">
        <v>126</v>
      </c>
      <c r="E22" s="1" t="s">
        <v>127</v>
      </c>
      <c r="F22" s="2" t="s">
        <v>128</v>
      </c>
    </row>
    <row r="23" spans="1:6" ht="12.5" x14ac:dyDescent="0.25">
      <c r="A23" s="1" t="s">
        <v>129</v>
      </c>
      <c r="B23" s="1" t="s">
        <v>130</v>
      </c>
      <c r="C23" s="1" t="s">
        <v>131</v>
      </c>
      <c r="D23" s="2" t="s">
        <v>132</v>
      </c>
      <c r="E23" s="1" t="s">
        <v>133</v>
      </c>
      <c r="F23" s="2" t="s">
        <v>132</v>
      </c>
    </row>
    <row r="24" spans="1:6" ht="12.5" x14ac:dyDescent="0.25">
      <c r="A24" s="1" t="s">
        <v>134</v>
      </c>
      <c r="B24" s="1" t="s">
        <v>135</v>
      </c>
      <c r="C24" s="1" t="s">
        <v>136</v>
      </c>
      <c r="D24" s="2" t="s">
        <v>34</v>
      </c>
      <c r="E24" s="1" t="s">
        <v>137</v>
      </c>
      <c r="F24" s="2" t="s">
        <v>138</v>
      </c>
    </row>
    <row r="25" spans="1:6" ht="12.5" x14ac:dyDescent="0.25">
      <c r="A25" s="1" t="s">
        <v>139</v>
      </c>
      <c r="B25" s="1" t="s">
        <v>140</v>
      </c>
      <c r="C25" s="1" t="s">
        <v>141</v>
      </c>
      <c r="D25" s="2" t="s">
        <v>142</v>
      </c>
      <c r="E25" s="1" t="s">
        <v>143</v>
      </c>
      <c r="F25" s="2" t="s">
        <v>144</v>
      </c>
    </row>
    <row r="26" spans="1:6" ht="12.5" x14ac:dyDescent="0.25">
      <c r="A26" s="1" t="s">
        <v>145</v>
      </c>
      <c r="B26" s="1" t="s">
        <v>146</v>
      </c>
      <c r="C26" s="1" t="s">
        <v>147</v>
      </c>
      <c r="D26" s="2" t="s">
        <v>148</v>
      </c>
      <c r="E26" s="1" t="s">
        <v>149</v>
      </c>
      <c r="F26" s="2" t="s">
        <v>150</v>
      </c>
    </row>
    <row r="27" spans="1:6" ht="12.5" x14ac:dyDescent="0.25">
      <c r="A27" s="1" t="s">
        <v>151</v>
      </c>
      <c r="B27" s="1" t="s">
        <v>152</v>
      </c>
      <c r="C27" s="1" t="s">
        <v>153</v>
      </c>
      <c r="D27" s="2" t="s">
        <v>154</v>
      </c>
      <c r="E27" s="1" t="s">
        <v>155</v>
      </c>
      <c r="F27" s="2" t="s">
        <v>156</v>
      </c>
    </row>
    <row r="28" spans="1:6" ht="12.5" x14ac:dyDescent="0.25">
      <c r="A28" s="1" t="s">
        <v>157</v>
      </c>
      <c r="B28" s="1" t="s">
        <v>158</v>
      </c>
      <c r="C28" s="1" t="s">
        <v>159</v>
      </c>
      <c r="D28" s="2" t="s">
        <v>160</v>
      </c>
      <c r="E28" s="1" t="s">
        <v>161</v>
      </c>
      <c r="F28" s="2" t="s">
        <v>162</v>
      </c>
    </row>
    <row r="29" spans="1:6" ht="12.5" x14ac:dyDescent="0.25">
      <c r="A29" s="1" t="s">
        <v>163</v>
      </c>
      <c r="B29" s="1" t="s">
        <v>164</v>
      </c>
      <c r="C29" s="1" t="s">
        <v>165</v>
      </c>
      <c r="D29" s="2" t="s">
        <v>166</v>
      </c>
      <c r="E29" s="1" t="s">
        <v>167</v>
      </c>
      <c r="F29" s="2" t="s">
        <v>168</v>
      </c>
    </row>
    <row r="30" spans="1:6" ht="12.5" x14ac:dyDescent="0.25">
      <c r="A30" s="1" t="s">
        <v>169</v>
      </c>
      <c r="B30" s="1" t="s">
        <v>170</v>
      </c>
      <c r="C30" s="1" t="s">
        <v>171</v>
      </c>
      <c r="D30" s="2" t="s">
        <v>172</v>
      </c>
      <c r="E30" s="1" t="s">
        <v>173</v>
      </c>
      <c r="F30" s="2" t="s">
        <v>174</v>
      </c>
    </row>
    <row r="31" spans="1:6" ht="12.5" x14ac:dyDescent="0.25">
      <c r="A31" s="1" t="s">
        <v>175</v>
      </c>
      <c r="B31" s="1" t="s">
        <v>176</v>
      </c>
      <c r="C31" s="1" t="s">
        <v>177</v>
      </c>
      <c r="D31" s="2" t="s">
        <v>178</v>
      </c>
      <c r="E31" s="1" t="s">
        <v>179</v>
      </c>
      <c r="F31" s="2" t="s">
        <v>180</v>
      </c>
    </row>
    <row r="32" spans="1:6" ht="12.5" x14ac:dyDescent="0.25">
      <c r="A32" s="1" t="s">
        <v>181</v>
      </c>
      <c r="B32" s="1" t="s">
        <v>182</v>
      </c>
      <c r="C32" s="1" t="s">
        <v>183</v>
      </c>
      <c r="D32" s="2" t="s">
        <v>184</v>
      </c>
      <c r="E32" s="1" t="s">
        <v>185</v>
      </c>
      <c r="F32" s="2" t="s">
        <v>186</v>
      </c>
    </row>
    <row r="33" spans="1:6" ht="12.5" x14ac:dyDescent="0.25">
      <c r="A33" s="1" t="s">
        <v>187</v>
      </c>
      <c r="B33" s="1" t="s">
        <v>188</v>
      </c>
      <c r="C33" s="1" t="s">
        <v>189</v>
      </c>
      <c r="D33" s="2" t="s">
        <v>190</v>
      </c>
      <c r="E33" s="1" t="s">
        <v>191</v>
      </c>
      <c r="F33" s="2" t="s">
        <v>192</v>
      </c>
    </row>
    <row r="34" spans="1:6" ht="12.5" x14ac:dyDescent="0.25">
      <c r="A34" s="1" t="s">
        <v>193</v>
      </c>
      <c r="B34" s="1" t="s">
        <v>194</v>
      </c>
      <c r="C34" s="1" t="s">
        <v>195</v>
      </c>
      <c r="D34" s="2" t="s">
        <v>116</v>
      </c>
      <c r="E34" s="1" t="s">
        <v>196</v>
      </c>
      <c r="F34" s="2" t="s">
        <v>126</v>
      </c>
    </row>
    <row r="35" spans="1:6" ht="12.5" x14ac:dyDescent="0.25">
      <c r="A35" s="1" t="s">
        <v>197</v>
      </c>
      <c r="B35" s="1" t="s">
        <v>198</v>
      </c>
      <c r="C35" s="1" t="s">
        <v>199</v>
      </c>
      <c r="D35" s="2" t="s">
        <v>200</v>
      </c>
      <c r="E35" s="1" t="s">
        <v>201</v>
      </c>
      <c r="F35" s="2" t="s">
        <v>184</v>
      </c>
    </row>
    <row r="36" spans="1:6" ht="12.5" x14ac:dyDescent="0.25">
      <c r="A36" s="1" t="s">
        <v>202</v>
      </c>
      <c r="B36" s="1" t="s">
        <v>203</v>
      </c>
      <c r="C36" s="1" t="s">
        <v>204</v>
      </c>
      <c r="D36" s="2" t="s">
        <v>205</v>
      </c>
      <c r="E36" s="1" t="s">
        <v>206</v>
      </c>
      <c r="F36" s="2" t="s">
        <v>207</v>
      </c>
    </row>
    <row r="37" spans="1:6" ht="12.5" x14ac:dyDescent="0.25">
      <c r="A37" s="1" t="s">
        <v>208</v>
      </c>
      <c r="B37" s="1" t="s">
        <v>209</v>
      </c>
      <c r="C37" s="1" t="s">
        <v>210</v>
      </c>
      <c r="D37" s="2" t="s">
        <v>58</v>
      </c>
      <c r="E37" s="1" t="s">
        <v>211</v>
      </c>
      <c r="F37" s="2" t="s">
        <v>212</v>
      </c>
    </row>
    <row r="38" spans="1:6" ht="12.5" x14ac:dyDescent="0.25">
      <c r="A38" s="1" t="s">
        <v>213</v>
      </c>
      <c r="B38" s="1" t="s">
        <v>214</v>
      </c>
      <c r="C38" s="1" t="s">
        <v>215</v>
      </c>
      <c r="D38" s="2" t="s">
        <v>216</v>
      </c>
      <c r="E38" s="1" t="s">
        <v>217</v>
      </c>
      <c r="F38" s="2" t="s">
        <v>218</v>
      </c>
    </row>
    <row r="39" spans="1:6" ht="12.5" x14ac:dyDescent="0.25">
      <c r="A39" s="1" t="s">
        <v>219</v>
      </c>
      <c r="B39" s="1" t="s">
        <v>220</v>
      </c>
      <c r="C39" s="1" t="s">
        <v>221</v>
      </c>
      <c r="D39" s="2" t="s">
        <v>222</v>
      </c>
      <c r="E39" s="1" t="s">
        <v>223</v>
      </c>
      <c r="F39" s="2" t="s">
        <v>224</v>
      </c>
    </row>
    <row r="40" spans="1:6" ht="12.5" x14ac:dyDescent="0.25">
      <c r="A40" s="1" t="s">
        <v>225</v>
      </c>
      <c r="B40" s="1" t="s">
        <v>226</v>
      </c>
      <c r="C40" s="1" t="s">
        <v>227</v>
      </c>
      <c r="D40" s="2" t="s">
        <v>174</v>
      </c>
      <c r="E40" s="1" t="s">
        <v>228</v>
      </c>
      <c r="F40" s="2" t="s">
        <v>229</v>
      </c>
    </row>
    <row r="41" spans="1:6" ht="12.5" x14ac:dyDescent="0.25">
      <c r="A41" s="1" t="s">
        <v>230</v>
      </c>
      <c r="B41" s="1" t="s">
        <v>231</v>
      </c>
      <c r="C41" s="1" t="s">
        <v>232</v>
      </c>
      <c r="D41" s="2" t="s">
        <v>233</v>
      </c>
      <c r="E41" s="1" t="s">
        <v>75</v>
      </c>
      <c r="F41" s="2" t="s">
        <v>234</v>
      </c>
    </row>
    <row r="42" spans="1:6" ht="12.5" x14ac:dyDescent="0.25">
      <c r="A42" s="1" t="s">
        <v>235</v>
      </c>
      <c r="B42" s="1" t="s">
        <v>236</v>
      </c>
      <c r="C42" s="1" t="s">
        <v>237</v>
      </c>
      <c r="D42" s="2" t="s">
        <v>238</v>
      </c>
      <c r="E42" s="1" t="s">
        <v>239</v>
      </c>
      <c r="F42" s="2" t="s">
        <v>120</v>
      </c>
    </row>
    <row r="43" spans="1:6" ht="12.5" x14ac:dyDescent="0.25">
      <c r="A43" s="1" t="s">
        <v>240</v>
      </c>
      <c r="B43" s="1" t="s">
        <v>241</v>
      </c>
      <c r="C43" s="1" t="s">
        <v>242</v>
      </c>
      <c r="D43" s="2" t="s">
        <v>243</v>
      </c>
      <c r="E43" s="1" t="s">
        <v>244</v>
      </c>
      <c r="F43" s="2" t="s">
        <v>245</v>
      </c>
    </row>
    <row r="44" spans="1:6" ht="12.5" x14ac:dyDescent="0.25">
      <c r="A44" s="1" t="s">
        <v>246</v>
      </c>
      <c r="B44" s="1" t="s">
        <v>247</v>
      </c>
      <c r="C44" s="1" t="s">
        <v>248</v>
      </c>
      <c r="D44" s="2" t="s">
        <v>249</v>
      </c>
      <c r="E44" s="1" t="s">
        <v>250</v>
      </c>
      <c r="F44" s="2" t="s">
        <v>222</v>
      </c>
    </row>
    <row r="45" spans="1:6" ht="12.5" x14ac:dyDescent="0.25">
      <c r="A45" s="1" t="s">
        <v>251</v>
      </c>
      <c r="B45" s="1" t="s">
        <v>252</v>
      </c>
      <c r="C45" s="1" t="s">
        <v>253</v>
      </c>
      <c r="D45" s="2" t="s">
        <v>254</v>
      </c>
      <c r="E45" s="1" t="s">
        <v>255</v>
      </c>
      <c r="F45" s="2" t="s">
        <v>256</v>
      </c>
    </row>
    <row r="46" spans="1:6" ht="12.5" x14ac:dyDescent="0.25">
      <c r="A46" s="1" t="s">
        <v>257</v>
      </c>
      <c r="B46" s="1" t="s">
        <v>258</v>
      </c>
      <c r="C46" s="1" t="s">
        <v>259</v>
      </c>
      <c r="D46" s="2" t="s">
        <v>260</v>
      </c>
      <c r="E46" s="1" t="s">
        <v>261</v>
      </c>
      <c r="F46" s="2" t="s">
        <v>262</v>
      </c>
    </row>
    <row r="47" spans="1:6" ht="12.5" x14ac:dyDescent="0.25">
      <c r="A47" s="1" t="s">
        <v>263</v>
      </c>
      <c r="B47" s="1" t="s">
        <v>264</v>
      </c>
      <c r="C47" s="1" t="s">
        <v>265</v>
      </c>
      <c r="D47" s="2" t="s">
        <v>266</v>
      </c>
      <c r="E47" s="1" t="s">
        <v>267</v>
      </c>
      <c r="F47" s="2" t="s">
        <v>268</v>
      </c>
    </row>
    <row r="48" spans="1:6" ht="12.5" x14ac:dyDescent="0.25">
      <c r="A48" s="1" t="s">
        <v>269</v>
      </c>
      <c r="B48" s="1" t="s">
        <v>270</v>
      </c>
      <c r="C48" s="1" t="s">
        <v>271</v>
      </c>
      <c r="D48" s="2" t="s">
        <v>272</v>
      </c>
      <c r="E48" s="1" t="s">
        <v>273</v>
      </c>
      <c r="F48" s="2" t="s">
        <v>274</v>
      </c>
    </row>
    <row r="49" spans="1:6" ht="12.5" x14ac:dyDescent="0.25">
      <c r="A49" s="1" t="s">
        <v>275</v>
      </c>
      <c r="B49" s="1" t="s">
        <v>276</v>
      </c>
      <c r="C49" s="1" t="s">
        <v>277</v>
      </c>
      <c r="D49" s="2" t="s">
        <v>278</v>
      </c>
      <c r="E49" s="1" t="s">
        <v>279</v>
      </c>
      <c r="F49" s="2" t="s">
        <v>280</v>
      </c>
    </row>
    <row r="50" spans="1:6" ht="12.5" x14ac:dyDescent="0.25">
      <c r="A50" s="1" t="s">
        <v>281</v>
      </c>
      <c r="B50" s="1" t="s">
        <v>282</v>
      </c>
      <c r="C50" s="1" t="s">
        <v>283</v>
      </c>
      <c r="D50" s="2" t="s">
        <v>284</v>
      </c>
      <c r="E50" s="1" t="s">
        <v>285</v>
      </c>
      <c r="F50" s="2" t="s">
        <v>286</v>
      </c>
    </row>
    <row r="51" spans="1:6" ht="12.5" x14ac:dyDescent="0.25">
      <c r="A51" s="1" t="s">
        <v>287</v>
      </c>
      <c r="B51" s="1" t="s">
        <v>288</v>
      </c>
      <c r="C51" s="1" t="s">
        <v>289</v>
      </c>
      <c r="D51" s="2" t="s">
        <v>82</v>
      </c>
      <c r="E51" s="1" t="s">
        <v>290</v>
      </c>
      <c r="F51" s="2" t="s">
        <v>166</v>
      </c>
    </row>
    <row r="52" spans="1:6" ht="12.5" x14ac:dyDescent="0.25">
      <c r="A52" s="1" t="s">
        <v>291</v>
      </c>
      <c r="B52" s="1" t="s">
        <v>292</v>
      </c>
      <c r="C52" s="1" t="s">
        <v>293</v>
      </c>
      <c r="D52" s="2" t="s">
        <v>294</v>
      </c>
      <c r="E52" s="1" t="s">
        <v>295</v>
      </c>
      <c r="F52" s="2" t="s">
        <v>148</v>
      </c>
    </row>
    <row r="53" spans="1:6" ht="12.5" x14ac:dyDescent="0.25">
      <c r="A53" s="1" t="s">
        <v>296</v>
      </c>
      <c r="B53" s="1" t="s">
        <v>297</v>
      </c>
      <c r="C53" s="1" t="s">
        <v>298</v>
      </c>
      <c r="D53" s="2" t="s">
        <v>180</v>
      </c>
      <c r="E53" s="1" t="s">
        <v>299</v>
      </c>
      <c r="F53" s="2" t="s">
        <v>300</v>
      </c>
    </row>
    <row r="54" spans="1:6" ht="12.5" x14ac:dyDescent="0.25">
      <c r="A54" s="1" t="s">
        <v>301</v>
      </c>
      <c r="B54" s="1" t="s">
        <v>302</v>
      </c>
      <c r="C54" s="1" t="s">
        <v>303</v>
      </c>
      <c r="D54" s="2" t="s">
        <v>304</v>
      </c>
      <c r="E54" s="1" t="s">
        <v>305</v>
      </c>
      <c r="F54" s="2" t="s">
        <v>306</v>
      </c>
    </row>
    <row r="55" spans="1:6" ht="12.5" x14ac:dyDescent="0.25">
      <c r="A55" s="1" t="s">
        <v>307</v>
      </c>
      <c r="B55" s="1" t="s">
        <v>308</v>
      </c>
      <c r="C55" s="1" t="s">
        <v>309</v>
      </c>
      <c r="D55" s="2" t="s">
        <v>310</v>
      </c>
      <c r="E55" s="1" t="s">
        <v>311</v>
      </c>
      <c r="F55" s="2" t="s">
        <v>103</v>
      </c>
    </row>
    <row r="56" spans="1:6" ht="12.5" x14ac:dyDescent="0.25">
      <c r="A56" s="1" t="s">
        <v>312</v>
      </c>
      <c r="B56" s="1" t="s">
        <v>313</v>
      </c>
      <c r="C56" s="1" t="s">
        <v>314</v>
      </c>
      <c r="D56" s="2" t="s">
        <v>315</v>
      </c>
      <c r="E56" s="1" t="s">
        <v>316</v>
      </c>
      <c r="F56" s="2" t="s">
        <v>317</v>
      </c>
    </row>
    <row r="57" spans="1:6" ht="12.5" x14ac:dyDescent="0.25">
      <c r="A57" s="1" t="s">
        <v>318</v>
      </c>
      <c r="B57" s="1" t="s">
        <v>319</v>
      </c>
      <c r="C57" s="1" t="s">
        <v>320</v>
      </c>
      <c r="D57" s="2" t="s">
        <v>321</v>
      </c>
      <c r="E57" s="1" t="s">
        <v>322</v>
      </c>
      <c r="F57" s="2" t="s">
        <v>321</v>
      </c>
    </row>
    <row r="58" spans="1:6" ht="12.5" x14ac:dyDescent="0.25">
      <c r="A58" s="1" t="s">
        <v>323</v>
      </c>
      <c r="B58" s="1" t="s">
        <v>324</v>
      </c>
      <c r="C58" s="1" t="s">
        <v>325</v>
      </c>
      <c r="D58" s="2" t="s">
        <v>326</v>
      </c>
      <c r="E58" s="1" t="s">
        <v>327</v>
      </c>
      <c r="F58" s="2" t="s">
        <v>114</v>
      </c>
    </row>
    <row r="59" spans="1:6" ht="12.5" x14ac:dyDescent="0.25">
      <c r="A59" s="1" t="s">
        <v>328</v>
      </c>
      <c r="B59" s="1" t="s">
        <v>329</v>
      </c>
      <c r="C59" s="1" t="s">
        <v>330</v>
      </c>
      <c r="D59" s="2" t="s">
        <v>331</v>
      </c>
      <c r="E59" s="1" t="s">
        <v>332</v>
      </c>
      <c r="F59" s="2" t="s">
        <v>333</v>
      </c>
    </row>
    <row r="60" spans="1:6" ht="12.5" x14ac:dyDescent="0.25">
      <c r="A60" s="1" t="s">
        <v>334</v>
      </c>
      <c r="B60" s="1" t="s">
        <v>335</v>
      </c>
      <c r="C60" s="1" t="s">
        <v>336</v>
      </c>
      <c r="D60" s="2" t="s">
        <v>337</v>
      </c>
      <c r="E60" s="1" t="s">
        <v>338</v>
      </c>
      <c r="F60" s="2" t="s">
        <v>310</v>
      </c>
    </row>
    <row r="61" spans="1:6" ht="12.5" x14ac:dyDescent="0.25">
      <c r="A61" s="1" t="s">
        <v>339</v>
      </c>
      <c r="B61" s="1" t="s">
        <v>340</v>
      </c>
      <c r="C61" s="1" t="s">
        <v>341</v>
      </c>
      <c r="D61" s="2" t="s">
        <v>342</v>
      </c>
      <c r="E61" s="1" t="s">
        <v>343</v>
      </c>
      <c r="F61" s="2" t="s">
        <v>160</v>
      </c>
    </row>
    <row r="62" spans="1:6" ht="12.5" x14ac:dyDescent="0.25">
      <c r="A62" s="1" t="s">
        <v>344</v>
      </c>
      <c r="B62" s="1" t="s">
        <v>345</v>
      </c>
      <c r="C62" s="1" t="s">
        <v>346</v>
      </c>
      <c r="D62" s="2" t="s">
        <v>256</v>
      </c>
      <c r="E62" s="1" t="s">
        <v>347</v>
      </c>
      <c r="F62" s="2" t="s">
        <v>348</v>
      </c>
    </row>
    <row r="63" spans="1:6" ht="12.5" x14ac:dyDescent="0.25">
      <c r="A63" s="1" t="s">
        <v>349</v>
      </c>
      <c r="B63" s="1" t="s">
        <v>350</v>
      </c>
      <c r="C63" s="1" t="s">
        <v>351</v>
      </c>
      <c r="D63" s="2" t="s">
        <v>352</v>
      </c>
      <c r="E63" s="1" t="s">
        <v>353</v>
      </c>
      <c r="F63" s="2" t="s">
        <v>354</v>
      </c>
    </row>
    <row r="64" spans="1:6" ht="12.5" x14ac:dyDescent="0.25">
      <c r="A64" s="1" t="s">
        <v>355</v>
      </c>
      <c r="B64" s="1" t="s">
        <v>356</v>
      </c>
      <c r="C64" s="1" t="s">
        <v>357</v>
      </c>
      <c r="D64" s="2" t="s">
        <v>358</v>
      </c>
      <c r="E64" s="1" t="s">
        <v>359</v>
      </c>
      <c r="F64" s="2" t="s">
        <v>342</v>
      </c>
    </row>
    <row r="65" spans="1:6" ht="12.5" x14ac:dyDescent="0.25">
      <c r="A65" s="1" t="s">
        <v>360</v>
      </c>
      <c r="B65" s="1" t="s">
        <v>361</v>
      </c>
      <c r="C65" s="1" t="s">
        <v>362</v>
      </c>
      <c r="D65" s="2" t="s">
        <v>40</v>
      </c>
      <c r="E65" s="1" t="s">
        <v>363</v>
      </c>
      <c r="F65" s="2" t="s">
        <v>364</v>
      </c>
    </row>
    <row r="66" spans="1:6" ht="12.5" x14ac:dyDescent="0.25">
      <c r="A66" s="1" t="s">
        <v>365</v>
      </c>
      <c r="B66" s="1" t="s">
        <v>366</v>
      </c>
      <c r="C66" s="1" t="s">
        <v>367</v>
      </c>
      <c r="D66" s="2" t="s">
        <v>368</v>
      </c>
      <c r="E66" s="1" t="s">
        <v>369</v>
      </c>
      <c r="F66" s="2" t="s">
        <v>370</v>
      </c>
    </row>
    <row r="67" spans="1:6" ht="12.5" x14ac:dyDescent="0.25">
      <c r="A67" s="1" t="s">
        <v>371</v>
      </c>
      <c r="B67" s="1" t="s">
        <v>372</v>
      </c>
      <c r="C67" s="1" t="s">
        <v>373</v>
      </c>
      <c r="D67" s="2" t="s">
        <v>168</v>
      </c>
      <c r="E67" s="1" t="s">
        <v>374</v>
      </c>
      <c r="F67" s="2" t="s">
        <v>375</v>
      </c>
    </row>
    <row r="68" spans="1:6" ht="12.5" x14ac:dyDescent="0.25">
      <c r="A68" s="1" t="s">
        <v>376</v>
      </c>
      <c r="B68" s="1" t="s">
        <v>377</v>
      </c>
      <c r="C68" s="1" t="s">
        <v>378</v>
      </c>
      <c r="D68" s="2" t="s">
        <v>138</v>
      </c>
      <c r="E68" s="1" t="s">
        <v>379</v>
      </c>
      <c r="F68" s="2" t="s">
        <v>380</v>
      </c>
    </row>
    <row r="69" spans="1:6" ht="12.5" x14ac:dyDescent="0.25">
      <c r="A69" s="1" t="s">
        <v>381</v>
      </c>
      <c r="B69" s="1" t="s">
        <v>382</v>
      </c>
      <c r="C69" s="1" t="s">
        <v>383</v>
      </c>
      <c r="D69" s="2" t="s">
        <v>22</v>
      </c>
      <c r="E69" s="1" t="s">
        <v>384</v>
      </c>
      <c r="F69" s="2" t="s">
        <v>385</v>
      </c>
    </row>
    <row r="70" spans="1:6" ht="12.5" x14ac:dyDescent="0.25">
      <c r="A70" s="1" t="s">
        <v>386</v>
      </c>
      <c r="B70" s="1" t="s">
        <v>387</v>
      </c>
      <c r="C70" s="1" t="s">
        <v>388</v>
      </c>
      <c r="D70" s="2" t="s">
        <v>370</v>
      </c>
      <c r="E70" s="1" t="s">
        <v>389</v>
      </c>
      <c r="F70" s="2" t="s">
        <v>249</v>
      </c>
    </row>
    <row r="71" spans="1:6" ht="12.5" x14ac:dyDescent="0.25">
      <c r="A71" s="1" t="s">
        <v>390</v>
      </c>
      <c r="B71" s="1" t="s">
        <v>391</v>
      </c>
      <c r="C71" s="1" t="s">
        <v>392</v>
      </c>
      <c r="D71" s="2" t="s">
        <v>348</v>
      </c>
      <c r="E71" s="1" t="s">
        <v>393</v>
      </c>
      <c r="F71" s="2" t="s">
        <v>74</v>
      </c>
    </row>
    <row r="72" spans="1:6" ht="12.5" x14ac:dyDescent="0.25">
      <c r="A72" s="1" t="s">
        <v>394</v>
      </c>
      <c r="B72" s="1" t="s">
        <v>395</v>
      </c>
      <c r="C72" s="1" t="s">
        <v>396</v>
      </c>
      <c r="D72" s="2" t="s">
        <v>397</v>
      </c>
      <c r="E72" s="1" t="s">
        <v>398</v>
      </c>
      <c r="F72" s="2" t="s">
        <v>399</v>
      </c>
    </row>
    <row r="73" spans="1:6" ht="12.5" x14ac:dyDescent="0.25">
      <c r="A73" s="1" t="s">
        <v>400</v>
      </c>
      <c r="B73" s="1" t="s">
        <v>401</v>
      </c>
      <c r="C73" s="1" t="s">
        <v>402</v>
      </c>
      <c r="D73" s="2" t="s">
        <v>403</v>
      </c>
      <c r="E73" s="1" t="s">
        <v>404</v>
      </c>
      <c r="F73" s="2" t="s">
        <v>405</v>
      </c>
    </row>
    <row r="74" spans="1:6" ht="12.5" x14ac:dyDescent="0.25">
      <c r="A74" s="1" t="s">
        <v>406</v>
      </c>
      <c r="B74" s="1" t="s">
        <v>407</v>
      </c>
      <c r="C74" s="1" t="s">
        <v>408</v>
      </c>
      <c r="D74" s="2" t="s">
        <v>409</v>
      </c>
      <c r="E74" s="1" t="s">
        <v>410</v>
      </c>
      <c r="F74" s="2" t="s">
        <v>411</v>
      </c>
    </row>
    <row r="75" spans="1:6" ht="12.5" x14ac:dyDescent="0.25">
      <c r="A75" s="1" t="s">
        <v>412</v>
      </c>
      <c r="B75" s="1" t="s">
        <v>413</v>
      </c>
      <c r="C75" s="1" t="s">
        <v>414</v>
      </c>
      <c r="D75" s="2" t="s">
        <v>415</v>
      </c>
      <c r="E75" s="1" t="s">
        <v>416</v>
      </c>
      <c r="F75" s="2" t="s">
        <v>417</v>
      </c>
    </row>
    <row r="76" spans="1:6" ht="12.5" x14ac:dyDescent="0.25">
      <c r="A76" s="1" t="s">
        <v>418</v>
      </c>
      <c r="B76" s="1" t="s">
        <v>419</v>
      </c>
      <c r="C76" s="1" t="s">
        <v>420</v>
      </c>
      <c r="D76" s="2" t="s">
        <v>421</v>
      </c>
      <c r="E76" s="1" t="s">
        <v>422</v>
      </c>
      <c r="F76" s="2" t="s">
        <v>423</v>
      </c>
    </row>
    <row r="77" spans="1:6" ht="12.5" x14ac:dyDescent="0.25">
      <c r="A77" s="1" t="s">
        <v>424</v>
      </c>
      <c r="B77" s="1" t="s">
        <v>425</v>
      </c>
      <c r="C77" s="1" t="s">
        <v>426</v>
      </c>
      <c r="D77" s="2" t="s">
        <v>423</v>
      </c>
      <c r="E77" s="1" t="s">
        <v>427</v>
      </c>
      <c r="F77" s="2" t="s">
        <v>428</v>
      </c>
    </row>
    <row r="78" spans="1:6" ht="12.5" x14ac:dyDescent="0.25">
      <c r="A78" s="1" t="s">
        <v>429</v>
      </c>
      <c r="B78" s="1" t="s">
        <v>430</v>
      </c>
      <c r="C78" s="1" t="s">
        <v>431</v>
      </c>
      <c r="D78" s="2" t="s">
        <v>333</v>
      </c>
      <c r="E78" s="1" t="s">
        <v>432</v>
      </c>
      <c r="F78" s="2" t="s">
        <v>433</v>
      </c>
    </row>
    <row r="79" spans="1:6" ht="12.5" x14ac:dyDescent="0.25">
      <c r="A79" s="1" t="s">
        <v>434</v>
      </c>
      <c r="B79" s="1" t="s">
        <v>435</v>
      </c>
      <c r="C79" s="1" t="s">
        <v>436</v>
      </c>
      <c r="D79" s="2" t="s">
        <v>437</v>
      </c>
      <c r="E79" s="1" t="s">
        <v>438</v>
      </c>
      <c r="F79" s="2" t="s">
        <v>439</v>
      </c>
    </row>
    <row r="80" spans="1:6" ht="12.5" x14ac:dyDescent="0.25">
      <c r="A80" s="1" t="s">
        <v>440</v>
      </c>
      <c r="B80" s="1" t="s">
        <v>441</v>
      </c>
      <c r="C80" s="1" t="s">
        <v>442</v>
      </c>
      <c r="D80" s="2" t="s">
        <v>443</v>
      </c>
      <c r="E80" s="1" t="s">
        <v>444</v>
      </c>
      <c r="F80" s="2" t="s">
        <v>56</v>
      </c>
    </row>
    <row r="81" spans="1:6" ht="12.5" x14ac:dyDescent="0.25">
      <c r="A81" s="1" t="s">
        <v>445</v>
      </c>
      <c r="B81" s="1" t="s">
        <v>446</v>
      </c>
      <c r="C81" s="1" t="s">
        <v>447</v>
      </c>
      <c r="D81" s="2" t="s">
        <v>448</v>
      </c>
      <c r="E81" s="1" t="s">
        <v>449</v>
      </c>
      <c r="F81" s="2" t="s">
        <v>450</v>
      </c>
    </row>
    <row r="82" spans="1:6" ht="12.5" x14ac:dyDescent="0.25">
      <c r="A82" s="1" t="s">
        <v>451</v>
      </c>
      <c r="B82" s="1" t="s">
        <v>452</v>
      </c>
      <c r="C82" s="1" t="s">
        <v>453</v>
      </c>
      <c r="D82" s="2" t="s">
        <v>454</v>
      </c>
      <c r="E82" s="1" t="s">
        <v>455</v>
      </c>
      <c r="F82" s="2" t="s">
        <v>68</v>
      </c>
    </row>
    <row r="83" spans="1:6" ht="12.5" x14ac:dyDescent="0.25">
      <c r="A83" s="1" t="s">
        <v>456</v>
      </c>
      <c r="B83" s="1" t="s">
        <v>457</v>
      </c>
      <c r="C83" s="1" t="s">
        <v>458</v>
      </c>
      <c r="D83" s="2" t="s">
        <v>459</v>
      </c>
      <c r="E83" s="1" t="s">
        <v>460</v>
      </c>
      <c r="F83" s="2" t="s">
        <v>461</v>
      </c>
    </row>
    <row r="84" spans="1:6" ht="12.5" x14ac:dyDescent="0.25">
      <c r="A84" s="1" t="s">
        <v>462</v>
      </c>
      <c r="B84" s="1" t="s">
        <v>463</v>
      </c>
      <c r="C84" s="1" t="s">
        <v>464</v>
      </c>
      <c r="D84" s="2" t="s">
        <v>28</v>
      </c>
      <c r="E84" s="1" t="s">
        <v>465</v>
      </c>
      <c r="F84" s="2" t="s">
        <v>172</v>
      </c>
    </row>
    <row r="85" spans="1:6" ht="12.5" x14ac:dyDescent="0.25">
      <c r="A85" s="1" t="s">
        <v>466</v>
      </c>
      <c r="B85" s="1" t="s">
        <v>467</v>
      </c>
      <c r="C85" s="1" t="s">
        <v>468</v>
      </c>
      <c r="D85" s="2" t="s">
        <v>469</v>
      </c>
      <c r="E85" s="1" t="s">
        <v>470</v>
      </c>
      <c r="F85" s="2" t="s">
        <v>205</v>
      </c>
    </row>
    <row r="86" spans="1:6" ht="12.5" x14ac:dyDescent="0.25">
      <c r="A86" s="1" t="s">
        <v>471</v>
      </c>
      <c r="B86" s="1" t="s">
        <v>472</v>
      </c>
      <c r="C86" s="1" t="s">
        <v>473</v>
      </c>
      <c r="D86" s="2" t="s">
        <v>399</v>
      </c>
      <c r="E86" s="1" t="s">
        <v>474</v>
      </c>
      <c r="F86" s="2" t="s">
        <v>475</v>
      </c>
    </row>
    <row r="87" spans="1:6" ht="12.5" x14ac:dyDescent="0.25">
      <c r="A87" s="1" t="s">
        <v>476</v>
      </c>
      <c r="B87" s="1" t="s">
        <v>477</v>
      </c>
      <c r="C87" s="1" t="s">
        <v>478</v>
      </c>
      <c r="D87" s="2" t="s">
        <v>479</v>
      </c>
      <c r="E87" s="1" t="s">
        <v>480</v>
      </c>
      <c r="F87" s="2" t="s">
        <v>326</v>
      </c>
    </row>
    <row r="88" spans="1:6" ht="12.5" x14ac:dyDescent="0.25">
      <c r="A88" s="1" t="s">
        <v>481</v>
      </c>
      <c r="B88" s="1" t="s">
        <v>482</v>
      </c>
      <c r="C88" s="1" t="s">
        <v>483</v>
      </c>
      <c r="D88" s="2" t="s">
        <v>484</v>
      </c>
      <c r="E88" s="1" t="s">
        <v>485</v>
      </c>
      <c r="F88" s="2" t="s">
        <v>486</v>
      </c>
    </row>
    <row r="89" spans="1:6" ht="12.5" x14ac:dyDescent="0.25">
      <c r="A89" s="1" t="s">
        <v>487</v>
      </c>
      <c r="B89" s="1" t="s">
        <v>488</v>
      </c>
      <c r="C89" s="1" t="s">
        <v>489</v>
      </c>
      <c r="D89" s="2" t="s">
        <v>380</v>
      </c>
      <c r="E89" s="1" t="s">
        <v>490</v>
      </c>
      <c r="F89" s="2" t="s">
        <v>491</v>
      </c>
    </row>
    <row r="90" spans="1:6" ht="12.5" x14ac:dyDescent="0.25">
      <c r="A90" s="1" t="s">
        <v>492</v>
      </c>
      <c r="B90" s="1" t="s">
        <v>493</v>
      </c>
      <c r="C90" s="1" t="s">
        <v>494</v>
      </c>
      <c r="D90" s="2" t="s">
        <v>88</v>
      </c>
      <c r="E90" s="1" t="s">
        <v>495</v>
      </c>
      <c r="F90" s="2" t="s">
        <v>496</v>
      </c>
    </row>
    <row r="91" spans="1:6" ht="12.5" x14ac:dyDescent="0.25">
      <c r="A91" s="1" t="s">
        <v>497</v>
      </c>
      <c r="B91" s="1" t="s">
        <v>498</v>
      </c>
      <c r="C91" s="1" t="s">
        <v>499</v>
      </c>
      <c r="D91" s="2" t="s">
        <v>500</v>
      </c>
      <c r="E91" s="1" t="s">
        <v>501</v>
      </c>
      <c r="F91" s="2" t="s">
        <v>243</v>
      </c>
    </row>
    <row r="92" spans="1:6" ht="12.5" x14ac:dyDescent="0.25">
      <c r="A92" s="1" t="s">
        <v>502</v>
      </c>
      <c r="B92" s="1" t="s">
        <v>503</v>
      </c>
      <c r="C92" s="1" t="s">
        <v>504</v>
      </c>
      <c r="D92" s="2" t="s">
        <v>207</v>
      </c>
      <c r="E92" s="1" t="s">
        <v>505</v>
      </c>
      <c r="F92" s="2" t="s">
        <v>142</v>
      </c>
    </row>
    <row r="93" spans="1:6" ht="12.5" x14ac:dyDescent="0.25">
      <c r="A93" s="1" t="s">
        <v>506</v>
      </c>
      <c r="B93" s="1" t="s">
        <v>507</v>
      </c>
      <c r="C93" s="1" t="s">
        <v>508</v>
      </c>
      <c r="D93" s="2" t="s">
        <v>52</v>
      </c>
      <c r="E93" s="1" t="s">
        <v>509</v>
      </c>
      <c r="F93" s="2" t="s">
        <v>510</v>
      </c>
    </row>
    <row r="94" spans="1:6" ht="12.5" x14ac:dyDescent="0.25">
      <c r="A94" s="1" t="s">
        <v>511</v>
      </c>
      <c r="B94" s="1" t="s">
        <v>512</v>
      </c>
      <c r="C94" s="1" t="s">
        <v>513</v>
      </c>
      <c r="D94" s="2" t="s">
        <v>262</v>
      </c>
      <c r="E94" s="1" t="s">
        <v>514</v>
      </c>
      <c r="F94" s="2" t="s">
        <v>515</v>
      </c>
    </row>
    <row r="95" spans="1:6" ht="12.5" x14ac:dyDescent="0.25">
      <c r="A95" s="1" t="s">
        <v>516</v>
      </c>
      <c r="B95" s="1" t="s">
        <v>517</v>
      </c>
      <c r="C95" s="1" t="s">
        <v>518</v>
      </c>
      <c r="D95" s="2" t="s">
        <v>491</v>
      </c>
      <c r="E95" s="1" t="s">
        <v>519</v>
      </c>
      <c r="F95" s="2" t="s">
        <v>520</v>
      </c>
    </row>
    <row r="96" spans="1:6" ht="12.5" x14ac:dyDescent="0.25">
      <c r="A96" s="1" t="s">
        <v>521</v>
      </c>
      <c r="B96" s="1" t="s">
        <v>522</v>
      </c>
      <c r="C96" s="1" t="s">
        <v>523</v>
      </c>
      <c r="D96" s="2" t="s">
        <v>524</v>
      </c>
      <c r="E96" s="1" t="s">
        <v>525</v>
      </c>
      <c r="F96" s="2" t="s">
        <v>32</v>
      </c>
    </row>
    <row r="97" spans="1:6" ht="12.5" x14ac:dyDescent="0.25">
      <c r="A97" s="1" t="s">
        <v>526</v>
      </c>
      <c r="B97" s="1" t="s">
        <v>527</v>
      </c>
      <c r="C97" s="1" t="s">
        <v>528</v>
      </c>
      <c r="D97" s="2" t="s">
        <v>156</v>
      </c>
      <c r="E97" s="1" t="s">
        <v>529</v>
      </c>
      <c r="F97" s="2" t="s">
        <v>200</v>
      </c>
    </row>
    <row r="98" spans="1:6" ht="12.5" x14ac:dyDescent="0.25">
      <c r="A98" s="1" t="s">
        <v>530</v>
      </c>
      <c r="B98" s="1" t="s">
        <v>531</v>
      </c>
      <c r="C98" s="1" t="s">
        <v>532</v>
      </c>
      <c r="D98" s="2" t="s">
        <v>192</v>
      </c>
      <c r="E98" s="1" t="s">
        <v>533</v>
      </c>
      <c r="F98" s="2" t="s">
        <v>294</v>
      </c>
    </row>
    <row r="99" spans="1:6" ht="12.5" x14ac:dyDescent="0.25">
      <c r="A99" s="1" t="s">
        <v>534</v>
      </c>
      <c r="B99" s="1" t="s">
        <v>535</v>
      </c>
      <c r="C99" s="1" t="s">
        <v>536</v>
      </c>
      <c r="D99" s="2" t="s">
        <v>128</v>
      </c>
      <c r="E99" s="1" t="s">
        <v>537</v>
      </c>
      <c r="F99" s="2" t="s">
        <v>415</v>
      </c>
    </row>
    <row r="100" spans="1:6" ht="12.5" x14ac:dyDescent="0.25">
      <c r="A100" s="1" t="s">
        <v>538</v>
      </c>
      <c r="B100" s="1" t="s">
        <v>539</v>
      </c>
      <c r="C100" s="1" t="s">
        <v>540</v>
      </c>
      <c r="D100" s="2" t="s">
        <v>515</v>
      </c>
      <c r="E100" s="1" t="s">
        <v>541</v>
      </c>
      <c r="F100" s="2" t="s">
        <v>484</v>
      </c>
    </row>
    <row r="101" spans="1:6" ht="12.5" x14ac:dyDescent="0.25">
      <c r="A101" s="1" t="s">
        <v>542</v>
      </c>
      <c r="B101" s="1" t="s">
        <v>543</v>
      </c>
      <c r="C101" s="1" t="s">
        <v>544</v>
      </c>
      <c r="D101" s="2" t="s">
        <v>545</v>
      </c>
      <c r="E101" s="1" t="s">
        <v>546</v>
      </c>
      <c r="F101" s="2" t="s">
        <v>358</v>
      </c>
    </row>
    <row r="102" spans="1:6" ht="12.5" x14ac:dyDescent="0.25">
      <c r="A102" s="1" t="s">
        <v>547</v>
      </c>
      <c r="B102" s="1" t="s">
        <v>548</v>
      </c>
      <c r="C102" s="1" t="s">
        <v>549</v>
      </c>
      <c r="D102" s="2" t="s">
        <v>94</v>
      </c>
      <c r="E102" s="1" t="s">
        <v>550</v>
      </c>
      <c r="F102" s="2" t="s">
        <v>551</v>
      </c>
    </row>
    <row r="103" spans="1:6" ht="12.5" x14ac:dyDescent="0.25">
      <c r="A103" s="1" t="s">
        <v>552</v>
      </c>
      <c r="B103" s="1" t="s">
        <v>553</v>
      </c>
      <c r="C103" s="1" t="s">
        <v>554</v>
      </c>
      <c r="D103" s="2" t="s">
        <v>555</v>
      </c>
      <c r="E103" s="1" t="s">
        <v>556</v>
      </c>
      <c r="F103" s="2" t="s">
        <v>557</v>
      </c>
    </row>
    <row r="104" spans="1:6" ht="12.5" x14ac:dyDescent="0.25">
      <c r="A104" s="1" t="s">
        <v>558</v>
      </c>
      <c r="B104" s="1" t="s">
        <v>559</v>
      </c>
      <c r="C104" s="1" t="s">
        <v>560</v>
      </c>
      <c r="D104" s="2" t="s">
        <v>64</v>
      </c>
      <c r="E104" s="1" t="s">
        <v>561</v>
      </c>
      <c r="F104" s="2" t="s">
        <v>469</v>
      </c>
    </row>
    <row r="105" spans="1:6" ht="12.5" x14ac:dyDescent="0.25">
      <c r="A105" s="1" t="s">
        <v>562</v>
      </c>
      <c r="B105" s="1" t="s">
        <v>563</v>
      </c>
      <c r="C105" s="1" t="s">
        <v>564</v>
      </c>
      <c r="D105" s="2" t="s">
        <v>565</v>
      </c>
      <c r="E105" s="1" t="s">
        <v>566</v>
      </c>
      <c r="F105" s="2" t="s">
        <v>397</v>
      </c>
    </row>
    <row r="106" spans="1:6" ht="12.5" x14ac:dyDescent="0.25">
      <c r="A106" s="1" t="s">
        <v>567</v>
      </c>
      <c r="B106" s="1" t="s">
        <v>568</v>
      </c>
      <c r="C106" s="1" t="s">
        <v>569</v>
      </c>
      <c r="D106" s="2" t="s">
        <v>570</v>
      </c>
      <c r="E106" s="1" t="s">
        <v>571</v>
      </c>
      <c r="F106" s="2" t="s">
        <v>572</v>
      </c>
    </row>
    <row r="107" spans="1:6" ht="12.5" x14ac:dyDescent="0.25">
      <c r="A107" s="1" t="s">
        <v>573</v>
      </c>
      <c r="B107" s="1" t="s">
        <v>574</v>
      </c>
      <c r="C107" s="1" t="s">
        <v>575</v>
      </c>
      <c r="D107" s="2" t="s">
        <v>576</v>
      </c>
      <c r="E107" s="1" t="s">
        <v>577</v>
      </c>
      <c r="F107" s="2" t="s">
        <v>578</v>
      </c>
    </row>
    <row r="108" spans="1:6" ht="12.5" x14ac:dyDescent="0.25">
      <c r="A108" s="1" t="s">
        <v>579</v>
      </c>
      <c r="B108" s="1" t="s">
        <v>580</v>
      </c>
      <c r="C108" s="1" t="s">
        <v>581</v>
      </c>
      <c r="D108" s="2" t="s">
        <v>300</v>
      </c>
      <c r="E108" s="1" t="s">
        <v>582</v>
      </c>
      <c r="F108" s="2" t="s">
        <v>80</v>
      </c>
    </row>
    <row r="109" spans="1:6" ht="12.5" x14ac:dyDescent="0.25">
      <c r="A109" s="1" t="s">
        <v>583</v>
      </c>
      <c r="B109" s="1" t="s">
        <v>584</v>
      </c>
      <c r="C109" s="1" t="s">
        <v>585</v>
      </c>
      <c r="D109" s="2" t="s">
        <v>586</v>
      </c>
      <c r="E109" s="1" t="s">
        <v>587</v>
      </c>
      <c r="F109" s="2" t="s">
        <v>588</v>
      </c>
    </row>
    <row r="110" spans="1:6" ht="12.5" x14ac:dyDescent="0.25">
      <c r="A110" s="1" t="s">
        <v>589</v>
      </c>
      <c r="B110" s="1" t="s">
        <v>590</v>
      </c>
      <c r="C110" s="1" t="s">
        <v>591</v>
      </c>
      <c r="D110" s="2" t="s">
        <v>186</v>
      </c>
      <c r="E110" s="1" t="s">
        <v>592</v>
      </c>
      <c r="F110" s="2" t="s">
        <v>448</v>
      </c>
    </row>
    <row r="111" spans="1:6" ht="12.5" x14ac:dyDescent="0.25">
      <c r="A111" s="1" t="s">
        <v>593</v>
      </c>
      <c r="B111" s="1" t="s">
        <v>594</v>
      </c>
      <c r="C111" s="1" t="s">
        <v>595</v>
      </c>
      <c r="D111" s="2" t="s">
        <v>596</v>
      </c>
      <c r="E111" s="1" t="s">
        <v>597</v>
      </c>
      <c r="F111" s="2" t="s">
        <v>576</v>
      </c>
    </row>
    <row r="112" spans="1:6" ht="12.5" x14ac:dyDescent="0.25">
      <c r="A112" s="1" t="s">
        <v>598</v>
      </c>
      <c r="B112" s="1" t="s">
        <v>599</v>
      </c>
      <c r="C112" s="1" t="s">
        <v>600</v>
      </c>
      <c r="D112" s="2" t="s">
        <v>144</v>
      </c>
      <c r="E112" s="1" t="s">
        <v>601</v>
      </c>
      <c r="F112" s="2" t="s">
        <v>545</v>
      </c>
    </row>
    <row r="113" spans="1:6" ht="12.5" x14ac:dyDescent="0.25">
      <c r="A113" s="1" t="s">
        <v>602</v>
      </c>
      <c r="B113" s="1" t="s">
        <v>603</v>
      </c>
      <c r="C113" s="1" t="s">
        <v>604</v>
      </c>
      <c r="D113" s="2" t="s">
        <v>605</v>
      </c>
      <c r="E113" s="1" t="s">
        <v>606</v>
      </c>
      <c r="F113" s="2" t="s">
        <v>459</v>
      </c>
    </row>
    <row r="114" spans="1:6" ht="12.5" x14ac:dyDescent="0.25">
      <c r="A114" s="1" t="s">
        <v>607</v>
      </c>
      <c r="B114" s="1" t="s">
        <v>608</v>
      </c>
      <c r="C114" s="1" t="s">
        <v>609</v>
      </c>
      <c r="D114" s="2" t="s">
        <v>610</v>
      </c>
      <c r="E114" s="1" t="s">
        <v>611</v>
      </c>
      <c r="F114" s="2" t="s">
        <v>612</v>
      </c>
    </row>
    <row r="115" spans="1:6" ht="12.5" x14ac:dyDescent="0.25">
      <c r="A115" s="1" t="s">
        <v>613</v>
      </c>
      <c r="B115" s="1" t="s">
        <v>614</v>
      </c>
      <c r="C115" s="1" t="s">
        <v>615</v>
      </c>
      <c r="D115" s="2" t="s">
        <v>405</v>
      </c>
      <c r="E115" s="1" t="s">
        <v>616</v>
      </c>
      <c r="F115" s="2" t="s">
        <v>617</v>
      </c>
    </row>
    <row r="116" spans="1:6" ht="12.5" x14ac:dyDescent="0.25">
      <c r="A116" s="1" t="s">
        <v>618</v>
      </c>
      <c r="B116" s="1" t="s">
        <v>619</v>
      </c>
      <c r="C116" s="1" t="s">
        <v>620</v>
      </c>
      <c r="D116" s="2" t="s">
        <v>621</v>
      </c>
      <c r="E116" s="1" t="s">
        <v>622</v>
      </c>
      <c r="F116" s="2" t="s">
        <v>331</v>
      </c>
    </row>
    <row r="117" spans="1:6" ht="12.5" x14ac:dyDescent="0.25">
      <c r="A117" s="1" t="s">
        <v>623</v>
      </c>
      <c r="B117" s="1" t="s">
        <v>624</v>
      </c>
      <c r="C117" s="1" t="s">
        <v>625</v>
      </c>
      <c r="D117" s="2" t="s">
        <v>10</v>
      </c>
      <c r="E117" s="1" t="s">
        <v>626</v>
      </c>
      <c r="F117" s="2" t="s">
        <v>627</v>
      </c>
    </row>
    <row r="118" spans="1:6" ht="12.5" x14ac:dyDescent="0.25">
      <c r="A118" s="1" t="s">
        <v>628</v>
      </c>
      <c r="B118" s="1" t="s">
        <v>629</v>
      </c>
      <c r="C118" s="1" t="s">
        <v>630</v>
      </c>
      <c r="D118" s="2" t="s">
        <v>122</v>
      </c>
      <c r="E118" s="1" t="s">
        <v>631</v>
      </c>
      <c r="F118" s="2" t="s">
        <v>409</v>
      </c>
    </row>
    <row r="119" spans="1:6" ht="12.5" x14ac:dyDescent="0.25">
      <c r="A119" s="1" t="s">
        <v>632</v>
      </c>
      <c r="B119" s="1" t="s">
        <v>633</v>
      </c>
      <c r="C119" s="1" t="s">
        <v>634</v>
      </c>
      <c r="D119" s="2" t="s">
        <v>229</v>
      </c>
      <c r="E119" s="1" t="s">
        <v>635</v>
      </c>
      <c r="F119" s="2" t="s">
        <v>437</v>
      </c>
    </row>
    <row r="120" spans="1:6" ht="12.5" x14ac:dyDescent="0.25">
      <c r="A120" s="1" t="s">
        <v>636</v>
      </c>
      <c r="B120" s="1" t="s">
        <v>637</v>
      </c>
      <c r="C120" s="1" t="s">
        <v>638</v>
      </c>
      <c r="D120" s="2" t="s">
        <v>639</v>
      </c>
      <c r="E120" s="1" t="s">
        <v>640</v>
      </c>
      <c r="F120" s="2" t="s">
        <v>641</v>
      </c>
    </row>
    <row r="121" spans="1:6" ht="12.5" x14ac:dyDescent="0.25">
      <c r="A121" s="1" t="s">
        <v>642</v>
      </c>
      <c r="B121" s="1" t="s">
        <v>643</v>
      </c>
      <c r="C121" s="1" t="s">
        <v>644</v>
      </c>
      <c r="D121" s="2" t="s">
        <v>645</v>
      </c>
      <c r="E121" s="1" t="s">
        <v>646</v>
      </c>
      <c r="F121" s="2" t="s">
        <v>647</v>
      </c>
    </row>
    <row r="122" spans="1:6" ht="12.5" x14ac:dyDescent="0.25">
      <c r="A122" s="1" t="s">
        <v>648</v>
      </c>
      <c r="B122" s="1" t="s">
        <v>649</v>
      </c>
      <c r="C122" s="1" t="s">
        <v>650</v>
      </c>
      <c r="D122" s="2" t="s">
        <v>651</v>
      </c>
      <c r="E122" s="1" t="s">
        <v>652</v>
      </c>
      <c r="F122" s="2" t="s">
        <v>653</v>
      </c>
    </row>
    <row r="123" spans="1:6" ht="12.5" x14ac:dyDescent="0.25">
      <c r="A123" s="1" t="s">
        <v>654</v>
      </c>
      <c r="B123" s="1" t="s">
        <v>655</v>
      </c>
      <c r="C123" s="1" t="s">
        <v>656</v>
      </c>
      <c r="D123" s="2" t="s">
        <v>105</v>
      </c>
      <c r="E123" s="1" t="s">
        <v>657</v>
      </c>
      <c r="F123" s="2" t="s">
        <v>658</v>
      </c>
    </row>
    <row r="124" spans="1:6" ht="12.5" x14ac:dyDescent="0.25">
      <c r="A124" s="1" t="s">
        <v>659</v>
      </c>
      <c r="B124" s="1" t="s">
        <v>660</v>
      </c>
      <c r="C124" s="1" t="s">
        <v>661</v>
      </c>
      <c r="D124" s="2" t="s">
        <v>224</v>
      </c>
      <c r="E124" s="1" t="s">
        <v>662</v>
      </c>
      <c r="F124" s="2" t="s">
        <v>315</v>
      </c>
    </row>
    <row r="125" spans="1:6" ht="12.5" x14ac:dyDescent="0.25">
      <c r="A125" s="1" t="s">
        <v>663</v>
      </c>
      <c r="B125" s="1" t="s">
        <v>664</v>
      </c>
      <c r="C125" s="1" t="s">
        <v>665</v>
      </c>
      <c r="D125" s="2" t="s">
        <v>666</v>
      </c>
      <c r="E125" s="1" t="s">
        <v>667</v>
      </c>
      <c r="F125" s="2" t="s">
        <v>352</v>
      </c>
    </row>
    <row r="126" spans="1:6" ht="12.5" x14ac:dyDescent="0.25">
      <c r="A126" s="1" t="s">
        <v>668</v>
      </c>
      <c r="B126" s="1" t="s">
        <v>669</v>
      </c>
      <c r="C126" s="1" t="s">
        <v>670</v>
      </c>
      <c r="D126" s="2" t="s">
        <v>433</v>
      </c>
      <c r="E126" s="1" t="s">
        <v>671</v>
      </c>
      <c r="F126" s="2" t="s">
        <v>260</v>
      </c>
    </row>
    <row r="127" spans="1:6" ht="12.5" x14ac:dyDescent="0.25">
      <c r="A127" s="1" t="s">
        <v>672</v>
      </c>
      <c r="B127" s="1" t="s">
        <v>673</v>
      </c>
      <c r="C127" s="1" t="s">
        <v>674</v>
      </c>
      <c r="D127" s="2" t="s">
        <v>675</v>
      </c>
      <c r="E127" s="1" t="s">
        <v>676</v>
      </c>
      <c r="F127" s="2" t="s">
        <v>677</v>
      </c>
    </row>
    <row r="128" spans="1:6" ht="12.5" x14ac:dyDescent="0.25">
      <c r="A128" s="1" t="s">
        <v>678</v>
      </c>
      <c r="B128" s="1" t="s">
        <v>679</v>
      </c>
      <c r="C128" s="1" t="s">
        <v>680</v>
      </c>
      <c r="D128" s="2" t="s">
        <v>681</v>
      </c>
      <c r="E128" s="1" t="s">
        <v>682</v>
      </c>
      <c r="F128" s="2" t="s">
        <v>683</v>
      </c>
    </row>
    <row r="129" spans="1:6" ht="12.5" x14ac:dyDescent="0.25">
      <c r="A129" s="1" t="s">
        <v>684</v>
      </c>
      <c r="B129" s="1" t="s">
        <v>685</v>
      </c>
      <c r="C129" s="1" t="s">
        <v>686</v>
      </c>
      <c r="D129" s="2" t="s">
        <v>245</v>
      </c>
      <c r="E129" s="1" t="s">
        <v>687</v>
      </c>
      <c r="F129" s="2" t="s">
        <v>86</v>
      </c>
    </row>
    <row r="130" spans="1:6" ht="12.5" x14ac:dyDescent="0.25">
      <c r="A130" s="1" t="s">
        <v>688</v>
      </c>
      <c r="B130" s="1" t="s">
        <v>689</v>
      </c>
      <c r="C130" s="1" t="s">
        <v>690</v>
      </c>
      <c r="D130" s="2" t="s">
        <v>691</v>
      </c>
      <c r="E130" s="1" t="s">
        <v>692</v>
      </c>
      <c r="F130" s="2" t="s">
        <v>681</v>
      </c>
    </row>
    <row r="131" spans="1:6" ht="12.5" x14ac:dyDescent="0.25">
      <c r="A131" s="1" t="s">
        <v>693</v>
      </c>
      <c r="B131" s="1" t="s">
        <v>694</v>
      </c>
      <c r="C131" s="1" t="s">
        <v>695</v>
      </c>
      <c r="D131" s="2" t="s">
        <v>212</v>
      </c>
      <c r="E131" s="1" t="s">
        <v>696</v>
      </c>
      <c r="F131" s="2" t="s">
        <v>697</v>
      </c>
    </row>
    <row r="132" spans="1:6" ht="12.5" x14ac:dyDescent="0.25">
      <c r="A132" s="1" t="s">
        <v>698</v>
      </c>
      <c r="B132" s="1" t="s">
        <v>699</v>
      </c>
      <c r="C132" s="1" t="s">
        <v>700</v>
      </c>
      <c r="D132" s="2" t="s">
        <v>701</v>
      </c>
      <c r="E132" s="1" t="s">
        <v>702</v>
      </c>
      <c r="F132" s="2" t="s">
        <v>703</v>
      </c>
    </row>
    <row r="133" spans="1:6" ht="12.5" x14ac:dyDescent="0.25">
      <c r="A133" s="1" t="s">
        <v>704</v>
      </c>
      <c r="B133" s="1" t="s">
        <v>705</v>
      </c>
      <c r="C133" s="1" t="s">
        <v>706</v>
      </c>
      <c r="D133" s="2" t="s">
        <v>110</v>
      </c>
      <c r="E133" s="1" t="s">
        <v>707</v>
      </c>
      <c r="F133" s="2" t="s">
        <v>708</v>
      </c>
    </row>
    <row r="134" spans="1:6" ht="12.5" x14ac:dyDescent="0.25">
      <c r="A134" s="1" t="s">
        <v>709</v>
      </c>
      <c r="B134" s="1" t="s">
        <v>710</v>
      </c>
      <c r="C134" s="1" t="s">
        <v>711</v>
      </c>
      <c r="D134" s="2" t="s">
        <v>280</v>
      </c>
      <c r="E134" s="1" t="s">
        <v>712</v>
      </c>
      <c r="F134" s="2" t="s">
        <v>154</v>
      </c>
    </row>
    <row r="135" spans="1:6" ht="12.5" x14ac:dyDescent="0.25">
      <c r="A135" s="1" t="s">
        <v>713</v>
      </c>
      <c r="B135" s="1" t="s">
        <v>714</v>
      </c>
      <c r="C135" s="1" t="s">
        <v>715</v>
      </c>
      <c r="D135" s="2" t="s">
        <v>461</v>
      </c>
      <c r="E135" s="1" t="s">
        <v>716</v>
      </c>
      <c r="F135" s="2" t="s">
        <v>337</v>
      </c>
    </row>
    <row r="136" spans="1:6" ht="12.5" x14ac:dyDescent="0.25">
      <c r="A136" s="1" t="s">
        <v>717</v>
      </c>
      <c r="B136" s="1" t="s">
        <v>718</v>
      </c>
      <c r="C136" s="1" t="s">
        <v>719</v>
      </c>
      <c r="D136" s="2" t="s">
        <v>720</v>
      </c>
      <c r="E136" s="1" t="s">
        <v>721</v>
      </c>
      <c r="F136" s="2" t="s">
        <v>645</v>
      </c>
    </row>
    <row r="137" spans="1:6" ht="12.5" x14ac:dyDescent="0.25">
      <c r="A137" s="1" t="s">
        <v>722</v>
      </c>
      <c r="B137" s="1" t="s">
        <v>723</v>
      </c>
      <c r="C137" s="1" t="s">
        <v>724</v>
      </c>
      <c r="D137" s="2" t="s">
        <v>725</v>
      </c>
      <c r="E137" s="1" t="s">
        <v>726</v>
      </c>
      <c r="F137" s="2" t="s">
        <v>727</v>
      </c>
    </row>
    <row r="138" spans="1:6" ht="12.5" x14ac:dyDescent="0.25">
      <c r="A138" s="1" t="s">
        <v>728</v>
      </c>
      <c r="B138" s="1" t="s">
        <v>729</v>
      </c>
      <c r="C138" s="1" t="s">
        <v>730</v>
      </c>
      <c r="D138" s="2" t="s">
        <v>385</v>
      </c>
      <c r="E138" s="1" t="s">
        <v>731</v>
      </c>
      <c r="F138" s="2" t="s">
        <v>732</v>
      </c>
    </row>
    <row r="139" spans="1:6" ht="12.5" x14ac:dyDescent="0.25">
      <c r="A139" s="1" t="s">
        <v>733</v>
      </c>
      <c r="B139" s="2" t="s">
        <v>734</v>
      </c>
      <c r="C139" s="1" t="s">
        <v>735</v>
      </c>
      <c r="D139" s="2" t="s">
        <v>736</v>
      </c>
      <c r="E139" s="1" t="s">
        <v>737</v>
      </c>
      <c r="F139" s="2" t="s">
        <v>738</v>
      </c>
    </row>
    <row r="140" spans="1:6" ht="12.5" x14ac:dyDescent="0.25">
      <c r="A140" s="1" t="s">
        <v>739</v>
      </c>
      <c r="B140" s="2" t="s">
        <v>740</v>
      </c>
      <c r="C140" s="1" t="s">
        <v>741</v>
      </c>
      <c r="D140" s="2" t="s">
        <v>617</v>
      </c>
      <c r="E140" s="1" t="s">
        <v>742</v>
      </c>
      <c r="F140" s="2" t="s">
        <v>743</v>
      </c>
    </row>
    <row r="141" spans="1:6" ht="12.5" x14ac:dyDescent="0.25">
      <c r="A141" s="1" t="s">
        <v>744</v>
      </c>
      <c r="B141" s="2" t="s">
        <v>745</v>
      </c>
      <c r="C141" s="1" t="s">
        <v>746</v>
      </c>
      <c r="D141" s="2" t="s">
        <v>274</v>
      </c>
      <c r="E141" s="1" t="s">
        <v>747</v>
      </c>
      <c r="F141" s="2" t="s">
        <v>272</v>
      </c>
    </row>
    <row r="142" spans="1:6" ht="12.5" x14ac:dyDescent="0.25">
      <c r="A142" s="1" t="s">
        <v>748</v>
      </c>
      <c r="B142" s="2" t="s">
        <v>749</v>
      </c>
      <c r="C142" s="1" t="s">
        <v>750</v>
      </c>
      <c r="D142" s="2" t="s">
        <v>751</v>
      </c>
      <c r="E142" s="1" t="s">
        <v>752</v>
      </c>
      <c r="F142" s="2" t="s">
        <v>720</v>
      </c>
    </row>
    <row r="143" spans="1:6" ht="12.5" x14ac:dyDescent="0.25">
      <c r="A143" s="1" t="s">
        <v>753</v>
      </c>
      <c r="B143" s="2" t="s">
        <v>754</v>
      </c>
      <c r="C143" s="1" t="s">
        <v>755</v>
      </c>
      <c r="D143" s="2" t="s">
        <v>756</v>
      </c>
      <c r="E143" s="1" t="s">
        <v>757</v>
      </c>
      <c r="F143" s="2" t="s">
        <v>758</v>
      </c>
    </row>
    <row r="144" spans="1:6" ht="12.5" x14ac:dyDescent="0.25">
      <c r="A144" s="1" t="s">
        <v>759</v>
      </c>
      <c r="B144" s="2" t="s">
        <v>760</v>
      </c>
      <c r="C144" s="1" t="s">
        <v>761</v>
      </c>
      <c r="D144" s="2" t="s">
        <v>758</v>
      </c>
      <c r="E144" s="1" t="s">
        <v>762</v>
      </c>
      <c r="F144" s="2" t="s">
        <v>763</v>
      </c>
    </row>
    <row r="145" spans="1:6" ht="12.5" x14ac:dyDescent="0.25">
      <c r="A145" s="1" t="s">
        <v>764</v>
      </c>
      <c r="B145" s="2" t="s">
        <v>765</v>
      </c>
      <c r="C145" s="1" t="s">
        <v>766</v>
      </c>
      <c r="D145" s="2" t="s">
        <v>767</v>
      </c>
      <c r="E145" s="1" t="s">
        <v>768</v>
      </c>
      <c r="F145" s="2" t="s">
        <v>769</v>
      </c>
    </row>
    <row r="146" spans="1:6" ht="12.5" x14ac:dyDescent="0.25">
      <c r="A146" s="1" t="s">
        <v>770</v>
      </c>
      <c r="B146" s="2" t="s">
        <v>771</v>
      </c>
      <c r="C146" s="1" t="s">
        <v>772</v>
      </c>
      <c r="D146" s="2" t="s">
        <v>16</v>
      </c>
      <c r="E146" s="1" t="s">
        <v>285</v>
      </c>
      <c r="F146" s="2" t="s">
        <v>773</v>
      </c>
    </row>
    <row r="147" spans="1:6" ht="12.5" x14ac:dyDescent="0.25">
      <c r="A147" s="1" t="s">
        <v>774</v>
      </c>
      <c r="B147" s="2" t="s">
        <v>775</v>
      </c>
      <c r="C147" s="1" t="s">
        <v>776</v>
      </c>
      <c r="D147" s="2" t="s">
        <v>417</v>
      </c>
      <c r="E147" s="1" t="s">
        <v>777</v>
      </c>
      <c r="F147" s="2" t="s">
        <v>610</v>
      </c>
    </row>
    <row r="148" spans="1:6" ht="12.5" x14ac:dyDescent="0.25">
      <c r="A148" s="1" t="s">
        <v>778</v>
      </c>
      <c r="B148" s="2" t="s">
        <v>779</v>
      </c>
      <c r="C148" s="1" t="s">
        <v>780</v>
      </c>
      <c r="D148" s="2" t="s">
        <v>364</v>
      </c>
      <c r="E148" s="1" t="s">
        <v>781</v>
      </c>
      <c r="F148" s="2" t="s">
        <v>782</v>
      </c>
    </row>
    <row r="149" spans="1:6" ht="12.5" x14ac:dyDescent="0.25">
      <c r="A149" s="1" t="s">
        <v>783</v>
      </c>
      <c r="B149" s="2" t="s">
        <v>784</v>
      </c>
      <c r="C149" s="1" t="s">
        <v>785</v>
      </c>
      <c r="D149" s="2" t="s">
        <v>450</v>
      </c>
      <c r="E149" s="1" t="s">
        <v>786</v>
      </c>
      <c r="F149" s="2" t="s">
        <v>787</v>
      </c>
    </row>
    <row r="150" spans="1:6" ht="12.5" x14ac:dyDescent="0.25">
      <c r="A150" s="1" t="s">
        <v>788</v>
      </c>
      <c r="B150" s="2" t="s">
        <v>789</v>
      </c>
      <c r="C150" s="2" t="s">
        <v>790</v>
      </c>
      <c r="D150" s="2" t="s">
        <v>791</v>
      </c>
      <c r="E150" s="1" t="s">
        <v>792</v>
      </c>
      <c r="F150" s="2" t="s">
        <v>38</v>
      </c>
    </row>
    <row r="151" spans="1:6" ht="12.5" x14ac:dyDescent="0.25">
      <c r="A151" s="1" t="s">
        <v>793</v>
      </c>
      <c r="B151" s="2" t="s">
        <v>794</v>
      </c>
      <c r="C151" s="2" t="s">
        <v>795</v>
      </c>
      <c r="D151" s="2" t="s">
        <v>46</v>
      </c>
      <c r="E151" s="1" t="s">
        <v>796</v>
      </c>
      <c r="F151" s="2" t="s">
        <v>605</v>
      </c>
    </row>
    <row r="152" spans="1:6" ht="12.5" x14ac:dyDescent="0.25">
      <c r="A152" s="1" t="s">
        <v>797</v>
      </c>
      <c r="B152" s="2" t="s">
        <v>798</v>
      </c>
      <c r="C152" s="2" t="s">
        <v>799</v>
      </c>
      <c r="D152" s="2" t="s">
        <v>557</v>
      </c>
      <c r="E152" s="1" t="s">
        <v>800</v>
      </c>
      <c r="F152" s="2" t="s">
        <v>216</v>
      </c>
    </row>
    <row r="153" spans="1:6" ht="12.5" x14ac:dyDescent="0.25">
      <c r="A153" s="1" t="s">
        <v>801</v>
      </c>
      <c r="B153" s="2" t="s">
        <v>802</v>
      </c>
      <c r="C153" s="1" t="s">
        <v>803</v>
      </c>
      <c r="D153" s="2" t="s">
        <v>641</v>
      </c>
      <c r="E153" s="1" t="s">
        <v>804</v>
      </c>
      <c r="F153" s="2" t="s">
        <v>805</v>
      </c>
    </row>
    <row r="154" spans="1:6" ht="12.5" x14ac:dyDescent="0.25">
      <c r="A154" s="1" t="s">
        <v>806</v>
      </c>
      <c r="B154" s="2" t="s">
        <v>807</v>
      </c>
      <c r="C154" s="2" t="s">
        <v>808</v>
      </c>
      <c r="D154" s="2" t="s">
        <v>268</v>
      </c>
      <c r="E154" s="1" t="s">
        <v>809</v>
      </c>
      <c r="F154" s="2" t="s">
        <v>651</v>
      </c>
    </row>
    <row r="155" spans="1:6" ht="12.5" x14ac:dyDescent="0.25">
      <c r="A155" s="1" t="s">
        <v>810</v>
      </c>
      <c r="B155" s="2" t="s">
        <v>811</v>
      </c>
      <c r="C155" s="2" t="s">
        <v>812</v>
      </c>
      <c r="D155" s="2" t="s">
        <v>234</v>
      </c>
      <c r="E155" s="1" t="s">
        <v>813</v>
      </c>
      <c r="F155" s="2" t="s">
        <v>421</v>
      </c>
    </row>
    <row r="156" spans="1:6" ht="12.5" x14ac:dyDescent="0.25">
      <c r="A156" s="1" t="s">
        <v>814</v>
      </c>
      <c r="B156" s="2" t="s">
        <v>815</v>
      </c>
      <c r="C156" s="1" t="s">
        <v>816</v>
      </c>
      <c r="D156" s="2" t="s">
        <v>817</v>
      </c>
      <c r="E156" s="1" t="s">
        <v>818</v>
      </c>
      <c r="F156" s="2" t="s">
        <v>819</v>
      </c>
    </row>
    <row r="157" spans="1:6" ht="12.5" x14ac:dyDescent="0.25">
      <c r="A157" s="1" t="s">
        <v>820</v>
      </c>
      <c r="B157" s="2" t="s">
        <v>821</v>
      </c>
      <c r="C157" s="1" t="s">
        <v>822</v>
      </c>
      <c r="D157" s="2" t="s">
        <v>823</v>
      </c>
      <c r="E157" s="1" t="s">
        <v>824</v>
      </c>
      <c r="F157" s="2" t="s">
        <v>817</v>
      </c>
    </row>
    <row r="158" spans="1:6" ht="12.5" x14ac:dyDescent="0.25">
      <c r="A158" s="1" t="s">
        <v>825</v>
      </c>
      <c r="B158" s="2" t="s">
        <v>826</v>
      </c>
      <c r="C158" s="2" t="s">
        <v>827</v>
      </c>
      <c r="D158" s="2" t="s">
        <v>782</v>
      </c>
      <c r="E158" s="1" t="s">
        <v>828</v>
      </c>
      <c r="F158" s="2" t="s">
        <v>98</v>
      </c>
    </row>
    <row r="159" spans="1:6" ht="12.5" x14ac:dyDescent="0.25">
      <c r="A159" s="1" t="s">
        <v>829</v>
      </c>
      <c r="B159" s="2" t="s">
        <v>830</v>
      </c>
      <c r="C159" s="2" t="s">
        <v>831</v>
      </c>
      <c r="D159" s="2" t="s">
        <v>486</v>
      </c>
      <c r="E159" s="1" t="s">
        <v>832</v>
      </c>
      <c r="F159" s="2" t="s">
        <v>691</v>
      </c>
    </row>
    <row r="160" spans="1:6" ht="12.5" x14ac:dyDescent="0.25">
      <c r="A160" s="1" t="s">
        <v>833</v>
      </c>
      <c r="B160" s="2" t="s">
        <v>834</v>
      </c>
      <c r="C160" s="1" t="s">
        <v>835</v>
      </c>
      <c r="D160" s="2" t="s">
        <v>658</v>
      </c>
      <c r="E160" s="1" t="s">
        <v>726</v>
      </c>
      <c r="F160" s="2" t="s">
        <v>836</v>
      </c>
    </row>
    <row r="161" spans="1:6" ht="12.5" x14ac:dyDescent="0.25">
      <c r="A161" s="1" t="s">
        <v>837</v>
      </c>
      <c r="B161" s="2" t="s">
        <v>838</v>
      </c>
      <c r="C161" s="1" t="s">
        <v>839</v>
      </c>
      <c r="D161" s="2" t="s">
        <v>475</v>
      </c>
      <c r="E161" s="1" t="s">
        <v>840</v>
      </c>
      <c r="F161" s="2" t="s">
        <v>841</v>
      </c>
    </row>
    <row r="162" spans="1:6" ht="12.5" x14ac:dyDescent="0.25">
      <c r="A162" s="1" t="s">
        <v>842</v>
      </c>
      <c r="B162" s="2" t="s">
        <v>843</v>
      </c>
      <c r="C162" s="2" t="s">
        <v>844</v>
      </c>
      <c r="D162" s="2" t="s">
        <v>150</v>
      </c>
      <c r="E162" s="1" t="s">
        <v>845</v>
      </c>
      <c r="F162" s="2" t="s">
        <v>304</v>
      </c>
    </row>
    <row r="163" spans="1:6" ht="12.5" x14ac:dyDescent="0.25">
      <c r="A163" s="1" t="s">
        <v>846</v>
      </c>
      <c r="B163" s="2" t="s">
        <v>847</v>
      </c>
      <c r="C163" s="2" t="s">
        <v>848</v>
      </c>
      <c r="D163" s="2" t="s">
        <v>841</v>
      </c>
      <c r="E163" s="1" t="s">
        <v>849</v>
      </c>
      <c r="F163" s="2" t="s">
        <v>190</v>
      </c>
    </row>
    <row r="164" spans="1:6" ht="12.5" x14ac:dyDescent="0.25">
      <c r="A164" s="1" t="s">
        <v>850</v>
      </c>
      <c r="B164" s="2" t="s">
        <v>851</v>
      </c>
      <c r="C164" s="1" t="s">
        <v>852</v>
      </c>
      <c r="D164" s="2" t="s">
        <v>496</v>
      </c>
      <c r="E164" s="1" t="s">
        <v>853</v>
      </c>
      <c r="F164" s="2" t="s">
        <v>854</v>
      </c>
    </row>
    <row r="165" spans="1:6" ht="12.5" x14ac:dyDescent="0.25">
      <c r="A165" s="1" t="s">
        <v>855</v>
      </c>
      <c r="B165" s="2" t="s">
        <v>856</v>
      </c>
      <c r="C165" s="2" t="s">
        <v>857</v>
      </c>
      <c r="D165" s="2" t="s">
        <v>354</v>
      </c>
      <c r="E165" s="1" t="s">
        <v>858</v>
      </c>
      <c r="F165" s="2" t="s">
        <v>20</v>
      </c>
    </row>
    <row r="166" spans="1:6" ht="12.5" x14ac:dyDescent="0.25">
      <c r="A166" s="1" t="s">
        <v>859</v>
      </c>
      <c r="B166" s="2" t="s">
        <v>860</v>
      </c>
      <c r="C166" s="2" t="s">
        <v>861</v>
      </c>
      <c r="D166" s="2" t="s">
        <v>854</v>
      </c>
      <c r="E166" s="1" t="s">
        <v>862</v>
      </c>
      <c r="F166" s="2" t="s">
        <v>586</v>
      </c>
    </row>
    <row r="167" spans="1:6" ht="12.5" x14ac:dyDescent="0.25">
      <c r="A167" s="1" t="s">
        <v>863</v>
      </c>
      <c r="B167" s="2" t="s">
        <v>864</v>
      </c>
      <c r="C167" s="1" t="s">
        <v>865</v>
      </c>
      <c r="D167" s="2" t="s">
        <v>866</v>
      </c>
      <c r="E167" s="1" t="s">
        <v>867</v>
      </c>
      <c r="F167" s="2" t="s">
        <v>868</v>
      </c>
    </row>
    <row r="168" spans="1:6" ht="12.5" x14ac:dyDescent="0.25">
      <c r="A168" s="1" t="s">
        <v>869</v>
      </c>
      <c r="B168" s="2" t="s">
        <v>870</v>
      </c>
      <c r="C168" s="2" t="s">
        <v>871</v>
      </c>
      <c r="D168" s="2" t="s">
        <v>653</v>
      </c>
      <c r="E168" s="1" t="s">
        <v>872</v>
      </c>
      <c r="F168" s="2" t="s">
        <v>756</v>
      </c>
    </row>
    <row r="169" spans="1:6" ht="12.5" x14ac:dyDescent="0.25">
      <c r="A169" s="1" t="s">
        <v>873</v>
      </c>
      <c r="B169" s="2" t="s">
        <v>874</v>
      </c>
      <c r="C169" s="2" t="s">
        <v>875</v>
      </c>
      <c r="D169" s="2" t="s">
        <v>286</v>
      </c>
      <c r="E169" s="1" t="s">
        <v>876</v>
      </c>
      <c r="F169" s="2" t="s">
        <v>675</v>
      </c>
    </row>
    <row r="170" spans="1:6" ht="12.5" x14ac:dyDescent="0.25">
      <c r="A170" s="1" t="s">
        <v>877</v>
      </c>
      <c r="B170" s="2" t="s">
        <v>878</v>
      </c>
      <c r="C170" s="2" t="s">
        <v>879</v>
      </c>
      <c r="D170" s="2" t="s">
        <v>773</v>
      </c>
      <c r="E170" s="1" t="s">
        <v>880</v>
      </c>
      <c r="F170" s="2" t="s">
        <v>524</v>
      </c>
    </row>
    <row r="171" spans="1:6" ht="12.5" x14ac:dyDescent="0.25">
      <c r="A171" s="1" t="s">
        <v>881</v>
      </c>
      <c r="B171" s="2" t="s">
        <v>882</v>
      </c>
      <c r="C171" s="2" t="s">
        <v>883</v>
      </c>
      <c r="D171" s="2" t="s">
        <v>439</v>
      </c>
      <c r="E171" s="1" t="s">
        <v>884</v>
      </c>
      <c r="F171" s="2" t="s">
        <v>238</v>
      </c>
    </row>
    <row r="172" spans="1:6" ht="12.5" x14ac:dyDescent="0.25">
      <c r="A172" s="1" t="s">
        <v>885</v>
      </c>
      <c r="B172" s="2" t="s">
        <v>886</v>
      </c>
      <c r="C172" s="2" t="s">
        <v>887</v>
      </c>
      <c r="D172" s="2" t="s">
        <v>647</v>
      </c>
      <c r="E172" s="1" t="s">
        <v>888</v>
      </c>
      <c r="F172" s="2" t="s">
        <v>233</v>
      </c>
    </row>
    <row r="173" spans="1:6" ht="12.5" x14ac:dyDescent="0.25">
      <c r="A173" s="1" t="s">
        <v>889</v>
      </c>
      <c r="B173" s="2" t="s">
        <v>890</v>
      </c>
      <c r="C173" s="2" t="s">
        <v>891</v>
      </c>
      <c r="D173" s="2" t="s">
        <v>572</v>
      </c>
      <c r="E173" s="1" t="s">
        <v>892</v>
      </c>
      <c r="F173" s="2" t="s">
        <v>403</v>
      </c>
    </row>
    <row r="174" spans="1:6" ht="12.5" x14ac:dyDescent="0.25">
      <c r="A174" s="1" t="s">
        <v>893</v>
      </c>
      <c r="B174" s="2" t="s">
        <v>894</v>
      </c>
      <c r="C174" s="1" t="s">
        <v>895</v>
      </c>
      <c r="D174" s="2" t="s">
        <v>697</v>
      </c>
      <c r="E174" s="1" t="s">
        <v>896</v>
      </c>
      <c r="F174" s="2" t="s">
        <v>897</v>
      </c>
    </row>
    <row r="175" spans="1:6" ht="12.5" x14ac:dyDescent="0.25">
      <c r="A175" s="1" t="s">
        <v>898</v>
      </c>
      <c r="B175" s="2" t="s">
        <v>899</v>
      </c>
      <c r="C175" s="2" t="s">
        <v>900</v>
      </c>
      <c r="D175" s="2" t="s">
        <v>411</v>
      </c>
      <c r="E175" s="1" t="s">
        <v>901</v>
      </c>
      <c r="F175" s="2" t="s">
        <v>701</v>
      </c>
    </row>
    <row r="176" spans="1:6" ht="12.5" x14ac:dyDescent="0.25">
      <c r="A176" s="1" t="s">
        <v>902</v>
      </c>
      <c r="B176" s="2" t="s">
        <v>903</v>
      </c>
      <c r="C176" s="2" t="s">
        <v>904</v>
      </c>
      <c r="D176" s="2" t="s">
        <v>708</v>
      </c>
      <c r="E176" s="1" t="s">
        <v>905</v>
      </c>
      <c r="F176" s="2" t="s">
        <v>284</v>
      </c>
    </row>
    <row r="177" spans="1:6" ht="12.5" x14ac:dyDescent="0.25">
      <c r="A177" s="1" t="s">
        <v>906</v>
      </c>
      <c r="B177" s="2" t="s">
        <v>907</v>
      </c>
      <c r="C177" s="2" t="s">
        <v>908</v>
      </c>
      <c r="D177" s="2" t="s">
        <v>769</v>
      </c>
      <c r="E177" s="1" t="s">
        <v>909</v>
      </c>
      <c r="F177" s="2" t="s">
        <v>50</v>
      </c>
    </row>
    <row r="178" spans="1:6" ht="12.5" x14ac:dyDescent="0.25">
      <c r="A178" s="1" t="s">
        <v>910</v>
      </c>
      <c r="B178" s="2" t="s">
        <v>911</v>
      </c>
      <c r="C178" s="2" t="s">
        <v>912</v>
      </c>
      <c r="D178" s="2" t="s">
        <v>428</v>
      </c>
      <c r="E178" s="1" t="s">
        <v>913</v>
      </c>
      <c r="F178" s="2" t="s">
        <v>639</v>
      </c>
    </row>
    <row r="179" spans="1:6" ht="12.5" x14ac:dyDescent="0.25">
      <c r="A179" s="1" t="s">
        <v>914</v>
      </c>
      <c r="B179" s="2" t="s">
        <v>915</v>
      </c>
      <c r="C179" s="2" t="s">
        <v>916</v>
      </c>
      <c r="D179" s="2" t="s">
        <v>819</v>
      </c>
      <c r="E179" s="1" t="s">
        <v>917</v>
      </c>
      <c r="F179" s="2" t="s">
        <v>368</v>
      </c>
    </row>
    <row r="180" spans="1:6" ht="12.5" x14ac:dyDescent="0.25">
      <c r="A180" s="1" t="s">
        <v>918</v>
      </c>
      <c r="B180" s="2" t="s">
        <v>919</v>
      </c>
      <c r="C180" s="2" t="s">
        <v>920</v>
      </c>
      <c r="D180" s="2" t="s">
        <v>218</v>
      </c>
      <c r="E180" s="1" t="s">
        <v>921</v>
      </c>
      <c r="F180" s="2" t="s">
        <v>8</v>
      </c>
    </row>
    <row r="181" spans="1:6" ht="12.5" x14ac:dyDescent="0.25">
      <c r="A181" s="1" t="s">
        <v>922</v>
      </c>
      <c r="B181" s="2" t="s">
        <v>923</v>
      </c>
      <c r="C181" s="1" t="s">
        <v>924</v>
      </c>
      <c r="D181" s="2" t="s">
        <v>162</v>
      </c>
      <c r="E181" s="1" t="s">
        <v>925</v>
      </c>
      <c r="F181" s="2" t="s">
        <v>926</v>
      </c>
    </row>
    <row r="182" spans="1:6" ht="12.5" x14ac:dyDescent="0.25">
      <c r="A182" s="1" t="s">
        <v>927</v>
      </c>
      <c r="B182" s="2" t="s">
        <v>928</v>
      </c>
      <c r="C182" s="2" t="s">
        <v>929</v>
      </c>
      <c r="D182" s="2" t="s">
        <v>317</v>
      </c>
      <c r="E182" s="1" t="s">
        <v>930</v>
      </c>
      <c r="F182" s="2" t="s">
        <v>931</v>
      </c>
    </row>
    <row r="183" spans="1:6" ht="12.5" x14ac:dyDescent="0.25">
      <c r="A183" s="1" t="s">
        <v>932</v>
      </c>
      <c r="B183" s="2" t="s">
        <v>933</v>
      </c>
      <c r="C183" s="2" t="s">
        <v>934</v>
      </c>
      <c r="D183" s="2" t="s">
        <v>306</v>
      </c>
      <c r="E183" s="1" t="s">
        <v>935</v>
      </c>
      <c r="F183" s="2" t="s">
        <v>479</v>
      </c>
    </row>
    <row r="184" spans="1:6" ht="12.5" x14ac:dyDescent="0.25">
      <c r="A184" s="1" t="s">
        <v>936</v>
      </c>
      <c r="B184" s="2" t="s">
        <v>937</v>
      </c>
      <c r="C184" s="2" t="s">
        <v>938</v>
      </c>
      <c r="D184" s="2" t="s">
        <v>551</v>
      </c>
      <c r="E184" s="1" t="s">
        <v>939</v>
      </c>
      <c r="F184" s="2" t="s">
        <v>866</v>
      </c>
    </row>
    <row r="185" spans="1:6" ht="12.5" x14ac:dyDescent="0.25">
      <c r="A185" s="1" t="s">
        <v>940</v>
      </c>
      <c r="B185" s="2" t="s">
        <v>941</v>
      </c>
      <c r="C185" s="2" t="s">
        <v>942</v>
      </c>
      <c r="D185" s="2" t="s">
        <v>76</v>
      </c>
      <c r="E185" s="1" t="s">
        <v>943</v>
      </c>
      <c r="F185" s="2" t="s">
        <v>944</v>
      </c>
    </row>
    <row r="186" spans="1:6" ht="12.5" x14ac:dyDescent="0.25">
      <c r="A186" s="1" t="s">
        <v>945</v>
      </c>
      <c r="B186" s="2" t="s">
        <v>946</v>
      </c>
      <c r="C186" s="2" t="s">
        <v>947</v>
      </c>
      <c r="D186" s="2" t="s">
        <v>948</v>
      </c>
      <c r="E186" s="1" t="s">
        <v>949</v>
      </c>
      <c r="F186" s="2" t="s">
        <v>500</v>
      </c>
    </row>
    <row r="187" spans="1:6" ht="12.5" x14ac:dyDescent="0.25">
      <c r="A187" s="1" t="s">
        <v>950</v>
      </c>
      <c r="B187" s="2" t="s">
        <v>951</v>
      </c>
      <c r="C187" s="1" t="s">
        <v>952</v>
      </c>
      <c r="D187" s="2" t="s">
        <v>510</v>
      </c>
      <c r="E187" s="1" t="s">
        <v>953</v>
      </c>
      <c r="F187" s="2" t="s">
        <v>954</v>
      </c>
    </row>
    <row r="188" spans="1:6" ht="12.5" x14ac:dyDescent="0.25">
      <c r="A188" s="1" t="s">
        <v>955</v>
      </c>
      <c r="B188" s="2" t="s">
        <v>956</v>
      </c>
      <c r="C188" s="2" t="s">
        <v>957</v>
      </c>
      <c r="D188" s="2" t="s">
        <v>677</v>
      </c>
      <c r="E188" s="1" t="s">
        <v>958</v>
      </c>
      <c r="F188" s="2" t="s">
        <v>791</v>
      </c>
    </row>
    <row r="189" spans="1:6" ht="12.5" x14ac:dyDescent="0.25">
      <c r="A189" s="1" t="s">
        <v>959</v>
      </c>
      <c r="B189" s="2" t="s">
        <v>960</v>
      </c>
      <c r="C189" s="2" t="s">
        <v>961</v>
      </c>
      <c r="D189" s="2" t="s">
        <v>578</v>
      </c>
      <c r="E189" s="1" t="s">
        <v>962</v>
      </c>
      <c r="F189" s="2" t="s">
        <v>565</v>
      </c>
    </row>
    <row r="190" spans="1:6" ht="12.5" x14ac:dyDescent="0.25">
      <c r="A190" s="1" t="s">
        <v>963</v>
      </c>
      <c r="B190" s="2" t="s">
        <v>964</v>
      </c>
      <c r="C190" s="2" t="s">
        <v>965</v>
      </c>
      <c r="D190" s="2" t="s">
        <v>732</v>
      </c>
      <c r="E190" s="1" t="s">
        <v>966</v>
      </c>
      <c r="F190" s="2" t="s">
        <v>823</v>
      </c>
    </row>
    <row r="191" spans="1:6" ht="12.5" x14ac:dyDescent="0.25">
      <c r="A191" s="1" t="s">
        <v>967</v>
      </c>
      <c r="B191" s="2" t="s">
        <v>968</v>
      </c>
      <c r="C191" s="2" t="s">
        <v>969</v>
      </c>
      <c r="D191" s="2" t="s">
        <v>612</v>
      </c>
      <c r="E191" s="1" t="s">
        <v>970</v>
      </c>
      <c r="F191" s="2" t="s">
        <v>14</v>
      </c>
    </row>
    <row r="192" spans="1:6" ht="12.5" x14ac:dyDescent="0.25">
      <c r="A192" s="1" t="s">
        <v>971</v>
      </c>
      <c r="B192" s="2" t="s">
        <v>972</v>
      </c>
      <c r="C192" s="2" t="s">
        <v>973</v>
      </c>
      <c r="D192" s="2" t="s">
        <v>743</v>
      </c>
      <c r="E192" s="1" t="s">
        <v>974</v>
      </c>
      <c r="F192" s="2" t="s">
        <v>570</v>
      </c>
    </row>
    <row r="193" spans="1:6" ht="12.5" x14ac:dyDescent="0.25">
      <c r="A193" s="1" t="s">
        <v>975</v>
      </c>
      <c r="B193" s="2" t="s">
        <v>976</v>
      </c>
      <c r="C193" s="2" t="s">
        <v>977</v>
      </c>
      <c r="D193" s="2" t="s">
        <v>703</v>
      </c>
      <c r="E193" s="1" t="s">
        <v>978</v>
      </c>
      <c r="F193" s="2" t="s">
        <v>443</v>
      </c>
    </row>
    <row r="194" spans="1:6" ht="12.5" x14ac:dyDescent="0.25">
      <c r="A194" s="1" t="s">
        <v>979</v>
      </c>
      <c r="B194" s="2" t="s">
        <v>980</v>
      </c>
      <c r="C194" s="2" t="s">
        <v>981</v>
      </c>
      <c r="D194" s="2" t="s">
        <v>931</v>
      </c>
      <c r="E194" s="1" t="s">
        <v>982</v>
      </c>
      <c r="F194" s="2" t="s">
        <v>266</v>
      </c>
    </row>
    <row r="195" spans="1:6" ht="12.5" x14ac:dyDescent="0.25">
      <c r="A195" s="1" t="s">
        <v>983</v>
      </c>
      <c r="B195" s="2" t="s">
        <v>984</v>
      </c>
      <c r="C195" s="2" t="s">
        <v>985</v>
      </c>
      <c r="D195" s="2" t="s">
        <v>520</v>
      </c>
      <c r="E195" s="1" t="s">
        <v>986</v>
      </c>
      <c r="F195" s="2" t="s">
        <v>44</v>
      </c>
    </row>
    <row r="196" spans="1:6" ht="12.5" x14ac:dyDescent="0.25">
      <c r="A196" s="1" t="s">
        <v>987</v>
      </c>
      <c r="B196" s="2" t="s">
        <v>988</v>
      </c>
      <c r="C196" s="2" t="s">
        <v>989</v>
      </c>
      <c r="D196" s="2" t="s">
        <v>683</v>
      </c>
      <c r="E196" s="1" t="s">
        <v>990</v>
      </c>
      <c r="F196" s="2" t="s">
        <v>278</v>
      </c>
    </row>
    <row r="197" spans="1:6" ht="12.5" x14ac:dyDescent="0.25">
      <c r="A197" s="1" t="s">
        <v>991</v>
      </c>
      <c r="B197" s="2" t="s">
        <v>992</v>
      </c>
      <c r="C197" s="2" t="s">
        <v>993</v>
      </c>
      <c r="D197" s="2" t="s">
        <v>763</v>
      </c>
      <c r="E197" s="1" t="s">
        <v>994</v>
      </c>
      <c r="F197" s="2" t="s">
        <v>725</v>
      </c>
    </row>
    <row r="198" spans="1:6" ht="12.5" x14ac:dyDescent="0.25">
      <c r="A198" s="1" t="s">
        <v>995</v>
      </c>
      <c r="B198" s="2" t="s">
        <v>996</v>
      </c>
      <c r="C198" s="2" t="s">
        <v>997</v>
      </c>
      <c r="D198" s="2" t="s">
        <v>627</v>
      </c>
      <c r="E198" s="1" t="s">
        <v>998</v>
      </c>
      <c r="F198" s="2" t="s">
        <v>454</v>
      </c>
    </row>
    <row r="199" spans="1:6" ht="12.5" x14ac:dyDescent="0.25">
      <c r="A199" s="1" t="s">
        <v>999</v>
      </c>
      <c r="B199" s="2" t="s">
        <v>1000</v>
      </c>
      <c r="C199" s="2" t="s">
        <v>1001</v>
      </c>
      <c r="D199" s="2" t="s">
        <v>588</v>
      </c>
      <c r="E199" s="1" t="s">
        <v>1002</v>
      </c>
      <c r="F199" s="1" t="s">
        <v>1003</v>
      </c>
    </row>
    <row r="200" spans="1:6" ht="12.5" x14ac:dyDescent="0.25">
      <c r="A200" s="1" t="s">
        <v>1004</v>
      </c>
      <c r="B200" s="2" t="s">
        <v>1005</v>
      </c>
      <c r="C200" s="2" t="s">
        <v>1006</v>
      </c>
      <c r="D200" s="2" t="s">
        <v>805</v>
      </c>
      <c r="E200" s="1" t="s">
        <v>1007</v>
      </c>
      <c r="F200" s="2" t="s">
        <v>62</v>
      </c>
    </row>
    <row r="201" spans="1:6" ht="12.5" x14ac:dyDescent="0.25">
      <c r="A201" s="1" t="s">
        <v>1008</v>
      </c>
      <c r="B201" s="2" t="s">
        <v>1009</v>
      </c>
      <c r="C201" s="2" t="s">
        <v>1010</v>
      </c>
      <c r="D201" s="2" t="s">
        <v>375</v>
      </c>
      <c r="E201" s="1" t="s">
        <v>1011</v>
      </c>
      <c r="F201" s="2" t="s">
        <v>767</v>
      </c>
    </row>
    <row r="202" spans="1:6" ht="12.5" x14ac:dyDescent="0.25">
      <c r="A202" s="1" t="s">
        <v>1012</v>
      </c>
      <c r="B202" s="2" t="s">
        <v>1013</v>
      </c>
      <c r="C202" s="2" t="s">
        <v>1014</v>
      </c>
      <c r="D202" s="2" t="s">
        <v>944</v>
      </c>
      <c r="E202" s="1" t="s">
        <v>1015</v>
      </c>
      <c r="F202" s="2" t="s">
        <v>26</v>
      </c>
    </row>
    <row r="203" spans="1:6" ht="12.5" x14ac:dyDescent="0.25">
      <c r="A203" s="1" t="s">
        <v>1016</v>
      </c>
      <c r="B203" s="2" t="s">
        <v>1017</v>
      </c>
      <c r="C203" s="2" t="s">
        <v>1018</v>
      </c>
      <c r="D203" s="2" t="s">
        <v>727</v>
      </c>
      <c r="E203" s="1" t="s">
        <v>1019</v>
      </c>
      <c r="F203" s="1" t="s">
        <v>1003</v>
      </c>
    </row>
    <row r="204" spans="1:6" ht="12.5" x14ac:dyDescent="0.25">
      <c r="A204" s="1" t="s">
        <v>1020</v>
      </c>
      <c r="B204" s="2" t="s">
        <v>1021</v>
      </c>
      <c r="C204" s="2" t="s">
        <v>1022</v>
      </c>
      <c r="D204" s="2" t="s">
        <v>836</v>
      </c>
      <c r="E204" s="1" t="s">
        <v>1023</v>
      </c>
      <c r="F204" s="2" t="s">
        <v>736</v>
      </c>
    </row>
    <row r="205" spans="1:6" ht="12.5" x14ac:dyDescent="0.25">
      <c r="A205" s="1" t="s">
        <v>1024</v>
      </c>
      <c r="B205" s="2" t="s">
        <v>1025</v>
      </c>
      <c r="C205" s="2" t="s">
        <v>1026</v>
      </c>
      <c r="D205" s="2" t="s">
        <v>738</v>
      </c>
      <c r="E205" s="1" t="s">
        <v>1027</v>
      </c>
      <c r="F205" s="2" t="s">
        <v>555</v>
      </c>
    </row>
    <row r="206" spans="1:6" ht="12.5" x14ac:dyDescent="0.25">
      <c r="A206" s="1" t="s">
        <v>1028</v>
      </c>
      <c r="B206" s="2" t="s">
        <v>1029</v>
      </c>
      <c r="C206" s="2" t="s">
        <v>1030</v>
      </c>
      <c r="D206" s="2" t="s">
        <v>787</v>
      </c>
      <c r="E206" s="1" t="s">
        <v>1031</v>
      </c>
      <c r="F206" s="2" t="s">
        <v>948</v>
      </c>
    </row>
    <row r="207" spans="1:6" ht="12.5" x14ac:dyDescent="0.25">
      <c r="A207" s="1" t="s">
        <v>1032</v>
      </c>
      <c r="B207" s="2" t="s">
        <v>1033</v>
      </c>
      <c r="C207" s="2" t="s">
        <v>1034</v>
      </c>
      <c r="D207" s="2" t="s">
        <v>897</v>
      </c>
      <c r="E207" s="1" t="s">
        <v>1035</v>
      </c>
      <c r="F207" s="2" t="s">
        <v>751</v>
      </c>
    </row>
    <row r="208" spans="1:6" ht="12.5" x14ac:dyDescent="0.25">
      <c r="A208" s="1" t="s">
        <v>1036</v>
      </c>
      <c r="B208" s="2" t="s">
        <v>1037</v>
      </c>
      <c r="C208" s="2" t="s">
        <v>1038</v>
      </c>
      <c r="D208" s="2" t="s">
        <v>926</v>
      </c>
      <c r="E208" s="1" t="s">
        <v>1039</v>
      </c>
      <c r="F208" s="2" t="s">
        <v>254</v>
      </c>
    </row>
    <row r="209" spans="1:6" ht="12.5" x14ac:dyDescent="0.25">
      <c r="A209" s="1" t="s">
        <v>1040</v>
      </c>
      <c r="B209" s="2" t="s">
        <v>1041</v>
      </c>
      <c r="C209" s="2" t="s">
        <v>1042</v>
      </c>
      <c r="D209" s="2" t="s">
        <v>868</v>
      </c>
      <c r="E209" s="1" t="s">
        <v>1043</v>
      </c>
      <c r="F209" s="2" t="s">
        <v>596</v>
      </c>
    </row>
    <row r="210" spans="1:6" ht="12.5" x14ac:dyDescent="0.25">
      <c r="A210" s="1" t="s">
        <v>1044</v>
      </c>
      <c r="B210" s="2" t="s">
        <v>1045</v>
      </c>
      <c r="C210" s="2" t="s">
        <v>1046</v>
      </c>
      <c r="D210" s="2" t="s">
        <v>954</v>
      </c>
      <c r="E210" s="1" t="s">
        <v>1047</v>
      </c>
      <c r="F210" s="2" t="s">
        <v>666</v>
      </c>
    </row>
    <row r="211" spans="1:6" ht="12.5" x14ac:dyDescent="0.25">
      <c r="A211" s="1" t="s">
        <v>1048</v>
      </c>
      <c r="B211" s="2" t="s">
        <v>1049</v>
      </c>
      <c r="C211" s="2" t="s">
        <v>1050</v>
      </c>
      <c r="D211" s="2" t="s">
        <v>1051</v>
      </c>
      <c r="E211" s="1" t="s">
        <v>1035</v>
      </c>
      <c r="F211" s="1" t="s">
        <v>1003</v>
      </c>
    </row>
    <row r="212" spans="1:6" ht="12.5" x14ac:dyDescent="0.25">
      <c r="A212" s="1" t="s">
        <v>1052</v>
      </c>
      <c r="B212" s="2" t="s">
        <v>1053</v>
      </c>
      <c r="C212" s="2" t="s">
        <v>1054</v>
      </c>
      <c r="D212" s="2" t="s">
        <v>1055</v>
      </c>
      <c r="E212" s="1" t="s">
        <v>1056</v>
      </c>
      <c r="F212" s="1" t="s">
        <v>1003</v>
      </c>
    </row>
    <row r="213" spans="1:6" ht="12.5" x14ac:dyDescent="0.25">
      <c r="A213" s="1" t="s">
        <v>1057</v>
      </c>
      <c r="B213" s="2" t="s">
        <v>1058</v>
      </c>
      <c r="C213" s="2" t="s">
        <v>1059</v>
      </c>
      <c r="D213" s="2" t="s">
        <v>1060</v>
      </c>
      <c r="E213" s="1" t="s">
        <v>1061</v>
      </c>
      <c r="F213" s="2" t="s">
        <v>621</v>
      </c>
    </row>
    <row r="214" spans="1:6" ht="12.5" x14ac:dyDescent="0.25">
      <c r="A214" s="1" t="s">
        <v>1062</v>
      </c>
      <c r="B214" s="2" t="s">
        <v>1063</v>
      </c>
      <c r="C214" s="2" t="s">
        <v>1064</v>
      </c>
      <c r="D214" s="2" t="s">
        <v>1065</v>
      </c>
      <c r="E214" s="1" t="s">
        <v>1066</v>
      </c>
      <c r="F214" s="1" t="s">
        <v>1003</v>
      </c>
    </row>
    <row r="215" spans="1:6" ht="12.5" x14ac:dyDescent="0.25">
      <c r="A215" s="1" t="s">
        <v>1067</v>
      </c>
      <c r="B215" s="2" t="s">
        <v>1068</v>
      </c>
      <c r="C215" s="2" t="s">
        <v>1069</v>
      </c>
      <c r="D215" s="2" t="s">
        <v>1070</v>
      </c>
      <c r="E215" s="1" t="s">
        <v>1071</v>
      </c>
      <c r="F215" s="2" t="s">
        <v>178</v>
      </c>
    </row>
    <row r="216" spans="1:6" ht="12.5" x14ac:dyDescent="0.25">
      <c r="A216" s="1" t="s">
        <v>1072</v>
      </c>
      <c r="B216" s="2" t="s">
        <v>1073</v>
      </c>
      <c r="C216" s="2" t="s">
        <v>1074</v>
      </c>
      <c r="D216" s="2" t="s">
        <v>1075</v>
      </c>
      <c r="E216" s="1" t="s">
        <v>1002</v>
      </c>
      <c r="F216" s="1" t="s">
        <v>1003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6B81-4DD0-4120-8663-8B3213CFF894}">
  <sheetPr>
    <outlinePr summaryBelow="0" summaryRight="0"/>
  </sheetPr>
  <dimension ref="A1:K216"/>
  <sheetViews>
    <sheetView workbookViewId="0">
      <selection activeCell="I9" sqref="I9"/>
    </sheetView>
  </sheetViews>
  <sheetFormatPr defaultColWidth="12.6328125" defaultRowHeight="15.75" customHeight="1" x14ac:dyDescent="0.25"/>
  <cols>
    <col min="1" max="1" width="28.453125" customWidth="1"/>
    <col min="2" max="2" width="13.08984375" customWidth="1"/>
    <col min="3" max="3" width="12.453125" customWidth="1"/>
    <col min="4" max="4" width="5.1796875" customWidth="1"/>
    <col min="5" max="5" width="10.54296875" customWidth="1"/>
    <col min="6" max="6" width="5.1796875" customWidth="1"/>
    <col min="8" max="8" width="18.1796875" customWidth="1"/>
    <col min="9" max="9" width="17.54296875" customWidth="1"/>
    <col min="10" max="10" width="18.08984375" customWidth="1"/>
  </cols>
  <sheetData>
    <row r="1" spans="1:11" ht="15.75" customHeight="1" x14ac:dyDescent="0.25">
      <c r="A1" s="7" t="s">
        <v>0</v>
      </c>
      <c r="B1" s="7" t="s">
        <v>1</v>
      </c>
      <c r="C1" s="7" t="s">
        <v>2</v>
      </c>
      <c r="D1" s="7" t="s">
        <v>3</v>
      </c>
      <c r="E1" s="7" t="s">
        <v>4</v>
      </c>
      <c r="F1" s="7" t="s">
        <v>3</v>
      </c>
      <c r="G1" s="1"/>
      <c r="H1" s="7" t="s">
        <v>1076</v>
      </c>
      <c r="I1" s="7" t="s">
        <v>1077</v>
      </c>
      <c r="J1" s="7" t="s">
        <v>1078</v>
      </c>
      <c r="K1" s="1"/>
    </row>
    <row r="2" spans="1:11" ht="15.75" customHeight="1" x14ac:dyDescent="0.25">
      <c r="A2" s="1" t="s">
        <v>5</v>
      </c>
      <c r="B2" s="3">
        <v>765367947</v>
      </c>
      <c r="C2" s="3">
        <v>1409517397</v>
      </c>
      <c r="D2" s="4">
        <v>1</v>
      </c>
      <c r="E2" s="5">
        <v>0.54300000000000004</v>
      </c>
      <c r="F2" s="4">
        <v>118</v>
      </c>
      <c r="G2" s="4"/>
      <c r="H2" s="6">
        <f>MAX(B2:B216)</f>
        <v>765367947</v>
      </c>
      <c r="I2" s="8">
        <f>MIN(B2:B216)</f>
        <v>361</v>
      </c>
      <c r="J2" s="8">
        <f>AVERAGE(B2:B216)</f>
        <v>17038819.139534883</v>
      </c>
    </row>
    <row r="3" spans="1:11" ht="15.75" customHeight="1" x14ac:dyDescent="0.25">
      <c r="A3" s="1" t="s">
        <v>11</v>
      </c>
      <c r="B3" s="3">
        <v>461347554</v>
      </c>
      <c r="C3" s="3">
        <v>1339180127</v>
      </c>
      <c r="D3" s="4">
        <v>2</v>
      </c>
      <c r="E3" s="5">
        <v>0.34449999999999997</v>
      </c>
      <c r="F3" s="4">
        <v>150</v>
      </c>
      <c r="G3" s="4"/>
      <c r="H3" s="9" t="s">
        <v>1079</v>
      </c>
      <c r="I3" s="10" t="s">
        <v>1081</v>
      </c>
      <c r="J3" s="10" t="s">
        <v>1080</v>
      </c>
    </row>
    <row r="4" spans="1:11" ht="15.75" customHeight="1" x14ac:dyDescent="0.25">
      <c r="A4" s="1" t="s">
        <v>17</v>
      </c>
      <c r="B4" s="3">
        <v>244090854</v>
      </c>
      <c r="C4" s="3">
        <v>324459463</v>
      </c>
      <c r="D4" s="4">
        <v>3</v>
      </c>
      <c r="E4" s="5">
        <v>0.75229999999999997</v>
      </c>
      <c r="F4" s="4">
        <v>70</v>
      </c>
      <c r="G4" s="4"/>
      <c r="H4" s="6">
        <f>MAX(C2:C216)</f>
        <v>1409517397</v>
      </c>
      <c r="I4" s="8">
        <f>MIN(C2:C216)</f>
        <v>806</v>
      </c>
      <c r="J4" s="8">
        <f>AVERAGE(C2:C216)</f>
        <v>35090152.976744182</v>
      </c>
    </row>
    <row r="5" spans="1:11" ht="15.75" customHeight="1" x14ac:dyDescent="0.25">
      <c r="A5" s="1" t="s">
        <v>23</v>
      </c>
      <c r="B5" s="3">
        <v>141206801</v>
      </c>
      <c r="C5" s="3">
        <v>209288278</v>
      </c>
      <c r="D5" s="4">
        <v>4</v>
      </c>
      <c r="E5" s="5">
        <v>0.67469999999999997</v>
      </c>
      <c r="F5" s="1">
        <v>85</v>
      </c>
      <c r="G5" s="4"/>
      <c r="H5" s="4"/>
    </row>
    <row r="6" spans="1:11" ht="15.75" customHeight="1" x14ac:dyDescent="0.25">
      <c r="A6" s="1" t="s">
        <v>29</v>
      </c>
      <c r="B6" s="3">
        <v>115845120</v>
      </c>
      <c r="C6" s="3">
        <v>127484450</v>
      </c>
      <c r="D6" s="4">
        <v>5</v>
      </c>
      <c r="E6" s="5">
        <v>0.90869999999999995</v>
      </c>
      <c r="F6" s="1">
        <v>25</v>
      </c>
      <c r="G6" s="4"/>
      <c r="H6" s="4"/>
      <c r="I6" s="19"/>
    </row>
    <row r="7" spans="1:11" ht="15.75" customHeight="1" x14ac:dyDescent="0.25">
      <c r="A7" s="1" t="s">
        <v>35</v>
      </c>
      <c r="B7" s="3">
        <v>109446612</v>
      </c>
      <c r="C7" s="3">
        <v>143989754</v>
      </c>
      <c r="D7" s="4">
        <v>6</v>
      </c>
      <c r="E7" s="5">
        <v>0.7601</v>
      </c>
      <c r="F7" s="4">
        <v>66</v>
      </c>
      <c r="G7" s="4"/>
      <c r="H7" s="4"/>
    </row>
    <row r="8" spans="1:11" ht="15.75" customHeight="1" x14ac:dyDescent="0.25">
      <c r="A8" s="1" t="s">
        <v>41</v>
      </c>
      <c r="B8" s="3">
        <v>85242816</v>
      </c>
      <c r="C8" s="3">
        <v>263991379</v>
      </c>
      <c r="D8" s="4">
        <v>7</v>
      </c>
      <c r="E8" s="5">
        <v>0.32290000000000002</v>
      </c>
      <c r="F8" s="1">
        <v>155</v>
      </c>
      <c r="G8" s="4"/>
      <c r="H8" s="4"/>
    </row>
    <row r="9" spans="1:11" ht="15.75" customHeight="1" x14ac:dyDescent="0.25">
      <c r="A9" s="1" t="s">
        <v>47</v>
      </c>
      <c r="B9" s="3">
        <v>82470752</v>
      </c>
      <c r="C9" s="3">
        <v>129163276</v>
      </c>
      <c r="D9" s="4">
        <v>8</v>
      </c>
      <c r="E9" s="5">
        <v>0.63849999999999996</v>
      </c>
      <c r="F9" s="4">
        <v>94</v>
      </c>
      <c r="G9" s="4"/>
      <c r="H9" s="4"/>
    </row>
    <row r="10" spans="1:11" ht="15.75" customHeight="1" x14ac:dyDescent="0.25">
      <c r="A10" s="1" t="s">
        <v>53</v>
      </c>
      <c r="B10" s="3">
        <v>69304405</v>
      </c>
      <c r="C10" s="3">
        <v>82114224</v>
      </c>
      <c r="D10" s="4">
        <v>9</v>
      </c>
      <c r="E10" s="5">
        <v>0.84399999999999997</v>
      </c>
      <c r="F10" s="4">
        <v>38</v>
      </c>
      <c r="G10" s="4"/>
      <c r="H10" s="4"/>
    </row>
    <row r="11" spans="1:11" ht="15.75" customHeight="1" x14ac:dyDescent="0.25">
      <c r="A11" s="1" t="s">
        <v>59</v>
      </c>
      <c r="B11" s="3">
        <v>63003313</v>
      </c>
      <c r="C11" s="3">
        <v>104918090</v>
      </c>
      <c r="D11" s="4">
        <v>10</v>
      </c>
      <c r="E11" s="5">
        <v>0.60050000000000003</v>
      </c>
      <c r="F11" s="1">
        <v>105</v>
      </c>
      <c r="G11" s="4"/>
      <c r="H11" s="4"/>
    </row>
    <row r="12" spans="1:11" ht="15.75" customHeight="1" x14ac:dyDescent="0.25">
      <c r="A12" s="1" t="s">
        <v>65</v>
      </c>
      <c r="B12" s="3">
        <v>62621016</v>
      </c>
      <c r="C12" s="3">
        <v>66181585</v>
      </c>
      <c r="D12" s="4">
        <v>11</v>
      </c>
      <c r="E12" s="5">
        <v>0.94620000000000004</v>
      </c>
      <c r="F12" s="1">
        <v>19</v>
      </c>
      <c r="G12" s="4"/>
      <c r="H12" s="4"/>
    </row>
    <row r="13" spans="1:11" ht="15.75" customHeight="1" x14ac:dyDescent="0.25">
      <c r="A13" s="1" t="s">
        <v>71</v>
      </c>
      <c r="B13" s="3">
        <v>61837331</v>
      </c>
      <c r="C13" s="3">
        <v>220800300</v>
      </c>
      <c r="D13" s="4">
        <v>25</v>
      </c>
      <c r="E13" s="5">
        <v>0.30680000000000002</v>
      </c>
      <c r="F13" s="1">
        <v>159</v>
      </c>
      <c r="G13" s="4"/>
      <c r="H13" s="4"/>
    </row>
    <row r="14" spans="1:11" ht="15.75" customHeight="1" x14ac:dyDescent="0.25">
      <c r="A14" s="1" t="s">
        <v>77</v>
      </c>
      <c r="B14" s="3">
        <v>52308536</v>
      </c>
      <c r="C14" s="3">
        <v>64979548</v>
      </c>
      <c r="D14" s="4">
        <v>13</v>
      </c>
      <c r="E14" s="5">
        <v>0.80500000000000005</v>
      </c>
      <c r="F14" s="4">
        <v>52</v>
      </c>
      <c r="G14" s="4"/>
      <c r="H14" s="4"/>
    </row>
    <row r="15" spans="1:11" ht="15.75" customHeight="1" x14ac:dyDescent="0.25">
      <c r="A15" s="1" t="s">
        <v>83</v>
      </c>
      <c r="B15" s="3">
        <v>52225879</v>
      </c>
      <c r="C15" s="3">
        <v>80745020</v>
      </c>
      <c r="D15" s="4">
        <v>14</v>
      </c>
      <c r="E15" s="5">
        <v>0.64680000000000004</v>
      </c>
      <c r="F15" s="1">
        <v>91</v>
      </c>
      <c r="G15" s="4"/>
      <c r="H15" s="4"/>
    </row>
    <row r="16" spans="1:11" ht="15.75" customHeight="1" x14ac:dyDescent="0.25">
      <c r="A16" s="1" t="s">
        <v>89</v>
      </c>
      <c r="B16" s="3">
        <v>49038556</v>
      </c>
      <c r="C16" s="3">
        <v>81162788</v>
      </c>
      <c r="D16" s="4">
        <v>15</v>
      </c>
      <c r="E16" s="5">
        <v>0.60419999999999996</v>
      </c>
      <c r="F16" s="1">
        <v>103</v>
      </c>
      <c r="G16" s="4"/>
      <c r="H16" s="4"/>
    </row>
    <row r="17" spans="1:8" ht="15.75" customHeight="1" x14ac:dyDescent="0.25">
      <c r="A17" s="1" t="s">
        <v>95</v>
      </c>
      <c r="B17" s="3">
        <v>48484084</v>
      </c>
      <c r="C17" s="3">
        <v>50982212</v>
      </c>
      <c r="D17" s="4">
        <v>16</v>
      </c>
      <c r="E17" s="5">
        <v>0.95099999999999996</v>
      </c>
      <c r="F17" s="4">
        <v>16</v>
      </c>
      <c r="G17" s="4"/>
      <c r="H17" s="4"/>
    </row>
    <row r="18" spans="1:8" ht="15.75" customHeight="1" x14ac:dyDescent="0.25">
      <c r="A18" s="1" t="s">
        <v>100</v>
      </c>
      <c r="B18" s="3">
        <v>47359575</v>
      </c>
      <c r="C18" s="3">
        <v>95540800</v>
      </c>
      <c r="D18" s="4">
        <v>17</v>
      </c>
      <c r="E18" s="5">
        <v>0.49569999999999997</v>
      </c>
      <c r="F18" s="4">
        <v>124</v>
      </c>
      <c r="G18" s="4"/>
      <c r="H18" s="4"/>
    </row>
    <row r="19" spans="1:8" ht="15.75" customHeight="1" x14ac:dyDescent="0.25">
      <c r="A19" s="1" t="s">
        <v>106</v>
      </c>
      <c r="B19" s="3">
        <v>43850141</v>
      </c>
      <c r="C19" s="3">
        <v>97553151</v>
      </c>
      <c r="D19" s="4">
        <v>18</v>
      </c>
      <c r="E19" s="5">
        <v>0.44950000000000001</v>
      </c>
      <c r="F19" s="4">
        <v>134</v>
      </c>
      <c r="G19" s="4"/>
      <c r="H19" s="4"/>
    </row>
    <row r="20" spans="1:8" ht="15.75" customHeight="1" x14ac:dyDescent="0.25">
      <c r="A20" s="1" t="s">
        <v>111</v>
      </c>
      <c r="B20" s="3">
        <v>39215756</v>
      </c>
      <c r="C20" s="3">
        <v>46354321</v>
      </c>
      <c r="D20" s="4">
        <v>19</v>
      </c>
      <c r="E20" s="5">
        <v>0.84599999999999997</v>
      </c>
      <c r="F20" s="1">
        <v>35</v>
      </c>
      <c r="G20" s="4"/>
      <c r="H20" s="4"/>
    </row>
    <row r="21" spans="1:8" ht="12.5" x14ac:dyDescent="0.25">
      <c r="A21" s="1" t="s">
        <v>117</v>
      </c>
      <c r="B21" s="3">
        <v>36513941</v>
      </c>
      <c r="C21" s="3">
        <v>69037513</v>
      </c>
      <c r="D21" s="4">
        <v>20</v>
      </c>
      <c r="E21" s="5">
        <v>0.52890000000000004</v>
      </c>
      <c r="F21" s="1">
        <v>119</v>
      </c>
      <c r="G21" s="4"/>
      <c r="H21" s="4"/>
    </row>
    <row r="22" spans="1:8" ht="12.5" x14ac:dyDescent="0.25">
      <c r="A22" s="1" t="s">
        <v>123</v>
      </c>
      <c r="B22" s="3">
        <v>36387619</v>
      </c>
      <c r="C22" s="3">
        <v>59359900</v>
      </c>
      <c r="D22" s="4">
        <v>21</v>
      </c>
      <c r="E22" s="5">
        <v>0.61299999999999999</v>
      </c>
      <c r="F22" s="4">
        <v>100</v>
      </c>
      <c r="G22" s="4"/>
      <c r="H22" s="4"/>
    </row>
    <row r="23" spans="1:8" ht="12.5" x14ac:dyDescent="0.25">
      <c r="A23" s="1" t="s">
        <v>129</v>
      </c>
      <c r="B23" s="3">
        <v>33950632</v>
      </c>
      <c r="C23" s="3">
        <v>36624199</v>
      </c>
      <c r="D23" s="4">
        <v>22</v>
      </c>
      <c r="E23" s="5">
        <v>0.92700000000000005</v>
      </c>
      <c r="F23" s="4">
        <v>24</v>
      </c>
      <c r="G23" s="4"/>
      <c r="H23" s="4"/>
    </row>
    <row r="24" spans="1:8" ht="12.5" x14ac:dyDescent="0.25">
      <c r="A24" s="1" t="s">
        <v>134</v>
      </c>
      <c r="B24" s="3">
        <v>33561876</v>
      </c>
      <c r="C24" s="3">
        <v>44271041</v>
      </c>
      <c r="D24" s="4">
        <v>23</v>
      </c>
      <c r="E24" s="5">
        <v>0.7581</v>
      </c>
      <c r="F24" s="1">
        <v>69</v>
      </c>
      <c r="G24" s="4"/>
      <c r="H24" s="4"/>
    </row>
    <row r="25" spans="1:8" ht="12.5" x14ac:dyDescent="0.25">
      <c r="A25" s="1" t="s">
        <v>139</v>
      </c>
      <c r="B25" s="3">
        <v>31858027</v>
      </c>
      <c r="C25" s="3">
        <v>56717156</v>
      </c>
      <c r="D25" s="4">
        <v>24</v>
      </c>
      <c r="E25" s="5">
        <v>0.56169999999999998</v>
      </c>
      <c r="F25" s="1">
        <v>113</v>
      </c>
      <c r="G25" s="4"/>
      <c r="H25" s="4"/>
    </row>
    <row r="26" spans="1:8" ht="12.5" x14ac:dyDescent="0.25">
      <c r="A26" s="1" t="s">
        <v>145</v>
      </c>
      <c r="B26" s="3">
        <v>30557175</v>
      </c>
      <c r="C26" s="3">
        <v>190015955</v>
      </c>
      <c r="D26" s="4">
        <v>12</v>
      </c>
      <c r="E26" s="5">
        <v>0.27510000000000001</v>
      </c>
      <c r="F26" s="1">
        <v>167</v>
      </c>
      <c r="G26" s="4"/>
      <c r="H26" s="4"/>
    </row>
    <row r="27" spans="1:8" ht="12.5" x14ac:dyDescent="0.25">
      <c r="A27" s="1" t="s">
        <v>151</v>
      </c>
      <c r="B27" s="3">
        <v>30548252</v>
      </c>
      <c r="C27" s="3">
        <v>49065615</v>
      </c>
      <c r="D27" s="4">
        <v>26</v>
      </c>
      <c r="E27" s="5">
        <v>0.62260000000000004</v>
      </c>
      <c r="F27" s="4">
        <v>98</v>
      </c>
      <c r="G27" s="4"/>
      <c r="H27" s="4"/>
    </row>
    <row r="28" spans="1:8" ht="12.5" x14ac:dyDescent="0.25">
      <c r="A28" s="1" t="s">
        <v>157</v>
      </c>
      <c r="B28" s="3">
        <v>30530435</v>
      </c>
      <c r="C28" s="3">
        <v>164669751</v>
      </c>
      <c r="D28" s="4">
        <v>27</v>
      </c>
      <c r="E28" s="5">
        <v>0.1802</v>
      </c>
      <c r="F28" s="4">
        <v>186</v>
      </c>
      <c r="G28" s="4"/>
      <c r="H28" s="4"/>
    </row>
    <row r="29" spans="1:8" ht="12.5" x14ac:dyDescent="0.25">
      <c r="A29" s="1" t="s">
        <v>163</v>
      </c>
      <c r="B29" s="3">
        <v>29005924</v>
      </c>
      <c r="C29" s="3">
        <v>38170712</v>
      </c>
      <c r="D29" s="4">
        <v>28</v>
      </c>
      <c r="E29" s="5">
        <v>0.75990000000000002</v>
      </c>
      <c r="F29" s="4">
        <v>68</v>
      </c>
      <c r="G29" s="4"/>
      <c r="H29" s="4"/>
    </row>
    <row r="30" spans="1:8" ht="12.5" x14ac:dyDescent="0.25">
      <c r="A30" s="1" t="s">
        <v>169</v>
      </c>
      <c r="B30" s="3">
        <v>27048861</v>
      </c>
      <c r="C30" s="3">
        <v>32938213</v>
      </c>
      <c r="D30" s="4">
        <v>29</v>
      </c>
      <c r="E30" s="5">
        <v>0.82120000000000004</v>
      </c>
      <c r="F30" s="1">
        <v>41</v>
      </c>
      <c r="G30" s="4"/>
      <c r="H30" s="4"/>
    </row>
    <row r="31" spans="1:8" ht="12.5" x14ac:dyDescent="0.25">
      <c r="A31" s="1" t="s">
        <v>175</v>
      </c>
      <c r="B31" s="3">
        <v>25343685</v>
      </c>
      <c r="C31" s="3">
        <v>31624264</v>
      </c>
      <c r="D31" s="4">
        <v>30</v>
      </c>
      <c r="E31" s="5">
        <v>0.8014</v>
      </c>
      <c r="F31" s="4">
        <v>54</v>
      </c>
      <c r="G31" s="4"/>
      <c r="H31" s="4"/>
    </row>
    <row r="32" spans="1:8" ht="12.5" x14ac:dyDescent="0.25">
      <c r="A32" s="1" t="s">
        <v>181</v>
      </c>
      <c r="B32" s="3">
        <v>25260147</v>
      </c>
      <c r="C32" s="3">
        <v>44222947</v>
      </c>
      <c r="D32" s="4">
        <v>31</v>
      </c>
      <c r="E32" s="5">
        <v>0.57120000000000004</v>
      </c>
      <c r="F32" s="1">
        <v>111</v>
      </c>
      <c r="G32" s="4"/>
      <c r="H32" s="4"/>
    </row>
    <row r="33" spans="1:8" ht="12.5" x14ac:dyDescent="0.25">
      <c r="A33" s="1" t="s">
        <v>187</v>
      </c>
      <c r="B33" s="3">
        <v>22072765</v>
      </c>
      <c r="C33" s="3">
        <v>35739580</v>
      </c>
      <c r="D33" s="4">
        <v>32</v>
      </c>
      <c r="E33" s="5">
        <v>0.61760000000000004</v>
      </c>
      <c r="F33" s="1">
        <v>99</v>
      </c>
      <c r="G33" s="4"/>
      <c r="H33" s="4"/>
    </row>
    <row r="34" spans="1:8" ht="12.5" x14ac:dyDescent="0.25">
      <c r="A34" s="1" t="s">
        <v>193</v>
      </c>
      <c r="B34" s="3">
        <v>21920626</v>
      </c>
      <c r="C34" s="3">
        <v>23626456</v>
      </c>
      <c r="D34" s="4">
        <v>33</v>
      </c>
      <c r="E34" s="5">
        <v>0.92779999999999996</v>
      </c>
      <c r="F34" s="1">
        <v>23</v>
      </c>
      <c r="G34" s="4"/>
      <c r="H34" s="4"/>
    </row>
    <row r="35" spans="1:8" ht="12.5" x14ac:dyDescent="0.25">
      <c r="A35" s="1" t="s">
        <v>197</v>
      </c>
      <c r="B35" s="3">
        <v>21159515</v>
      </c>
      <c r="C35" s="3">
        <v>24450561</v>
      </c>
      <c r="D35" s="4">
        <v>34</v>
      </c>
      <c r="E35" s="5">
        <v>0.86539999999999995</v>
      </c>
      <c r="F35" s="1">
        <v>33</v>
      </c>
      <c r="G35" s="4"/>
      <c r="H35" s="4"/>
    </row>
    <row r="36" spans="1:8" ht="12.5" x14ac:dyDescent="0.25">
      <c r="A36" s="1" t="s">
        <v>202</v>
      </c>
      <c r="B36" s="3">
        <v>20564451</v>
      </c>
      <c r="C36" s="3">
        <v>31977065</v>
      </c>
      <c r="D36" s="4">
        <v>35</v>
      </c>
      <c r="E36" s="5">
        <v>0.6431</v>
      </c>
      <c r="F36" s="1">
        <v>93</v>
      </c>
      <c r="G36" s="4"/>
      <c r="H36" s="4"/>
    </row>
    <row r="37" spans="1:8" ht="12.5" x14ac:dyDescent="0.25">
      <c r="A37" s="1" t="s">
        <v>208</v>
      </c>
      <c r="B37" s="3">
        <v>19704622</v>
      </c>
      <c r="C37" s="3">
        <v>41318142</v>
      </c>
      <c r="D37" s="4">
        <v>36</v>
      </c>
      <c r="E37" s="5">
        <v>0.47689999999999999</v>
      </c>
      <c r="F37" s="4">
        <v>132</v>
      </c>
      <c r="G37" s="4"/>
      <c r="H37" s="4"/>
    </row>
    <row r="38" spans="1:8" ht="12.5" x14ac:dyDescent="0.25">
      <c r="A38" s="1" t="s">
        <v>213</v>
      </c>
      <c r="B38" s="3">
        <v>19543075</v>
      </c>
      <c r="C38" s="3">
        <v>104957438</v>
      </c>
      <c r="D38" s="4">
        <v>37</v>
      </c>
      <c r="E38" s="5">
        <v>0.1862</v>
      </c>
      <c r="F38" s="1">
        <v>185</v>
      </c>
      <c r="G38" s="4"/>
      <c r="H38" s="4"/>
    </row>
    <row r="39" spans="1:8" ht="12.5" x14ac:dyDescent="0.25">
      <c r="A39" s="1" t="s">
        <v>219</v>
      </c>
      <c r="B39" s="3">
        <v>18892351</v>
      </c>
      <c r="C39" s="3">
        <v>38274618</v>
      </c>
      <c r="D39" s="4">
        <v>38</v>
      </c>
      <c r="E39" s="5">
        <v>0.49359999999999998</v>
      </c>
      <c r="F39" s="1">
        <v>125</v>
      </c>
      <c r="G39" s="4"/>
      <c r="H39" s="4"/>
    </row>
    <row r="40" spans="1:8" ht="12.5" x14ac:dyDescent="0.25">
      <c r="A40" s="1" t="s">
        <v>225</v>
      </c>
      <c r="B40" s="3">
        <v>16692456</v>
      </c>
      <c r="C40" s="3">
        <v>31910641</v>
      </c>
      <c r="D40" s="4">
        <v>39</v>
      </c>
      <c r="E40" s="5">
        <v>0.52310000000000001</v>
      </c>
      <c r="F40" s="4">
        <v>120</v>
      </c>
      <c r="G40" s="4"/>
      <c r="H40" s="4"/>
    </row>
    <row r="41" spans="1:8" ht="12.5" x14ac:dyDescent="0.25">
      <c r="A41" s="1" t="s">
        <v>230</v>
      </c>
      <c r="B41" s="3">
        <v>16374103</v>
      </c>
      <c r="C41" s="3">
        <v>53370609</v>
      </c>
      <c r="D41" s="4">
        <v>40</v>
      </c>
      <c r="E41" s="5">
        <v>0.30680000000000002</v>
      </c>
      <c r="F41" s="4">
        <v>160</v>
      </c>
      <c r="G41" s="4"/>
      <c r="H41" s="4"/>
    </row>
    <row r="42" spans="1:8" ht="12.5" x14ac:dyDescent="0.25">
      <c r="A42" s="1" t="s">
        <v>235</v>
      </c>
      <c r="B42" s="3">
        <v>15877494</v>
      </c>
      <c r="C42" s="3">
        <v>17035938</v>
      </c>
      <c r="D42" s="4">
        <v>41</v>
      </c>
      <c r="E42" s="5">
        <v>0.93200000000000005</v>
      </c>
      <c r="F42" s="4">
        <v>22</v>
      </c>
      <c r="G42" s="4"/>
      <c r="H42" s="4"/>
    </row>
    <row r="43" spans="1:8" ht="12.5" x14ac:dyDescent="0.25">
      <c r="A43" s="1" t="s">
        <v>240</v>
      </c>
      <c r="B43" s="3">
        <v>15674241</v>
      </c>
      <c r="C43" s="3">
        <v>32165485</v>
      </c>
      <c r="D43" s="4">
        <v>42</v>
      </c>
      <c r="E43" s="5">
        <v>0.48730000000000001</v>
      </c>
      <c r="F43" s="4">
        <v>130</v>
      </c>
      <c r="G43" s="4"/>
      <c r="H43" s="4"/>
    </row>
    <row r="44" spans="1:8" ht="12.5" x14ac:dyDescent="0.25">
      <c r="A44" s="1" t="s">
        <v>246</v>
      </c>
      <c r="B44" s="3">
        <v>14864456</v>
      </c>
      <c r="C44" s="3">
        <v>18054726</v>
      </c>
      <c r="D44" s="4">
        <v>43</v>
      </c>
      <c r="E44" s="5">
        <v>0.82330000000000003</v>
      </c>
      <c r="F44" s="4">
        <v>40</v>
      </c>
      <c r="G44" s="4"/>
      <c r="H44" s="4"/>
    </row>
    <row r="45" spans="1:8" ht="12.5" x14ac:dyDescent="0.25">
      <c r="A45" s="1" t="s">
        <v>251</v>
      </c>
      <c r="B45" s="3">
        <v>13913699</v>
      </c>
      <c r="C45" s="3">
        <v>18204499</v>
      </c>
      <c r="D45" s="4">
        <v>44</v>
      </c>
      <c r="E45" s="5">
        <v>0.76429999999999998</v>
      </c>
      <c r="F45" s="1">
        <v>63</v>
      </c>
      <c r="G45" s="4"/>
      <c r="H45" s="4"/>
    </row>
    <row r="46" spans="1:8" ht="12.5" x14ac:dyDescent="0.25">
      <c r="A46" s="1" t="s">
        <v>257</v>
      </c>
      <c r="B46" s="3">
        <v>12545558</v>
      </c>
      <c r="C46" s="3">
        <v>19679306</v>
      </c>
      <c r="D46" s="4">
        <v>45</v>
      </c>
      <c r="E46" s="5">
        <v>0.63749999999999996</v>
      </c>
      <c r="F46" s="1">
        <v>95</v>
      </c>
      <c r="G46" s="4"/>
      <c r="H46" s="4"/>
    </row>
    <row r="47" spans="1:8" ht="12.5" x14ac:dyDescent="0.25">
      <c r="A47" s="1" t="s">
        <v>263</v>
      </c>
      <c r="B47" s="3">
        <v>12512639</v>
      </c>
      <c r="C47" s="3">
        <v>40533330</v>
      </c>
      <c r="D47" s="4">
        <v>46</v>
      </c>
      <c r="E47" s="5">
        <v>0.30869999999999997</v>
      </c>
      <c r="F47" s="4">
        <v>158</v>
      </c>
      <c r="G47" s="4"/>
      <c r="H47" s="4"/>
    </row>
    <row r="48" spans="1:8" ht="12.5" x14ac:dyDescent="0.25">
      <c r="A48" s="1" t="s">
        <v>269</v>
      </c>
      <c r="B48" s="3">
        <v>10922179</v>
      </c>
      <c r="C48" s="3">
        <v>28833629</v>
      </c>
      <c r="D48" s="4">
        <v>47</v>
      </c>
      <c r="E48" s="5">
        <v>0.37880000000000003</v>
      </c>
      <c r="F48" s="4">
        <v>144</v>
      </c>
      <c r="G48" s="4"/>
      <c r="H48" s="4"/>
    </row>
    <row r="49" spans="1:8" ht="12.5" x14ac:dyDescent="0.25">
      <c r="A49" s="1" t="s">
        <v>275</v>
      </c>
      <c r="B49" s="3">
        <v>10650818</v>
      </c>
      <c r="C49" s="3">
        <v>24294750</v>
      </c>
      <c r="D49" s="4">
        <v>48</v>
      </c>
      <c r="E49" s="5">
        <v>0.43840000000000001</v>
      </c>
      <c r="F49" s="1">
        <v>135</v>
      </c>
      <c r="G49" s="4"/>
      <c r="H49" s="4"/>
    </row>
    <row r="50" spans="1:8" ht="12.5" x14ac:dyDescent="0.25">
      <c r="A50" s="1" t="s">
        <v>281</v>
      </c>
      <c r="B50" s="3">
        <v>10162807</v>
      </c>
      <c r="C50" s="3">
        <v>42862958</v>
      </c>
      <c r="D50" s="4">
        <v>49</v>
      </c>
      <c r="E50" s="5">
        <v>0.23710000000000001</v>
      </c>
      <c r="F50" s="4">
        <v>174</v>
      </c>
      <c r="G50" s="4"/>
      <c r="H50" s="4"/>
    </row>
    <row r="51" spans="1:8" ht="12.5" x14ac:dyDescent="0.25">
      <c r="A51" s="1" t="s">
        <v>287</v>
      </c>
      <c r="B51" s="3">
        <v>10021242</v>
      </c>
      <c r="C51" s="3">
        <v>11429336</v>
      </c>
      <c r="D51" s="4">
        <v>50</v>
      </c>
      <c r="E51" s="5">
        <v>0.87680000000000002</v>
      </c>
      <c r="F51" s="4">
        <v>30</v>
      </c>
      <c r="G51" s="4"/>
      <c r="H51" s="4"/>
    </row>
    <row r="52" spans="1:8" ht="12.5" x14ac:dyDescent="0.25">
      <c r="A52" s="1" t="s">
        <v>291</v>
      </c>
      <c r="B52" s="3">
        <v>9554907</v>
      </c>
      <c r="C52" s="3">
        <v>9910701</v>
      </c>
      <c r="D52" s="4">
        <v>51</v>
      </c>
      <c r="E52" s="5">
        <v>0.96409999999999996</v>
      </c>
      <c r="F52" s="1">
        <v>13</v>
      </c>
      <c r="G52" s="4"/>
      <c r="H52" s="4"/>
    </row>
    <row r="53" spans="1:8" ht="12.5" x14ac:dyDescent="0.25">
      <c r="A53" s="1" t="s">
        <v>296</v>
      </c>
      <c r="B53" s="3">
        <v>9521056</v>
      </c>
      <c r="C53" s="3">
        <v>16624858</v>
      </c>
      <c r="D53" s="4">
        <v>52</v>
      </c>
      <c r="E53" s="5">
        <v>0.57269999999999999</v>
      </c>
      <c r="F53" s="1">
        <v>109</v>
      </c>
      <c r="G53" s="4"/>
      <c r="H53" s="4"/>
    </row>
    <row r="54" spans="1:8" ht="12.5" x14ac:dyDescent="0.25">
      <c r="A54" s="1" t="s">
        <v>301</v>
      </c>
      <c r="B54" s="3">
        <v>9169603</v>
      </c>
      <c r="C54" s="3">
        <v>57310019</v>
      </c>
      <c r="D54" s="4">
        <v>53</v>
      </c>
      <c r="E54" s="5">
        <v>0.16</v>
      </c>
      <c r="F54" s="4">
        <v>188</v>
      </c>
      <c r="G54" s="4"/>
      <c r="H54" s="4"/>
    </row>
    <row r="55" spans="1:8" ht="12.5" x14ac:dyDescent="0.25">
      <c r="A55" s="1" t="s">
        <v>307</v>
      </c>
      <c r="B55" s="3">
        <v>8913217</v>
      </c>
      <c r="C55" s="3">
        <v>9400145</v>
      </c>
      <c r="D55" s="4">
        <v>54</v>
      </c>
      <c r="E55" s="5">
        <v>0.94820000000000004</v>
      </c>
      <c r="F55" s="4">
        <v>18</v>
      </c>
      <c r="G55" s="4"/>
      <c r="H55" s="4"/>
    </row>
    <row r="56" spans="1:8" ht="12.5" x14ac:dyDescent="0.25">
      <c r="A56" s="1" t="s">
        <v>312</v>
      </c>
      <c r="B56" s="3">
        <v>8861485</v>
      </c>
      <c r="C56" s="3">
        <v>49699862</v>
      </c>
      <c r="D56" s="4">
        <v>55</v>
      </c>
      <c r="E56" s="5">
        <v>0.17829999999999999</v>
      </c>
      <c r="F56" s="1">
        <v>187</v>
      </c>
      <c r="G56" s="4"/>
      <c r="H56" s="4"/>
    </row>
    <row r="57" spans="1:8" ht="12.5" x14ac:dyDescent="0.25">
      <c r="A57" s="1" t="s">
        <v>318</v>
      </c>
      <c r="B57" s="3">
        <v>8358728</v>
      </c>
      <c r="C57" s="3">
        <v>10618303</v>
      </c>
      <c r="D57" s="4">
        <v>56</v>
      </c>
      <c r="E57" s="5">
        <v>0.78720000000000001</v>
      </c>
      <c r="F57" s="4">
        <v>58</v>
      </c>
      <c r="G57" s="4"/>
      <c r="H57" s="4"/>
    </row>
    <row r="58" spans="1:8" ht="12.5" x14ac:dyDescent="0.25">
      <c r="A58" s="1" t="s">
        <v>323</v>
      </c>
      <c r="B58" s="3">
        <v>7942864</v>
      </c>
      <c r="C58" s="3">
        <v>8476005</v>
      </c>
      <c r="D58" s="4">
        <v>57</v>
      </c>
      <c r="E58" s="5">
        <v>0.93710000000000004</v>
      </c>
      <c r="F58" s="1">
        <v>21</v>
      </c>
      <c r="G58" s="4"/>
      <c r="H58" s="4"/>
    </row>
    <row r="59" spans="1:8" ht="12.5" x14ac:dyDescent="0.25">
      <c r="A59" s="1" t="s">
        <v>328</v>
      </c>
      <c r="B59" s="3">
        <v>7799565</v>
      </c>
      <c r="C59" s="3">
        <v>11159773</v>
      </c>
      <c r="D59" s="4">
        <v>58</v>
      </c>
      <c r="E59" s="5">
        <v>0.69889999999999997</v>
      </c>
      <c r="F59" s="1">
        <v>79</v>
      </c>
      <c r="G59" s="4"/>
      <c r="H59" s="4"/>
    </row>
    <row r="60" spans="1:8" ht="12.5" x14ac:dyDescent="0.25">
      <c r="A60" s="1" t="s">
        <v>334</v>
      </c>
      <c r="B60" s="3">
        <v>7763795</v>
      </c>
      <c r="C60" s="3">
        <v>9827589</v>
      </c>
      <c r="D60" s="4">
        <v>59</v>
      </c>
      <c r="E60" s="5">
        <v>0.79</v>
      </c>
      <c r="F60" s="4">
        <v>56</v>
      </c>
      <c r="G60" s="4"/>
      <c r="H60" s="4"/>
    </row>
    <row r="61" spans="1:8" ht="12.5" x14ac:dyDescent="0.25">
      <c r="A61" s="1" t="s">
        <v>339</v>
      </c>
      <c r="B61" s="3">
        <v>7681957</v>
      </c>
      <c r="C61" s="3">
        <v>8735453</v>
      </c>
      <c r="D61" s="4">
        <v>60</v>
      </c>
      <c r="E61" s="5">
        <v>0.87939999999999996</v>
      </c>
      <c r="F61" s="1">
        <v>29</v>
      </c>
      <c r="G61" s="4"/>
      <c r="H61" s="4"/>
    </row>
    <row r="62" spans="1:8" ht="12.5" x14ac:dyDescent="0.25">
      <c r="A62" s="1" t="s">
        <v>344</v>
      </c>
      <c r="B62" s="3">
        <v>7622142</v>
      </c>
      <c r="C62" s="3">
        <v>10329506</v>
      </c>
      <c r="D62" s="4">
        <v>61</v>
      </c>
      <c r="E62" s="5">
        <v>0.7379</v>
      </c>
      <c r="F62" s="4">
        <v>72</v>
      </c>
      <c r="G62" s="4"/>
      <c r="H62" s="4"/>
    </row>
    <row r="63" spans="1:8" ht="12.5" x14ac:dyDescent="0.25">
      <c r="A63" s="1" t="s">
        <v>349</v>
      </c>
      <c r="B63" s="3">
        <v>7548512</v>
      </c>
      <c r="C63" s="3">
        <v>28250420</v>
      </c>
      <c r="D63" s="4">
        <v>62</v>
      </c>
      <c r="E63" s="5">
        <v>0.26719999999999999</v>
      </c>
      <c r="F63" s="4">
        <v>170</v>
      </c>
      <c r="G63" s="4"/>
      <c r="H63" s="4"/>
    </row>
    <row r="64" spans="1:8" ht="12.5" x14ac:dyDescent="0.25">
      <c r="A64" s="1" t="s">
        <v>355</v>
      </c>
      <c r="B64" s="3">
        <v>7461297</v>
      </c>
      <c r="C64" s="3">
        <v>9721559</v>
      </c>
      <c r="D64" s="4">
        <v>63</v>
      </c>
      <c r="E64" s="5">
        <v>0.76749999999999996</v>
      </c>
      <c r="F64" s="4">
        <v>62</v>
      </c>
      <c r="G64" s="4"/>
      <c r="H64" s="4"/>
    </row>
    <row r="65" spans="1:8" ht="12.5" x14ac:dyDescent="0.25">
      <c r="A65" s="1" t="s">
        <v>360</v>
      </c>
      <c r="B65" s="3">
        <v>7121116</v>
      </c>
      <c r="C65" s="3">
        <v>20876917</v>
      </c>
      <c r="D65" s="4">
        <v>64</v>
      </c>
      <c r="E65" s="5">
        <v>0.34110000000000001</v>
      </c>
      <c r="F65" s="4">
        <v>152</v>
      </c>
      <c r="G65" s="4"/>
      <c r="H65" s="4"/>
    </row>
    <row r="66" spans="1:8" ht="12.5" x14ac:dyDescent="0.25">
      <c r="A66" s="1" t="s">
        <v>365</v>
      </c>
      <c r="B66" s="3">
        <v>7048231</v>
      </c>
      <c r="C66" s="3">
        <v>9468338</v>
      </c>
      <c r="D66" s="4">
        <v>65</v>
      </c>
      <c r="E66" s="5">
        <v>0.74439999999999995</v>
      </c>
      <c r="F66" s="1">
        <v>71</v>
      </c>
      <c r="G66" s="4"/>
      <c r="H66" s="4"/>
    </row>
    <row r="67" spans="1:8" ht="12.5" x14ac:dyDescent="0.25">
      <c r="A67" s="1" t="s">
        <v>371</v>
      </c>
      <c r="B67" s="3">
        <v>7011507</v>
      </c>
      <c r="C67" s="3">
        <v>81339988</v>
      </c>
      <c r="D67" s="4">
        <v>66</v>
      </c>
      <c r="E67" s="5">
        <v>8.6199999999999999E-2</v>
      </c>
      <c r="F67" s="4">
        <v>206</v>
      </c>
      <c r="G67" s="4"/>
      <c r="H67" s="4"/>
    </row>
    <row r="68" spans="1:8" ht="12.5" x14ac:dyDescent="0.25">
      <c r="A68" s="1" t="s">
        <v>376</v>
      </c>
      <c r="B68" s="3">
        <v>6997472</v>
      </c>
      <c r="C68" s="3">
        <v>10766998</v>
      </c>
      <c r="D68" s="4">
        <v>67</v>
      </c>
      <c r="E68" s="5">
        <v>0.64990000000000003</v>
      </c>
      <c r="F68" s="4">
        <v>90</v>
      </c>
      <c r="G68" s="4"/>
      <c r="H68" s="4"/>
    </row>
    <row r="69" spans="1:8" ht="12.5" x14ac:dyDescent="0.25">
      <c r="A69" s="1" t="s">
        <v>381</v>
      </c>
      <c r="B69" s="3">
        <v>6883796</v>
      </c>
      <c r="C69" s="3">
        <v>16913503</v>
      </c>
      <c r="D69" s="4">
        <v>68</v>
      </c>
      <c r="E69" s="5">
        <v>0.40699999999999997</v>
      </c>
      <c r="F69" s="1">
        <v>141</v>
      </c>
      <c r="G69" s="4"/>
      <c r="H69" s="4"/>
    </row>
    <row r="70" spans="1:8" ht="12.5" x14ac:dyDescent="0.25">
      <c r="A70" s="1" t="s">
        <v>386</v>
      </c>
      <c r="B70" s="3">
        <v>6788737</v>
      </c>
      <c r="C70" s="3">
        <v>8321570</v>
      </c>
      <c r="D70" s="4">
        <v>69</v>
      </c>
      <c r="E70" s="5">
        <v>0.81579999999999997</v>
      </c>
      <c r="F70" s="1">
        <v>45</v>
      </c>
      <c r="G70" s="4"/>
      <c r="H70" s="4"/>
    </row>
    <row r="71" spans="1:8" ht="12.5" x14ac:dyDescent="0.25">
      <c r="A71" s="1" t="s">
        <v>390</v>
      </c>
      <c r="B71" s="3">
        <v>6585678</v>
      </c>
      <c r="C71" s="3">
        <v>7364883</v>
      </c>
      <c r="D71" s="4">
        <v>70</v>
      </c>
      <c r="E71" s="5">
        <v>0.89419999999999999</v>
      </c>
      <c r="F71" s="1">
        <v>27</v>
      </c>
      <c r="G71" s="4"/>
      <c r="H71" s="4"/>
    </row>
    <row r="72" spans="1:8" ht="12.5" x14ac:dyDescent="0.25">
      <c r="A72" s="1" t="s">
        <v>394</v>
      </c>
      <c r="B72" s="3">
        <v>6480202</v>
      </c>
      <c r="C72" s="3">
        <v>9702353</v>
      </c>
      <c r="D72" s="4">
        <v>71</v>
      </c>
      <c r="E72" s="5">
        <v>0.66790000000000005</v>
      </c>
      <c r="F72" s="1">
        <v>87</v>
      </c>
      <c r="G72" s="4"/>
      <c r="H72" s="4"/>
    </row>
    <row r="73" spans="1:8" ht="12.5" x14ac:dyDescent="0.25">
      <c r="A73" s="1" t="s">
        <v>400</v>
      </c>
      <c r="B73" s="3">
        <v>6400330</v>
      </c>
      <c r="C73" s="3">
        <v>11532127</v>
      </c>
      <c r="D73" s="4">
        <v>72</v>
      </c>
      <c r="E73" s="5">
        <v>0.55500000000000005</v>
      </c>
      <c r="F73" s="4">
        <v>116</v>
      </c>
      <c r="G73" s="4"/>
      <c r="H73" s="4"/>
    </row>
    <row r="74" spans="1:8" ht="12.5" x14ac:dyDescent="0.25">
      <c r="A74" s="1" t="s">
        <v>406</v>
      </c>
      <c r="B74" s="3">
        <v>6271270</v>
      </c>
      <c r="C74" s="3">
        <v>29304998</v>
      </c>
      <c r="D74" s="4">
        <v>73</v>
      </c>
      <c r="E74" s="5">
        <v>0.214</v>
      </c>
      <c r="F74" s="4">
        <v>180</v>
      </c>
      <c r="G74" s="4"/>
      <c r="H74" s="4"/>
    </row>
    <row r="75" spans="1:8" ht="12.5" x14ac:dyDescent="0.25">
      <c r="A75" s="1" t="s">
        <v>412</v>
      </c>
      <c r="B75" s="3">
        <v>6257430</v>
      </c>
      <c r="C75" s="3">
        <v>18269868</v>
      </c>
      <c r="D75" s="4">
        <v>74</v>
      </c>
      <c r="E75" s="5">
        <v>0.34250000000000003</v>
      </c>
      <c r="F75" s="1">
        <v>151</v>
      </c>
      <c r="G75" s="4"/>
      <c r="H75" s="4"/>
    </row>
    <row r="76" spans="1:8" ht="12.5" x14ac:dyDescent="0.25">
      <c r="A76" s="1" t="s">
        <v>418</v>
      </c>
      <c r="B76" s="3">
        <v>6182411</v>
      </c>
      <c r="C76" s="3">
        <v>8790574</v>
      </c>
      <c r="D76" s="4">
        <v>75</v>
      </c>
      <c r="E76" s="5">
        <v>0.70330000000000004</v>
      </c>
      <c r="F76" s="4">
        <v>78</v>
      </c>
      <c r="G76" s="4"/>
      <c r="H76" s="4"/>
    </row>
    <row r="77" spans="1:8" ht="12.5" x14ac:dyDescent="0.25">
      <c r="A77" s="1" t="s">
        <v>424</v>
      </c>
      <c r="B77" s="3">
        <v>6162217</v>
      </c>
      <c r="C77" s="3">
        <v>29668834</v>
      </c>
      <c r="D77" s="4">
        <v>76</v>
      </c>
      <c r="E77" s="5">
        <v>0.2077</v>
      </c>
      <c r="F77" s="1">
        <v>183</v>
      </c>
      <c r="G77" s="4"/>
      <c r="H77" s="4"/>
    </row>
    <row r="78" spans="1:8" ht="12.5" x14ac:dyDescent="0.25">
      <c r="A78" s="1" t="s">
        <v>429</v>
      </c>
      <c r="B78" s="3">
        <v>5638956</v>
      </c>
      <c r="C78" s="3">
        <v>11484636</v>
      </c>
      <c r="D78" s="4">
        <v>77</v>
      </c>
      <c r="E78" s="5">
        <v>0.49099999999999999</v>
      </c>
      <c r="F78" s="1">
        <v>127</v>
      </c>
      <c r="G78" s="4"/>
      <c r="H78" s="4"/>
    </row>
    <row r="79" spans="1:8" ht="12.5" x14ac:dyDescent="0.25">
      <c r="A79" s="1" t="s">
        <v>434</v>
      </c>
      <c r="B79" s="3">
        <v>5580465</v>
      </c>
      <c r="C79" s="3">
        <v>24053727</v>
      </c>
      <c r="D79" s="4">
        <v>78</v>
      </c>
      <c r="E79" s="5">
        <v>0.23200000000000001</v>
      </c>
      <c r="F79" s="4">
        <v>176</v>
      </c>
      <c r="G79" s="4"/>
      <c r="H79" s="4"/>
    </row>
    <row r="80" spans="1:8" ht="12.5" x14ac:dyDescent="0.25">
      <c r="A80" s="1" t="s">
        <v>440</v>
      </c>
      <c r="B80" s="3">
        <v>5567278</v>
      </c>
      <c r="C80" s="3">
        <v>5733551</v>
      </c>
      <c r="D80" s="4">
        <v>79</v>
      </c>
      <c r="E80" s="5">
        <v>0.97099999999999997</v>
      </c>
      <c r="F80" s="4">
        <v>10</v>
      </c>
      <c r="G80" s="4"/>
      <c r="H80" s="4"/>
    </row>
    <row r="81" spans="1:8" ht="12.5" x14ac:dyDescent="0.25">
      <c r="A81" s="1" t="s">
        <v>445</v>
      </c>
      <c r="B81" s="3">
        <v>5441827</v>
      </c>
      <c r="C81" s="3">
        <v>16005373</v>
      </c>
      <c r="D81" s="4">
        <v>80</v>
      </c>
      <c r="E81" s="5">
        <v>0.34</v>
      </c>
      <c r="F81" s="1">
        <v>153</v>
      </c>
      <c r="G81" s="4"/>
      <c r="H81" s="4"/>
    </row>
    <row r="82" spans="1:8" ht="12.5" x14ac:dyDescent="0.25">
      <c r="A82" s="1" t="s">
        <v>451</v>
      </c>
      <c r="B82" s="3">
        <v>5120225</v>
      </c>
      <c r="C82" s="3">
        <v>5305383</v>
      </c>
      <c r="D82" s="4">
        <v>81</v>
      </c>
      <c r="E82" s="5">
        <v>0.96509999999999996</v>
      </c>
      <c r="F82" s="4">
        <v>12</v>
      </c>
      <c r="G82" s="4"/>
      <c r="H82" s="4"/>
    </row>
    <row r="83" spans="1:8" ht="12.5" x14ac:dyDescent="0.25">
      <c r="A83" s="1" t="s">
        <v>456</v>
      </c>
      <c r="B83" s="3">
        <v>4843916</v>
      </c>
      <c r="C83" s="3">
        <v>11051600</v>
      </c>
      <c r="D83" s="4">
        <v>82</v>
      </c>
      <c r="E83" s="5">
        <v>0.43830000000000002</v>
      </c>
      <c r="F83" s="4">
        <v>136</v>
      </c>
      <c r="G83" s="4"/>
      <c r="H83" s="4"/>
    </row>
    <row r="84" spans="1:8" ht="12.5" x14ac:dyDescent="0.25">
      <c r="A84" s="1" t="s">
        <v>462</v>
      </c>
      <c r="B84" s="3">
        <v>4831170</v>
      </c>
      <c r="C84" s="3">
        <v>5523231</v>
      </c>
      <c r="D84" s="4">
        <v>83</v>
      </c>
      <c r="E84" s="5">
        <v>0.87470000000000003</v>
      </c>
      <c r="F84" s="1">
        <v>31</v>
      </c>
      <c r="G84" s="4"/>
      <c r="H84" s="4"/>
    </row>
    <row r="85" spans="1:8" ht="12.5" x14ac:dyDescent="0.25">
      <c r="A85" s="1" t="s">
        <v>466</v>
      </c>
      <c r="B85" s="3">
        <v>4821119</v>
      </c>
      <c r="C85" s="3">
        <v>5708844</v>
      </c>
      <c r="D85" s="4">
        <v>84</v>
      </c>
      <c r="E85" s="5">
        <v>0.84450000000000003</v>
      </c>
      <c r="F85" s="1">
        <v>37</v>
      </c>
      <c r="G85" s="4"/>
      <c r="H85" s="4"/>
    </row>
    <row r="86" spans="1:8" ht="12.5" x14ac:dyDescent="0.25">
      <c r="A86" s="1" t="s">
        <v>471</v>
      </c>
      <c r="B86" s="3">
        <v>4760715</v>
      </c>
      <c r="C86" s="3">
        <v>17094130</v>
      </c>
      <c r="D86" s="4">
        <v>85</v>
      </c>
      <c r="E86" s="5">
        <v>0.27850000000000003</v>
      </c>
      <c r="F86" s="4">
        <v>166</v>
      </c>
      <c r="G86" s="4"/>
      <c r="H86" s="4"/>
    </row>
    <row r="87" spans="1:8" ht="12.5" x14ac:dyDescent="0.25">
      <c r="A87" s="1" t="s">
        <v>476</v>
      </c>
      <c r="B87" s="3">
        <v>4755187</v>
      </c>
      <c r="C87" s="3">
        <v>6082357</v>
      </c>
      <c r="D87" s="4">
        <v>86</v>
      </c>
      <c r="E87" s="5">
        <v>0.78180000000000005</v>
      </c>
      <c r="F87" s="1">
        <v>59</v>
      </c>
      <c r="G87" s="4"/>
      <c r="H87" s="4"/>
    </row>
    <row r="88" spans="1:8" ht="12.5" x14ac:dyDescent="0.25">
      <c r="A88" s="1" t="s">
        <v>481</v>
      </c>
      <c r="B88" s="3">
        <v>4698108</v>
      </c>
      <c r="C88" s="3">
        <v>15850567</v>
      </c>
      <c r="D88" s="4">
        <v>87</v>
      </c>
      <c r="E88" s="5">
        <v>0.2964</v>
      </c>
      <c r="F88" s="4">
        <v>164</v>
      </c>
      <c r="G88" s="4"/>
      <c r="H88" s="4"/>
    </row>
    <row r="89" spans="1:8" ht="12.5" x14ac:dyDescent="0.25">
      <c r="A89" s="1" t="s">
        <v>487</v>
      </c>
      <c r="B89" s="3">
        <v>4492326</v>
      </c>
      <c r="C89" s="3">
        <v>7084571</v>
      </c>
      <c r="D89" s="4">
        <v>88</v>
      </c>
      <c r="E89" s="5">
        <v>0.6341</v>
      </c>
      <c r="F89" s="4">
        <v>96</v>
      </c>
      <c r="G89" s="4"/>
      <c r="H89" s="4"/>
    </row>
    <row r="90" spans="1:8" ht="12.5" x14ac:dyDescent="0.25">
      <c r="A90" s="1" t="s">
        <v>492</v>
      </c>
      <c r="B90" s="3">
        <v>4472992</v>
      </c>
      <c r="C90" s="3">
        <v>16529904</v>
      </c>
      <c r="D90" s="4">
        <v>89</v>
      </c>
      <c r="E90" s="5">
        <v>0.27060000000000001</v>
      </c>
      <c r="F90" s="1">
        <v>169</v>
      </c>
      <c r="G90" s="4"/>
      <c r="H90" s="4"/>
    </row>
    <row r="91" spans="1:8" ht="12.5" x14ac:dyDescent="0.25">
      <c r="A91" s="1" t="s">
        <v>497</v>
      </c>
      <c r="B91" s="3">
        <v>4446926</v>
      </c>
      <c r="C91" s="3">
        <v>5447662</v>
      </c>
      <c r="D91" s="4">
        <v>90</v>
      </c>
      <c r="E91" s="5">
        <v>0.81630000000000003</v>
      </c>
      <c r="F91" s="4">
        <v>44</v>
      </c>
      <c r="G91" s="4"/>
      <c r="H91" s="4"/>
    </row>
    <row r="92" spans="1:8" ht="12.5" x14ac:dyDescent="0.25">
      <c r="A92" s="1" t="s">
        <v>502</v>
      </c>
      <c r="B92" s="3">
        <v>4273353</v>
      </c>
      <c r="C92" s="3">
        <v>4705818</v>
      </c>
      <c r="D92" s="4">
        <v>91</v>
      </c>
      <c r="E92" s="5">
        <v>0.90810000000000002</v>
      </c>
      <c r="F92" s="4">
        <v>26</v>
      </c>
      <c r="G92" s="4"/>
      <c r="H92" s="4"/>
    </row>
    <row r="93" spans="1:8" ht="12.5" x14ac:dyDescent="0.25">
      <c r="A93" s="1" t="s">
        <v>506</v>
      </c>
      <c r="B93" s="3">
        <v>4271053</v>
      </c>
      <c r="C93" s="3">
        <v>29784193</v>
      </c>
      <c r="D93" s="4">
        <v>92</v>
      </c>
      <c r="E93" s="5">
        <v>0.1434</v>
      </c>
      <c r="F93" s="1">
        <v>191</v>
      </c>
      <c r="G93" s="4"/>
      <c r="H93" s="4"/>
    </row>
    <row r="94" spans="1:8" ht="12.5" x14ac:dyDescent="0.25">
      <c r="A94" s="1" t="s">
        <v>511</v>
      </c>
      <c r="B94" s="3">
        <v>4160340</v>
      </c>
      <c r="C94" s="3">
        <v>6811297</v>
      </c>
      <c r="D94" s="4">
        <v>93</v>
      </c>
      <c r="E94" s="5">
        <v>0.61080000000000001</v>
      </c>
      <c r="F94" s="1">
        <v>101</v>
      </c>
      <c r="G94" s="4"/>
      <c r="H94" s="4"/>
    </row>
    <row r="95" spans="1:8" ht="12.5" x14ac:dyDescent="0.25">
      <c r="A95" s="1" t="s">
        <v>516</v>
      </c>
      <c r="B95" s="3">
        <v>4068194</v>
      </c>
      <c r="C95" s="3">
        <v>35530081</v>
      </c>
      <c r="D95" s="4">
        <v>94</v>
      </c>
      <c r="E95" s="5">
        <v>0.1145</v>
      </c>
      <c r="F95" s="1">
        <v>199</v>
      </c>
      <c r="G95" s="4"/>
      <c r="H95" s="4"/>
    </row>
    <row r="96" spans="1:8" ht="12.5" x14ac:dyDescent="0.25">
      <c r="A96" s="1" t="s">
        <v>521</v>
      </c>
      <c r="B96" s="3">
        <v>4053797</v>
      </c>
      <c r="C96" s="3">
        <v>4136528</v>
      </c>
      <c r="D96" s="4">
        <v>95</v>
      </c>
      <c r="E96" s="5">
        <v>0.98</v>
      </c>
      <c r="F96" s="4">
        <v>6</v>
      </c>
      <c r="G96" s="4"/>
      <c r="H96" s="4"/>
    </row>
    <row r="97" spans="1:8" ht="12.5" x14ac:dyDescent="0.25">
      <c r="A97" s="1" t="s">
        <v>526</v>
      </c>
      <c r="B97" s="3">
        <v>4024552</v>
      </c>
      <c r="C97" s="3">
        <v>4761657</v>
      </c>
      <c r="D97" s="4">
        <v>96</v>
      </c>
      <c r="E97" s="5">
        <v>0.84519999999999995</v>
      </c>
      <c r="F97" s="4">
        <v>36</v>
      </c>
      <c r="G97" s="4"/>
      <c r="H97" s="4"/>
    </row>
    <row r="98" spans="1:8" ht="12.5" x14ac:dyDescent="0.25">
      <c r="A98" s="1" t="s">
        <v>530</v>
      </c>
      <c r="B98" s="3">
        <v>3717818</v>
      </c>
      <c r="C98" s="3">
        <v>4636262</v>
      </c>
      <c r="D98" s="4">
        <v>97</v>
      </c>
      <c r="E98" s="5">
        <v>0.80189999999999995</v>
      </c>
      <c r="F98" s="1">
        <v>53</v>
      </c>
      <c r="G98" s="4"/>
      <c r="H98" s="4"/>
    </row>
    <row r="99" spans="1:8" ht="12.5" x14ac:dyDescent="0.25">
      <c r="A99" s="1" t="s">
        <v>534</v>
      </c>
      <c r="B99" s="3">
        <v>3511549</v>
      </c>
      <c r="C99" s="3">
        <v>4905769</v>
      </c>
      <c r="D99" s="4">
        <v>98</v>
      </c>
      <c r="E99" s="5">
        <v>0.71579999999999999</v>
      </c>
      <c r="F99" s="4">
        <v>76</v>
      </c>
      <c r="G99" s="4"/>
      <c r="H99" s="4"/>
    </row>
    <row r="100" spans="1:8" ht="12.5" x14ac:dyDescent="0.25">
      <c r="A100" s="1" t="s">
        <v>538</v>
      </c>
      <c r="B100" s="3">
        <v>3208312</v>
      </c>
      <c r="C100" s="3">
        <v>4920724</v>
      </c>
      <c r="D100" s="4">
        <v>99</v>
      </c>
      <c r="E100" s="5">
        <v>0.65200000000000002</v>
      </c>
      <c r="F100" s="1">
        <v>89</v>
      </c>
      <c r="G100" s="4"/>
      <c r="H100" s="4"/>
    </row>
    <row r="101" spans="1:8" ht="12.5" x14ac:dyDescent="0.25">
      <c r="A101" s="1" t="s">
        <v>542</v>
      </c>
      <c r="B101" s="3">
        <v>3083783</v>
      </c>
      <c r="C101" s="3">
        <v>4051212</v>
      </c>
      <c r="D101" s="4">
        <v>100</v>
      </c>
      <c r="E101" s="5">
        <v>0.76119999999999999</v>
      </c>
      <c r="F101" s="1">
        <v>65</v>
      </c>
      <c r="G101" s="4"/>
      <c r="H101" s="4"/>
    </row>
    <row r="102" spans="1:8" ht="12.5" x14ac:dyDescent="0.25">
      <c r="A102" s="1" t="s">
        <v>547</v>
      </c>
      <c r="B102" s="3">
        <v>3047909</v>
      </c>
      <c r="C102" s="3">
        <v>19193382</v>
      </c>
      <c r="D102" s="4">
        <v>101</v>
      </c>
      <c r="E102" s="5">
        <v>0.1588</v>
      </c>
      <c r="F102" s="1">
        <v>189</v>
      </c>
      <c r="G102" s="4"/>
      <c r="H102" s="4"/>
    </row>
    <row r="103" spans="1:8" ht="12.5" x14ac:dyDescent="0.25">
      <c r="A103" s="1" t="s">
        <v>552</v>
      </c>
      <c r="B103" s="3">
        <v>2977793</v>
      </c>
      <c r="C103" s="3">
        <v>9265067</v>
      </c>
      <c r="D103" s="4">
        <v>102</v>
      </c>
      <c r="E103" s="5">
        <v>0.32140000000000002</v>
      </c>
      <c r="F103" s="4">
        <v>156</v>
      </c>
      <c r="G103" s="4"/>
      <c r="H103" s="4"/>
    </row>
    <row r="104" spans="1:8" ht="12.5" x14ac:dyDescent="0.25">
      <c r="A104" s="1" t="s">
        <v>558</v>
      </c>
      <c r="B104" s="3">
        <v>2811056</v>
      </c>
      <c r="C104" s="3">
        <v>4189353</v>
      </c>
      <c r="D104" s="4">
        <v>103</v>
      </c>
      <c r="E104" s="5">
        <v>0.67100000000000004</v>
      </c>
      <c r="F104" s="4">
        <v>86</v>
      </c>
      <c r="G104" s="4"/>
      <c r="H104" s="4"/>
    </row>
    <row r="105" spans="1:8" ht="12.5" x14ac:dyDescent="0.25">
      <c r="A105" s="1" t="s">
        <v>562</v>
      </c>
      <c r="B105" s="3">
        <v>2664928</v>
      </c>
      <c r="C105" s="3">
        <v>3663131</v>
      </c>
      <c r="D105" s="4">
        <v>104</v>
      </c>
      <c r="E105" s="5">
        <v>0.72750000000000004</v>
      </c>
      <c r="F105" s="1">
        <v>73</v>
      </c>
      <c r="G105" s="4"/>
      <c r="H105" s="4"/>
    </row>
    <row r="106" spans="1:8" ht="12.5" x14ac:dyDescent="0.25">
      <c r="A106" s="1" t="s">
        <v>567</v>
      </c>
      <c r="B106" s="3">
        <v>2657770</v>
      </c>
      <c r="C106" s="3">
        <v>12208407</v>
      </c>
      <c r="D106" s="4">
        <v>105</v>
      </c>
      <c r="E106" s="5">
        <v>0.2177</v>
      </c>
      <c r="F106" s="4">
        <v>178</v>
      </c>
      <c r="G106" s="4"/>
      <c r="H106" s="4"/>
    </row>
    <row r="107" spans="1:8" ht="12.5" x14ac:dyDescent="0.25">
      <c r="A107" s="1" t="s">
        <v>573</v>
      </c>
      <c r="B107" s="3">
        <v>2566126</v>
      </c>
      <c r="C107" s="3">
        <v>18622104</v>
      </c>
      <c r="D107" s="4">
        <v>106</v>
      </c>
      <c r="E107" s="5">
        <v>0.13780000000000001</v>
      </c>
      <c r="F107" s="1">
        <v>193</v>
      </c>
      <c r="G107" s="4"/>
      <c r="H107" s="4"/>
    </row>
    <row r="108" spans="1:8" ht="12.5" x14ac:dyDescent="0.25">
      <c r="A108" s="1" t="s">
        <v>579</v>
      </c>
      <c r="B108" s="3">
        <v>2532059</v>
      </c>
      <c r="C108" s="3">
        <v>2639211</v>
      </c>
      <c r="D108" s="4">
        <v>107</v>
      </c>
      <c r="E108" s="5">
        <v>0.95940000000000003</v>
      </c>
      <c r="F108" s="4">
        <v>14</v>
      </c>
      <c r="G108" s="4"/>
      <c r="H108" s="4"/>
    </row>
    <row r="109" spans="1:8" ht="12.5" x14ac:dyDescent="0.25">
      <c r="A109" s="1" t="s">
        <v>583</v>
      </c>
      <c r="B109" s="3">
        <v>2505948</v>
      </c>
      <c r="C109" s="3">
        <v>25570895</v>
      </c>
      <c r="D109" s="4">
        <v>108</v>
      </c>
      <c r="E109" s="5">
        <v>9.8000000000000004E-2</v>
      </c>
      <c r="F109" s="1">
        <v>203</v>
      </c>
      <c r="G109" s="4"/>
      <c r="H109" s="4"/>
    </row>
    <row r="110" spans="1:8" ht="12.5" x14ac:dyDescent="0.25">
      <c r="A110" s="1" t="s">
        <v>589</v>
      </c>
      <c r="B110" s="3">
        <v>2437026</v>
      </c>
      <c r="C110" s="3">
        <v>3507017</v>
      </c>
      <c r="D110" s="4">
        <v>109</v>
      </c>
      <c r="E110" s="5">
        <v>0.69489999999999996</v>
      </c>
      <c r="F110" s="4">
        <v>82</v>
      </c>
      <c r="G110" s="4"/>
      <c r="H110" s="4"/>
    </row>
    <row r="111" spans="1:8" ht="12.5" x14ac:dyDescent="0.25">
      <c r="A111" s="1" t="s">
        <v>593</v>
      </c>
      <c r="B111" s="3">
        <v>2371852</v>
      </c>
      <c r="C111" s="3">
        <v>4098587</v>
      </c>
      <c r="D111" s="4">
        <v>110</v>
      </c>
      <c r="E111" s="5">
        <v>0.57869999999999999</v>
      </c>
      <c r="F111" s="4">
        <v>108</v>
      </c>
      <c r="G111" s="4"/>
      <c r="H111" s="4"/>
    </row>
    <row r="112" spans="1:8" ht="12.5" x14ac:dyDescent="0.25">
      <c r="A112" s="1" t="s">
        <v>598</v>
      </c>
      <c r="B112" s="3">
        <v>2366406</v>
      </c>
      <c r="C112" s="3">
        <v>3912061</v>
      </c>
      <c r="D112" s="4">
        <v>111</v>
      </c>
      <c r="E112" s="5">
        <v>0.60489999999999999</v>
      </c>
      <c r="F112" s="4">
        <v>102</v>
      </c>
      <c r="G112" s="4"/>
      <c r="H112" s="4"/>
    </row>
    <row r="113" spans="1:8" ht="12.5" x14ac:dyDescent="0.25">
      <c r="A113" s="1" t="s">
        <v>602</v>
      </c>
      <c r="B113" s="3">
        <v>2360269</v>
      </c>
      <c r="C113" s="3">
        <v>3456750</v>
      </c>
      <c r="D113" s="4">
        <v>112</v>
      </c>
      <c r="E113" s="5">
        <v>0.68279999999999996</v>
      </c>
      <c r="F113" s="4">
        <v>84</v>
      </c>
      <c r="G113" s="4"/>
      <c r="H113" s="4"/>
    </row>
    <row r="114" spans="1:8" ht="12.5" x14ac:dyDescent="0.25">
      <c r="A114" s="1" t="s">
        <v>607</v>
      </c>
      <c r="B114" s="3">
        <v>2358540</v>
      </c>
      <c r="C114" s="3">
        <v>18541980</v>
      </c>
      <c r="D114" s="4">
        <v>113</v>
      </c>
      <c r="E114" s="5">
        <v>0.12720000000000001</v>
      </c>
      <c r="F114" s="1">
        <v>195</v>
      </c>
      <c r="G114" s="4"/>
      <c r="H114" s="4"/>
    </row>
    <row r="115" spans="1:8" ht="12.5" x14ac:dyDescent="0.25">
      <c r="A115" s="1" t="s">
        <v>613</v>
      </c>
      <c r="B115" s="3">
        <v>2309235</v>
      </c>
      <c r="C115" s="3">
        <v>6045117</v>
      </c>
      <c r="D115" s="4">
        <v>114</v>
      </c>
      <c r="E115" s="5">
        <v>0.38200000000000001</v>
      </c>
      <c r="F115" s="1">
        <v>143</v>
      </c>
      <c r="G115" s="4"/>
      <c r="H115" s="4"/>
    </row>
    <row r="116" spans="1:8" ht="12.5" x14ac:dyDescent="0.25">
      <c r="A116" s="1" t="s">
        <v>618</v>
      </c>
      <c r="B116" s="3">
        <v>2243448</v>
      </c>
      <c r="C116" s="3">
        <v>2890297</v>
      </c>
      <c r="D116" s="4">
        <v>115</v>
      </c>
      <c r="E116" s="5">
        <v>0.7762</v>
      </c>
      <c r="F116" s="4">
        <v>60</v>
      </c>
      <c r="G116" s="4"/>
      <c r="H116" s="4"/>
    </row>
    <row r="117" spans="1:8" ht="12.5" x14ac:dyDescent="0.25">
      <c r="A117" s="1" t="s">
        <v>623</v>
      </c>
      <c r="B117" s="3">
        <v>2194985</v>
      </c>
      <c r="C117" s="3">
        <v>21477348</v>
      </c>
      <c r="D117" s="4">
        <v>116</v>
      </c>
      <c r="E117" s="5">
        <v>0.1022</v>
      </c>
      <c r="F117" s="4">
        <v>202</v>
      </c>
      <c r="G117" s="4"/>
      <c r="H117" s="4"/>
    </row>
    <row r="118" spans="1:8" ht="12.5" x14ac:dyDescent="0.25">
      <c r="A118" s="1" t="s">
        <v>628</v>
      </c>
      <c r="B118" s="3">
        <v>2105339</v>
      </c>
      <c r="C118" s="3">
        <v>2930187</v>
      </c>
      <c r="D118" s="4">
        <v>117</v>
      </c>
      <c r="E118" s="5">
        <v>0.71850000000000003</v>
      </c>
      <c r="F118" s="1">
        <v>75</v>
      </c>
      <c r="G118" s="4"/>
      <c r="H118" s="4"/>
    </row>
    <row r="119" spans="1:8" ht="12.5" x14ac:dyDescent="0.25">
      <c r="A119" s="1" t="s">
        <v>632</v>
      </c>
      <c r="B119" s="3">
        <v>2043110</v>
      </c>
      <c r="C119" s="3">
        <v>2930450</v>
      </c>
      <c r="D119" s="4">
        <v>118</v>
      </c>
      <c r="E119" s="5">
        <v>0.69720000000000004</v>
      </c>
      <c r="F119" s="4">
        <v>80</v>
      </c>
      <c r="G119" s="4"/>
      <c r="H119" s="4"/>
    </row>
    <row r="120" spans="1:8" ht="12.5" x14ac:dyDescent="0.25">
      <c r="A120" s="1" t="s">
        <v>636</v>
      </c>
      <c r="B120" s="3">
        <v>1993079</v>
      </c>
      <c r="C120" s="3">
        <v>6377853</v>
      </c>
      <c r="D120" s="4">
        <v>119</v>
      </c>
      <c r="E120" s="5">
        <v>0.3125</v>
      </c>
      <c r="F120" s="1">
        <v>157</v>
      </c>
      <c r="G120" s="4"/>
      <c r="H120" s="4"/>
    </row>
    <row r="121" spans="1:8" ht="12.5" x14ac:dyDescent="0.25">
      <c r="A121" s="1" t="s">
        <v>642</v>
      </c>
      <c r="B121" s="3">
        <v>1959127</v>
      </c>
      <c r="C121" s="3">
        <v>8921343</v>
      </c>
      <c r="D121" s="4">
        <v>120</v>
      </c>
      <c r="E121" s="5">
        <v>0.21959999999999999</v>
      </c>
      <c r="F121" s="1">
        <v>177</v>
      </c>
      <c r="G121" s="4"/>
      <c r="H121" s="4"/>
    </row>
    <row r="122" spans="1:8" ht="12.5" x14ac:dyDescent="0.25">
      <c r="A122" s="1" t="s">
        <v>648</v>
      </c>
      <c r="B122" s="3">
        <v>1749517</v>
      </c>
      <c r="C122" s="3">
        <v>6858160</v>
      </c>
      <c r="D122" s="4">
        <v>121</v>
      </c>
      <c r="E122" s="5">
        <v>0.25509999999999999</v>
      </c>
      <c r="F122" s="1">
        <v>173</v>
      </c>
      <c r="G122" s="4"/>
      <c r="H122" s="4"/>
    </row>
    <row r="123" spans="1:8" ht="12.5" x14ac:dyDescent="0.25">
      <c r="A123" s="1" t="s">
        <v>654</v>
      </c>
      <c r="B123" s="3">
        <v>1732218</v>
      </c>
      <c r="C123" s="3">
        <v>6217581</v>
      </c>
      <c r="D123" s="4">
        <v>122</v>
      </c>
      <c r="E123" s="5">
        <v>0.27860000000000001</v>
      </c>
      <c r="F123" s="1">
        <v>165</v>
      </c>
      <c r="G123" s="4"/>
      <c r="H123" s="4"/>
    </row>
    <row r="124" spans="1:8" ht="12.5" x14ac:dyDescent="0.25">
      <c r="A124" s="1" t="s">
        <v>659</v>
      </c>
      <c r="B124" s="3">
        <v>1640893</v>
      </c>
      <c r="C124" s="3">
        <v>2079976</v>
      </c>
      <c r="D124" s="4">
        <v>123</v>
      </c>
      <c r="E124" s="5">
        <v>0.78890000000000005</v>
      </c>
      <c r="F124" s="1">
        <v>57</v>
      </c>
      <c r="G124" s="4"/>
      <c r="H124" s="4"/>
    </row>
    <row r="125" spans="1:8" ht="12.5" x14ac:dyDescent="0.25">
      <c r="A125" s="1" t="s">
        <v>663</v>
      </c>
      <c r="B125" s="3">
        <v>1589659</v>
      </c>
      <c r="C125" s="3">
        <v>2083160</v>
      </c>
      <c r="D125" s="4">
        <v>124</v>
      </c>
      <c r="E125" s="5">
        <v>0.7631</v>
      </c>
      <c r="F125" s="4">
        <v>64</v>
      </c>
      <c r="G125" s="4"/>
      <c r="H125" s="4"/>
    </row>
    <row r="126" spans="1:8" ht="12.5" x14ac:dyDescent="0.25">
      <c r="A126" s="1" t="s">
        <v>668</v>
      </c>
      <c r="B126" s="3">
        <v>1585471</v>
      </c>
      <c r="C126" s="3">
        <v>1949670</v>
      </c>
      <c r="D126" s="4">
        <v>125</v>
      </c>
      <c r="E126" s="5">
        <v>0.81320000000000003</v>
      </c>
      <c r="F126" s="1">
        <v>47</v>
      </c>
      <c r="G126" s="4"/>
      <c r="H126" s="4"/>
    </row>
    <row r="127" spans="1:8" ht="12.5" x14ac:dyDescent="0.25">
      <c r="A127" s="1" t="s">
        <v>672</v>
      </c>
      <c r="B127" s="3">
        <v>1578008</v>
      </c>
      <c r="C127" s="3">
        <v>11175692</v>
      </c>
      <c r="D127" s="4">
        <v>126</v>
      </c>
      <c r="E127" s="5">
        <v>0.14119999999999999</v>
      </c>
      <c r="F127" s="4">
        <v>192</v>
      </c>
      <c r="G127" s="4"/>
      <c r="H127" s="4"/>
    </row>
    <row r="128" spans="1:8" ht="12.5" x14ac:dyDescent="0.25">
      <c r="A128" s="1" t="s">
        <v>678</v>
      </c>
      <c r="B128" s="3">
        <v>1449758</v>
      </c>
      <c r="C128" s="3">
        <v>12717176</v>
      </c>
      <c r="D128" s="4">
        <v>127</v>
      </c>
      <c r="E128" s="5">
        <v>0.114</v>
      </c>
      <c r="F128" s="4">
        <v>200</v>
      </c>
      <c r="G128" s="4"/>
      <c r="H128" s="4"/>
    </row>
    <row r="129" spans="1:8" ht="12.5" x14ac:dyDescent="0.25">
      <c r="A129" s="1" t="s">
        <v>684</v>
      </c>
      <c r="B129" s="3">
        <v>1431090</v>
      </c>
      <c r="C129" s="3">
        <v>1492584</v>
      </c>
      <c r="D129" s="4">
        <v>128</v>
      </c>
      <c r="E129" s="5">
        <v>0.95879999999999999</v>
      </c>
      <c r="F129" s="1">
        <v>15</v>
      </c>
      <c r="G129" s="4"/>
      <c r="H129" s="4"/>
    </row>
    <row r="130" spans="1:8" ht="12.5" x14ac:dyDescent="0.25">
      <c r="A130" s="1" t="s">
        <v>688</v>
      </c>
      <c r="B130" s="3">
        <v>1409888</v>
      </c>
      <c r="C130" s="3">
        <v>2890299</v>
      </c>
      <c r="D130" s="4">
        <v>129</v>
      </c>
      <c r="E130" s="5">
        <v>0.48780000000000001</v>
      </c>
      <c r="F130" s="1">
        <v>129</v>
      </c>
      <c r="G130" s="4"/>
      <c r="H130" s="4"/>
    </row>
    <row r="131" spans="1:8" ht="12.5" x14ac:dyDescent="0.25">
      <c r="A131" s="1" t="s">
        <v>693</v>
      </c>
      <c r="B131" s="3">
        <v>1387116</v>
      </c>
      <c r="C131" s="3">
        <v>6374616</v>
      </c>
      <c r="D131" s="4">
        <v>130</v>
      </c>
      <c r="E131" s="5">
        <v>0.21759999999999999</v>
      </c>
      <c r="F131" s="1">
        <v>179</v>
      </c>
      <c r="G131" s="4"/>
      <c r="H131" s="4"/>
    </row>
    <row r="132" spans="1:8" ht="12.5" x14ac:dyDescent="0.25">
      <c r="A132" s="1" t="s">
        <v>698</v>
      </c>
      <c r="B132" s="3">
        <v>1353986</v>
      </c>
      <c r="C132" s="3">
        <v>10981229</v>
      </c>
      <c r="D132" s="4">
        <v>131</v>
      </c>
      <c r="E132" s="5">
        <v>0.12330000000000001</v>
      </c>
      <c r="F132" s="1">
        <v>197</v>
      </c>
      <c r="G132" s="4"/>
      <c r="H132" s="4"/>
    </row>
    <row r="133" spans="1:8" ht="12.5" x14ac:dyDescent="0.25">
      <c r="A133" s="1" t="s">
        <v>704</v>
      </c>
      <c r="B133" s="3">
        <v>1223591</v>
      </c>
      <c r="C133" s="3">
        <v>5758075</v>
      </c>
      <c r="D133" s="4">
        <v>132</v>
      </c>
      <c r="E133" s="5">
        <v>0.21249999999999999</v>
      </c>
      <c r="F133" s="1">
        <v>181</v>
      </c>
      <c r="G133" s="4"/>
      <c r="H133" s="4"/>
    </row>
    <row r="134" spans="1:8" ht="12.5" x14ac:dyDescent="0.25">
      <c r="A134" s="1" t="s">
        <v>709</v>
      </c>
      <c r="B134" s="3">
        <v>1153786</v>
      </c>
      <c r="C134" s="3">
        <v>1309632</v>
      </c>
      <c r="D134" s="4">
        <v>133</v>
      </c>
      <c r="E134" s="5">
        <v>0.88100000000000001</v>
      </c>
      <c r="F134" s="4">
        <v>28</v>
      </c>
      <c r="G134" s="4"/>
      <c r="H134" s="4"/>
    </row>
    <row r="135" spans="1:8" ht="12.5" x14ac:dyDescent="0.25">
      <c r="A135" s="1" t="s">
        <v>713</v>
      </c>
      <c r="B135" s="3">
        <v>1058744</v>
      </c>
      <c r="C135" s="3">
        <v>1369125</v>
      </c>
      <c r="D135" s="4">
        <v>134</v>
      </c>
      <c r="E135" s="5">
        <v>0.77329999999999999</v>
      </c>
      <c r="F135" s="1">
        <v>61</v>
      </c>
      <c r="G135" s="4"/>
      <c r="H135" s="4"/>
    </row>
    <row r="136" spans="1:8" ht="12.5" x14ac:dyDescent="0.25">
      <c r="A136" s="1" t="s">
        <v>717</v>
      </c>
      <c r="B136" s="3">
        <v>1019049</v>
      </c>
      <c r="C136" s="3">
        <v>2025137</v>
      </c>
      <c r="D136" s="4">
        <v>135</v>
      </c>
      <c r="E136" s="5">
        <v>0.50319999999999998</v>
      </c>
      <c r="F136" s="4">
        <v>122</v>
      </c>
      <c r="G136" s="4"/>
      <c r="H136" s="4"/>
    </row>
    <row r="137" spans="1:8" ht="12.5" x14ac:dyDescent="0.25">
      <c r="A137" s="1" t="s">
        <v>722</v>
      </c>
      <c r="B137" s="3">
        <v>1003542</v>
      </c>
      <c r="C137" s="3">
        <v>12575714</v>
      </c>
      <c r="D137" s="4">
        <v>136</v>
      </c>
      <c r="E137" s="5">
        <v>7.9799999999999996E-2</v>
      </c>
      <c r="F137" s="4">
        <v>208</v>
      </c>
      <c r="G137" s="4"/>
      <c r="H137" s="4"/>
    </row>
    <row r="138" spans="1:8" ht="12.5" x14ac:dyDescent="0.25">
      <c r="A138" s="1" t="s">
        <v>728</v>
      </c>
      <c r="B138" s="3">
        <v>1000575</v>
      </c>
      <c r="C138" s="3">
        <v>7557212</v>
      </c>
      <c r="D138" s="4">
        <v>137</v>
      </c>
      <c r="E138" s="5">
        <v>0.13239999999999999</v>
      </c>
      <c r="F138" s="4">
        <v>194</v>
      </c>
      <c r="G138" s="4"/>
      <c r="H138" s="4"/>
    </row>
    <row r="139" spans="1:8" ht="12.5" x14ac:dyDescent="0.25">
      <c r="A139" s="1" t="s">
        <v>733</v>
      </c>
      <c r="B139" s="6">
        <v>968500</v>
      </c>
      <c r="C139" s="3">
        <v>14899994</v>
      </c>
      <c r="D139" s="4">
        <v>138</v>
      </c>
      <c r="E139" s="5">
        <v>6.5000000000000002E-2</v>
      </c>
      <c r="F139" s="4">
        <v>210</v>
      </c>
      <c r="G139" s="4"/>
      <c r="H139" s="4"/>
    </row>
    <row r="140" spans="1:8" ht="12.5" x14ac:dyDescent="0.25">
      <c r="A140" s="1" t="s">
        <v>739</v>
      </c>
      <c r="B140" s="6">
        <v>963795</v>
      </c>
      <c r="C140" s="3">
        <v>7797694</v>
      </c>
      <c r="D140" s="4">
        <v>139</v>
      </c>
      <c r="E140" s="5">
        <v>0.1236</v>
      </c>
      <c r="F140" s="4">
        <v>196</v>
      </c>
      <c r="G140" s="4"/>
      <c r="H140" s="4"/>
    </row>
    <row r="141" spans="1:8" ht="12.5" x14ac:dyDescent="0.25">
      <c r="A141" s="1" t="s">
        <v>744</v>
      </c>
      <c r="B141" s="6">
        <v>952369</v>
      </c>
      <c r="C141" s="3">
        <v>1179551</v>
      </c>
      <c r="D141" s="4">
        <v>140</v>
      </c>
      <c r="E141" s="5">
        <v>0.80740000000000001</v>
      </c>
      <c r="F141" s="1">
        <v>49</v>
      </c>
      <c r="G141" s="4"/>
      <c r="H141" s="4"/>
    </row>
    <row r="142" spans="1:8" ht="12.5" x14ac:dyDescent="0.25">
      <c r="A142" s="1" t="s">
        <v>748</v>
      </c>
      <c r="B142" s="6">
        <v>948977</v>
      </c>
      <c r="C142" s="3">
        <v>2291661</v>
      </c>
      <c r="D142" s="4">
        <v>141</v>
      </c>
      <c r="E142" s="5">
        <v>0.41410000000000002</v>
      </c>
      <c r="F142" s="1">
        <v>137</v>
      </c>
      <c r="G142" s="4"/>
      <c r="H142" s="4"/>
    </row>
    <row r="143" spans="1:8" ht="12.5" x14ac:dyDescent="0.25">
      <c r="A143" s="1" t="s">
        <v>753</v>
      </c>
      <c r="B143" s="6">
        <v>933450</v>
      </c>
      <c r="C143" s="3">
        <v>2533794</v>
      </c>
      <c r="D143" s="4">
        <v>142</v>
      </c>
      <c r="E143" s="5">
        <v>0.36840000000000001</v>
      </c>
      <c r="F143" s="4">
        <v>148</v>
      </c>
      <c r="G143" s="4"/>
      <c r="H143" s="4"/>
    </row>
    <row r="144" spans="1:8" ht="12.5" x14ac:dyDescent="0.25">
      <c r="A144" s="1" t="s">
        <v>759</v>
      </c>
      <c r="B144" s="6">
        <v>924955</v>
      </c>
      <c r="C144" s="3">
        <v>8251162</v>
      </c>
      <c r="D144" s="4">
        <v>143</v>
      </c>
      <c r="E144" s="5">
        <v>0.11210000000000001</v>
      </c>
      <c r="F144" s="1">
        <v>201</v>
      </c>
      <c r="G144" s="4"/>
      <c r="H144" s="4"/>
    </row>
    <row r="145" spans="1:8" ht="12.5" x14ac:dyDescent="0.25">
      <c r="A145" s="1" t="s">
        <v>764</v>
      </c>
      <c r="B145" s="6">
        <v>919398</v>
      </c>
      <c r="C145" s="3">
        <v>4420184</v>
      </c>
      <c r="D145" s="4">
        <v>144</v>
      </c>
      <c r="E145" s="5">
        <v>0.20799999999999999</v>
      </c>
      <c r="F145" s="4">
        <v>182</v>
      </c>
      <c r="G145" s="4"/>
      <c r="H145" s="4"/>
    </row>
    <row r="146" spans="1:8" ht="12.5" x14ac:dyDescent="0.25">
      <c r="A146" s="1" t="s">
        <v>770</v>
      </c>
      <c r="B146" s="6">
        <v>729236</v>
      </c>
      <c r="C146" s="3">
        <v>3075647</v>
      </c>
      <c r="D146" s="4">
        <v>145</v>
      </c>
      <c r="E146" s="5">
        <v>0.23710000000000001</v>
      </c>
      <c r="F146" s="1">
        <v>175</v>
      </c>
      <c r="G146" s="4"/>
      <c r="H146" s="4"/>
    </row>
    <row r="147" spans="1:8" ht="12.5" x14ac:dyDescent="0.25">
      <c r="A147" s="1" t="s">
        <v>774</v>
      </c>
      <c r="B147" s="6">
        <v>702911</v>
      </c>
      <c r="C147" s="3">
        <v>1265138</v>
      </c>
      <c r="D147" s="4">
        <v>146</v>
      </c>
      <c r="E147" s="5">
        <v>0.55559999999999998</v>
      </c>
      <c r="F147" s="1">
        <v>115</v>
      </c>
      <c r="G147" s="4"/>
      <c r="H147" s="4"/>
    </row>
    <row r="148" spans="1:8" ht="12.5" x14ac:dyDescent="0.25">
      <c r="A148" s="1" t="s">
        <v>778</v>
      </c>
      <c r="B148" s="6">
        <v>665312</v>
      </c>
      <c r="C148" s="3">
        <v>2233339</v>
      </c>
      <c r="D148" s="4">
        <v>147</v>
      </c>
      <c r="E148" s="5">
        <v>0.2979</v>
      </c>
      <c r="F148" s="1">
        <v>163</v>
      </c>
      <c r="G148" s="4"/>
      <c r="H148" s="4"/>
    </row>
    <row r="149" spans="1:8" ht="12.5" x14ac:dyDescent="0.25">
      <c r="A149" s="1" t="s">
        <v>783</v>
      </c>
      <c r="B149" s="6">
        <v>607311</v>
      </c>
      <c r="C149" s="3">
        <v>10864245</v>
      </c>
      <c r="D149" s="4">
        <v>148</v>
      </c>
      <c r="E149" s="5">
        <v>5.5899999999999998E-2</v>
      </c>
      <c r="F149" s="1">
        <v>211</v>
      </c>
      <c r="G149" s="4"/>
      <c r="H149" s="4"/>
    </row>
    <row r="150" spans="1:8" ht="12.5" x14ac:dyDescent="0.25">
      <c r="A150" s="1" t="s">
        <v>788</v>
      </c>
      <c r="B150" s="6">
        <v>570794</v>
      </c>
      <c r="C150" s="6">
        <v>583455</v>
      </c>
      <c r="D150" s="4">
        <v>149</v>
      </c>
      <c r="E150" s="5">
        <v>0.97829999999999995</v>
      </c>
      <c r="F150" s="1">
        <v>7</v>
      </c>
      <c r="G150" s="4"/>
      <c r="H150" s="4"/>
    </row>
    <row r="151" spans="1:8" ht="12.5" x14ac:dyDescent="0.25">
      <c r="A151" s="1" t="s">
        <v>793</v>
      </c>
      <c r="B151" s="6">
        <v>532849</v>
      </c>
      <c r="C151" s="6">
        <v>956985</v>
      </c>
      <c r="D151" s="4">
        <v>150</v>
      </c>
      <c r="E151" s="5">
        <v>0.55679999999999996</v>
      </c>
      <c r="F151" s="4">
        <v>114</v>
      </c>
      <c r="G151" s="4"/>
      <c r="H151" s="4"/>
    </row>
    <row r="152" spans="1:8" ht="12.5" x14ac:dyDescent="0.25">
      <c r="A152" s="1" t="s">
        <v>797</v>
      </c>
      <c r="B152" s="6">
        <v>517789</v>
      </c>
      <c r="C152" s="6">
        <v>622567</v>
      </c>
      <c r="D152" s="4">
        <v>151</v>
      </c>
      <c r="E152" s="5">
        <v>0.83169999999999999</v>
      </c>
      <c r="F152" s="1">
        <v>39</v>
      </c>
      <c r="G152" s="4"/>
      <c r="H152" s="4"/>
    </row>
    <row r="153" spans="1:8" ht="12.5" x14ac:dyDescent="0.25">
      <c r="A153" s="1" t="s">
        <v>801</v>
      </c>
      <c r="B153" s="6">
        <v>455055</v>
      </c>
      <c r="C153" s="3">
        <v>5260750</v>
      </c>
      <c r="D153" s="4">
        <v>152</v>
      </c>
      <c r="E153" s="5">
        <v>8.6499999999999994E-2</v>
      </c>
      <c r="F153" s="1">
        <v>205</v>
      </c>
      <c r="G153" s="4"/>
      <c r="H153" s="4"/>
    </row>
    <row r="154" spans="1:8" ht="12.5" x14ac:dyDescent="0.25">
      <c r="A154" s="1" t="s">
        <v>806</v>
      </c>
      <c r="B154" s="6">
        <v>452479</v>
      </c>
      <c r="C154" s="6">
        <v>905502</v>
      </c>
      <c r="D154" s="4">
        <v>153</v>
      </c>
      <c r="E154" s="5">
        <v>0.49969999999999998</v>
      </c>
      <c r="F154" s="1">
        <v>123</v>
      </c>
      <c r="G154" s="4"/>
      <c r="H154" s="4"/>
    </row>
    <row r="155" spans="1:8" ht="12.5" x14ac:dyDescent="0.25">
      <c r="A155" s="1" t="s">
        <v>810</v>
      </c>
      <c r="B155" s="6">
        <v>448260</v>
      </c>
      <c r="C155" s="6">
        <v>628960</v>
      </c>
      <c r="D155" s="4">
        <v>154</v>
      </c>
      <c r="E155" s="5">
        <v>0.7127</v>
      </c>
      <c r="F155" s="1">
        <v>77</v>
      </c>
      <c r="G155" s="4"/>
      <c r="H155" s="4"/>
    </row>
    <row r="156" spans="1:8" ht="12.5" x14ac:dyDescent="0.25">
      <c r="A156" s="1" t="s">
        <v>814</v>
      </c>
      <c r="B156" s="6">
        <v>416753</v>
      </c>
      <c r="C156" s="3">
        <v>2100568</v>
      </c>
      <c r="D156" s="4">
        <v>155</v>
      </c>
      <c r="E156" s="5">
        <v>0.19839999999999999</v>
      </c>
      <c r="F156" s="4">
        <v>184</v>
      </c>
      <c r="G156" s="4"/>
      <c r="H156" s="4"/>
    </row>
    <row r="157" spans="1:8" ht="12.5" x14ac:dyDescent="0.25">
      <c r="A157" s="1" t="s">
        <v>820</v>
      </c>
      <c r="B157" s="6">
        <v>414278</v>
      </c>
      <c r="C157" s="3">
        <v>1367254</v>
      </c>
      <c r="D157" s="4">
        <v>156</v>
      </c>
      <c r="E157" s="5">
        <v>0.30299999999999999</v>
      </c>
      <c r="F157" s="1">
        <v>161</v>
      </c>
      <c r="G157" s="4"/>
      <c r="H157" s="4"/>
    </row>
    <row r="158" spans="1:8" ht="12.5" x14ac:dyDescent="0.25">
      <c r="A158" s="1" t="s">
        <v>825</v>
      </c>
      <c r="B158" s="6">
        <v>406705</v>
      </c>
      <c r="C158" s="6">
        <v>428697</v>
      </c>
      <c r="D158" s="4">
        <v>157</v>
      </c>
      <c r="E158" s="5">
        <v>0.94869999999999999</v>
      </c>
      <c r="F158" s="1">
        <v>17</v>
      </c>
      <c r="G158" s="4"/>
      <c r="H158" s="4"/>
    </row>
    <row r="159" spans="1:8" ht="12.5" x14ac:dyDescent="0.25">
      <c r="A159" s="1" t="s">
        <v>829</v>
      </c>
      <c r="B159" s="6">
        <v>388541</v>
      </c>
      <c r="C159" s="6">
        <v>807610</v>
      </c>
      <c r="D159" s="4">
        <v>158</v>
      </c>
      <c r="E159" s="5">
        <v>0.48110000000000003</v>
      </c>
      <c r="F159" s="1">
        <v>131</v>
      </c>
      <c r="G159" s="4"/>
      <c r="H159" s="4"/>
    </row>
    <row r="160" spans="1:8" ht="12.5" x14ac:dyDescent="0.25">
      <c r="A160" s="1" t="s">
        <v>833</v>
      </c>
      <c r="B160" s="6">
        <v>377607</v>
      </c>
      <c r="C160" s="3">
        <v>4731906</v>
      </c>
      <c r="D160" s="4">
        <v>159</v>
      </c>
      <c r="E160" s="5">
        <v>7.9799999999999996E-2</v>
      </c>
      <c r="F160" s="1">
        <v>209</v>
      </c>
      <c r="G160" s="4"/>
      <c r="H160" s="4"/>
    </row>
    <row r="161" spans="1:8" ht="12.5" x14ac:dyDescent="0.25">
      <c r="A161" s="1" t="s">
        <v>837</v>
      </c>
      <c r="B161" s="6">
        <v>356356</v>
      </c>
      <c r="C161" s="3">
        <v>1296311</v>
      </c>
      <c r="D161" s="4">
        <v>160</v>
      </c>
      <c r="E161" s="5">
        <v>0.27489999999999998</v>
      </c>
      <c r="F161" s="4">
        <v>168</v>
      </c>
      <c r="G161" s="4"/>
      <c r="H161" s="4"/>
    </row>
    <row r="162" spans="1:8" ht="12.5" x14ac:dyDescent="0.25">
      <c r="A162" s="1" t="s">
        <v>842</v>
      </c>
      <c r="B162" s="6">
        <v>344970</v>
      </c>
      <c r="C162" s="6">
        <v>430835</v>
      </c>
      <c r="D162" s="4">
        <v>161</v>
      </c>
      <c r="E162" s="5">
        <v>0.80069999999999997</v>
      </c>
      <c r="F162" s="1">
        <v>55</v>
      </c>
      <c r="G162" s="4"/>
      <c r="H162" s="4"/>
    </row>
    <row r="163" spans="1:8" ht="12.5" x14ac:dyDescent="0.25">
      <c r="A163" s="1" t="s">
        <v>846</v>
      </c>
      <c r="B163" s="6">
        <v>336057</v>
      </c>
      <c r="C163" s="6">
        <v>395361</v>
      </c>
      <c r="D163" s="4">
        <v>162</v>
      </c>
      <c r="E163" s="5">
        <v>0.85</v>
      </c>
      <c r="F163" s="4">
        <v>34</v>
      </c>
      <c r="G163" s="4"/>
      <c r="H163" s="4"/>
    </row>
    <row r="164" spans="1:8" ht="12.5" x14ac:dyDescent="0.25">
      <c r="A164" s="1" t="s">
        <v>850</v>
      </c>
      <c r="B164" s="6">
        <v>332642</v>
      </c>
      <c r="C164" s="3">
        <v>1267689</v>
      </c>
      <c r="D164" s="4">
        <v>163</v>
      </c>
      <c r="E164" s="5">
        <v>0.26240000000000002</v>
      </c>
      <c r="F164" s="1">
        <v>171</v>
      </c>
      <c r="G164" s="4"/>
      <c r="H164" s="4"/>
    </row>
    <row r="165" spans="1:8" ht="12.5" x14ac:dyDescent="0.25">
      <c r="A165" s="1" t="s">
        <v>855</v>
      </c>
      <c r="B165" s="6">
        <v>329196</v>
      </c>
      <c r="C165" s="6">
        <v>335025</v>
      </c>
      <c r="D165" s="4">
        <v>164</v>
      </c>
      <c r="E165" s="5">
        <v>0.98260000000000003</v>
      </c>
      <c r="F165" s="4">
        <v>4</v>
      </c>
      <c r="G165" s="4"/>
      <c r="H165" s="4"/>
    </row>
    <row r="166" spans="1:8" ht="12.5" x14ac:dyDescent="0.25">
      <c r="A166" s="1" t="s">
        <v>859</v>
      </c>
      <c r="B166" s="6">
        <v>312315</v>
      </c>
      <c r="C166" s="6">
        <v>546388</v>
      </c>
      <c r="D166" s="4">
        <v>165</v>
      </c>
      <c r="E166" s="5">
        <v>0.5716</v>
      </c>
      <c r="F166" s="4">
        <v>110</v>
      </c>
      <c r="G166" s="4"/>
      <c r="H166" s="4"/>
    </row>
    <row r="167" spans="1:8" ht="12.5" x14ac:dyDescent="0.25">
      <c r="A167" s="1" t="s">
        <v>863</v>
      </c>
      <c r="B167" s="6">
        <v>294851</v>
      </c>
      <c r="C167" s="3">
        <v>14742523</v>
      </c>
      <c r="D167" s="4">
        <v>166</v>
      </c>
      <c r="E167" s="5">
        <v>0.02</v>
      </c>
      <c r="F167" s="4">
        <v>214</v>
      </c>
      <c r="G167" s="4"/>
      <c r="H167" s="4"/>
    </row>
    <row r="168" spans="1:8" ht="12.5" x14ac:dyDescent="0.25">
      <c r="A168" s="1" t="s">
        <v>869</v>
      </c>
      <c r="B168" s="6">
        <v>290375</v>
      </c>
      <c r="C168" s="6">
        <v>777859</v>
      </c>
      <c r="D168" s="4">
        <v>167</v>
      </c>
      <c r="E168" s="5">
        <v>0.37330000000000002</v>
      </c>
      <c r="F168" s="1">
        <v>147</v>
      </c>
      <c r="G168" s="4"/>
      <c r="H168" s="4"/>
    </row>
    <row r="169" spans="1:8" ht="12.5" x14ac:dyDescent="0.25">
      <c r="A169" s="1" t="s">
        <v>873</v>
      </c>
      <c r="B169" s="6">
        <v>275785</v>
      </c>
      <c r="C169" s="6">
        <v>563402</v>
      </c>
      <c r="D169" s="4">
        <v>168</v>
      </c>
      <c r="E169" s="5">
        <v>0.48949999999999999</v>
      </c>
      <c r="F169" s="4">
        <v>128</v>
      </c>
      <c r="G169" s="4"/>
      <c r="H169" s="4"/>
    </row>
    <row r="170" spans="1:8" ht="12.5" x14ac:dyDescent="0.25">
      <c r="A170" s="1" t="s">
        <v>877</v>
      </c>
      <c r="B170" s="6">
        <v>275717</v>
      </c>
      <c r="C170" s="6">
        <v>436330</v>
      </c>
      <c r="D170" s="4">
        <v>169</v>
      </c>
      <c r="E170" s="5">
        <v>0.63190000000000002</v>
      </c>
      <c r="F170" s="1">
        <v>97</v>
      </c>
      <c r="G170" s="4"/>
      <c r="H170" s="4"/>
    </row>
    <row r="171" spans="1:8" ht="12.5" x14ac:dyDescent="0.25">
      <c r="A171" s="1" t="s">
        <v>881</v>
      </c>
      <c r="B171" s="6">
        <v>233604</v>
      </c>
      <c r="C171" s="6">
        <v>285719</v>
      </c>
      <c r="D171" s="4">
        <v>170</v>
      </c>
      <c r="E171" s="5">
        <v>0.81759999999999999</v>
      </c>
      <c r="F171" s="1">
        <v>43</v>
      </c>
      <c r="G171" s="4"/>
      <c r="H171" s="4"/>
    </row>
    <row r="172" spans="1:8" ht="12.5" x14ac:dyDescent="0.25">
      <c r="A172" s="1" t="s">
        <v>885</v>
      </c>
      <c r="B172" s="6">
        <v>226557</v>
      </c>
      <c r="C172" s="6">
        <v>276255</v>
      </c>
      <c r="D172" s="4">
        <v>171</v>
      </c>
      <c r="E172" s="5">
        <v>0.82010000000000005</v>
      </c>
      <c r="F172" s="4">
        <v>42</v>
      </c>
      <c r="G172" s="4"/>
      <c r="H172" s="4"/>
    </row>
    <row r="173" spans="1:8" ht="12.5" x14ac:dyDescent="0.25">
      <c r="A173" s="1" t="s">
        <v>889</v>
      </c>
      <c r="B173" s="6">
        <v>205746</v>
      </c>
      <c r="C173" s="6">
        <v>283007</v>
      </c>
      <c r="D173" s="4">
        <v>172</v>
      </c>
      <c r="E173" s="5">
        <v>0.72699999999999998</v>
      </c>
      <c r="F173" s="4">
        <v>74</v>
      </c>
      <c r="G173" s="4"/>
      <c r="H173" s="4"/>
    </row>
    <row r="174" spans="1:8" ht="12.5" x14ac:dyDescent="0.25">
      <c r="A174" s="1" t="s">
        <v>893</v>
      </c>
      <c r="B174" s="6">
        <v>202204</v>
      </c>
      <c r="C174" s="3">
        <v>4659080</v>
      </c>
      <c r="D174" s="4">
        <v>173</v>
      </c>
      <c r="E174" s="5">
        <v>4.3400000000000001E-2</v>
      </c>
      <c r="F174" s="4">
        <v>212</v>
      </c>
      <c r="G174" s="4"/>
      <c r="H174" s="4"/>
    </row>
    <row r="175" spans="1:8" ht="12.5" x14ac:dyDescent="0.25">
      <c r="A175" s="1" t="s">
        <v>898</v>
      </c>
      <c r="B175" s="6">
        <v>176400</v>
      </c>
      <c r="C175" s="6">
        <v>374681</v>
      </c>
      <c r="D175" s="4">
        <v>174</v>
      </c>
      <c r="E175" s="5">
        <v>0.4708</v>
      </c>
      <c r="F175" s="1">
        <v>133</v>
      </c>
      <c r="G175" s="4"/>
      <c r="H175" s="4"/>
    </row>
    <row r="176" spans="1:8" ht="12.5" x14ac:dyDescent="0.25">
      <c r="A176" s="1" t="s">
        <v>902</v>
      </c>
      <c r="B176" s="6">
        <v>132221</v>
      </c>
      <c r="C176" s="6">
        <v>164229</v>
      </c>
      <c r="D176" s="4">
        <v>175</v>
      </c>
      <c r="E176" s="5">
        <v>0.80510000000000004</v>
      </c>
      <c r="F176" s="1">
        <v>51</v>
      </c>
      <c r="G176" s="4"/>
      <c r="H176" s="4"/>
    </row>
    <row r="177" spans="1:8" ht="12.5" x14ac:dyDescent="0.25">
      <c r="A177" s="1" t="s">
        <v>906</v>
      </c>
      <c r="B177" s="6">
        <v>102285</v>
      </c>
      <c r="C177" s="6">
        <v>105264</v>
      </c>
      <c r="D177" s="4">
        <v>176</v>
      </c>
      <c r="E177" s="5">
        <v>0.97170000000000001</v>
      </c>
      <c r="F177" s="1">
        <v>9</v>
      </c>
      <c r="G177" s="4"/>
      <c r="H177" s="4"/>
    </row>
    <row r="178" spans="1:8" ht="12.5" x14ac:dyDescent="0.25">
      <c r="A178" s="1" t="s">
        <v>910</v>
      </c>
      <c r="B178" s="6">
        <v>90889</v>
      </c>
      <c r="C178" s="6">
        <v>178844</v>
      </c>
      <c r="D178" s="4">
        <v>177</v>
      </c>
      <c r="E178" s="5">
        <v>0.50819999999999999</v>
      </c>
      <c r="F178" s="1">
        <v>121</v>
      </c>
      <c r="G178" s="4"/>
      <c r="H178" s="4"/>
    </row>
    <row r="179" spans="1:8" ht="12.5" x14ac:dyDescent="0.25">
      <c r="A179" s="1" t="s">
        <v>914</v>
      </c>
      <c r="B179" s="6">
        <v>77529</v>
      </c>
      <c r="C179" s="6">
        <v>102012</v>
      </c>
      <c r="D179" s="4">
        <v>178</v>
      </c>
      <c r="E179" s="5">
        <v>0.76</v>
      </c>
      <c r="F179" s="1">
        <v>67</v>
      </c>
      <c r="G179" s="4"/>
      <c r="H179" s="4"/>
    </row>
    <row r="180" spans="1:8" ht="12.5" x14ac:dyDescent="0.25">
      <c r="A180" s="1" t="s">
        <v>918</v>
      </c>
      <c r="B180" s="6">
        <v>76095</v>
      </c>
      <c r="C180" s="6">
        <v>76965</v>
      </c>
      <c r="D180" s="4">
        <v>179</v>
      </c>
      <c r="E180" s="5">
        <v>0.98870000000000002</v>
      </c>
      <c r="F180" s="4">
        <v>2</v>
      </c>
      <c r="G180" s="4"/>
      <c r="H180" s="4"/>
    </row>
    <row r="181" spans="1:8" ht="12.5" x14ac:dyDescent="0.25">
      <c r="A181" s="1" t="s">
        <v>922</v>
      </c>
      <c r="B181" s="6">
        <v>73148</v>
      </c>
      <c r="C181" s="3">
        <v>1861283</v>
      </c>
      <c r="D181" s="4">
        <v>180</v>
      </c>
      <c r="E181" s="5">
        <v>3.9300000000000002E-2</v>
      </c>
      <c r="F181" s="1">
        <v>213</v>
      </c>
      <c r="G181" s="4"/>
      <c r="H181" s="4"/>
    </row>
    <row r="182" spans="1:8" ht="12.5" x14ac:dyDescent="0.25">
      <c r="A182" s="1" t="s">
        <v>927</v>
      </c>
      <c r="B182" s="6">
        <v>72872</v>
      </c>
      <c r="C182" s="6">
        <v>611343</v>
      </c>
      <c r="D182" s="4">
        <v>181</v>
      </c>
      <c r="E182" s="5">
        <v>0.1192</v>
      </c>
      <c r="F182" s="4">
        <v>198</v>
      </c>
      <c r="G182" s="4"/>
      <c r="H182" s="4"/>
    </row>
    <row r="183" spans="1:8" ht="12.5" x14ac:dyDescent="0.25">
      <c r="A183" s="1" t="s">
        <v>932</v>
      </c>
      <c r="B183" s="6">
        <v>72048</v>
      </c>
      <c r="C183" s="6">
        <v>109897</v>
      </c>
      <c r="D183" s="4">
        <v>182</v>
      </c>
      <c r="E183" s="5">
        <v>0.65559999999999996</v>
      </c>
      <c r="F183" s="4">
        <v>88</v>
      </c>
      <c r="G183" s="4"/>
      <c r="H183" s="4"/>
    </row>
    <row r="184" spans="1:8" ht="12.5" x14ac:dyDescent="0.25">
      <c r="A184" s="1" t="s">
        <v>936</v>
      </c>
      <c r="B184" s="6">
        <v>71050</v>
      </c>
      <c r="C184" s="6">
        <v>276244</v>
      </c>
      <c r="D184" s="4">
        <v>183</v>
      </c>
      <c r="E184" s="5">
        <v>0.25719999999999998</v>
      </c>
      <c r="F184" s="4">
        <v>172</v>
      </c>
      <c r="G184" s="4"/>
      <c r="H184" s="4"/>
    </row>
    <row r="185" spans="1:8" ht="12.5" x14ac:dyDescent="0.25">
      <c r="A185" s="1" t="s">
        <v>940</v>
      </c>
      <c r="B185" s="6">
        <v>69020</v>
      </c>
      <c r="C185" s="6">
        <v>813912</v>
      </c>
      <c r="D185" s="4">
        <v>184</v>
      </c>
      <c r="E185" s="5">
        <v>8.48E-2</v>
      </c>
      <c r="F185" s="1">
        <v>207</v>
      </c>
      <c r="G185" s="4"/>
      <c r="H185" s="4"/>
    </row>
    <row r="186" spans="1:8" ht="12.5" x14ac:dyDescent="0.25">
      <c r="A186" s="1" t="s">
        <v>945</v>
      </c>
      <c r="B186" s="6">
        <v>67535</v>
      </c>
      <c r="C186" s="6">
        <v>104901</v>
      </c>
      <c r="D186" s="4">
        <v>185</v>
      </c>
      <c r="E186" s="5">
        <v>0.64380000000000004</v>
      </c>
      <c r="F186" s="4">
        <v>92</v>
      </c>
      <c r="G186" s="4"/>
      <c r="H186" s="4"/>
    </row>
    <row r="187" spans="1:8" ht="12.5" x14ac:dyDescent="0.25">
      <c r="A187" s="1" t="s">
        <v>950</v>
      </c>
      <c r="B187" s="6">
        <v>66402</v>
      </c>
      <c r="C187" s="3">
        <v>5068831</v>
      </c>
      <c r="D187" s="4">
        <v>186</v>
      </c>
      <c r="E187" s="5">
        <v>1.3100000000000001E-2</v>
      </c>
      <c r="F187" s="1">
        <v>215</v>
      </c>
      <c r="G187" s="4"/>
      <c r="H187" s="4"/>
    </row>
    <row r="188" spans="1:8" ht="12.5" x14ac:dyDescent="0.25">
      <c r="A188" s="1" t="s">
        <v>955</v>
      </c>
      <c r="B188" s="6">
        <v>66023</v>
      </c>
      <c r="C188" s="6">
        <v>196440</v>
      </c>
      <c r="D188" s="4">
        <v>187</v>
      </c>
      <c r="E188" s="5">
        <v>0.33610000000000001</v>
      </c>
      <c r="F188" s="4">
        <v>154</v>
      </c>
      <c r="G188" s="4"/>
      <c r="H188" s="4"/>
    </row>
    <row r="189" spans="1:8" ht="12.5" x14ac:dyDescent="0.25">
      <c r="A189" s="1" t="s">
        <v>959</v>
      </c>
      <c r="B189" s="6">
        <v>63692</v>
      </c>
      <c r="C189" s="6">
        <v>107825</v>
      </c>
      <c r="D189" s="4">
        <v>188</v>
      </c>
      <c r="E189" s="5">
        <v>0.5907</v>
      </c>
      <c r="F189" s="4">
        <v>106</v>
      </c>
      <c r="G189" s="4"/>
      <c r="H189" s="4"/>
    </row>
    <row r="190" spans="1:8" ht="12.5" x14ac:dyDescent="0.25">
      <c r="A190" s="1" t="s">
        <v>963</v>
      </c>
      <c r="B190" s="6">
        <v>61155</v>
      </c>
      <c r="C190" s="6">
        <v>204327</v>
      </c>
      <c r="D190" s="4">
        <v>189</v>
      </c>
      <c r="E190" s="5">
        <v>0.29930000000000001</v>
      </c>
      <c r="F190" s="4">
        <v>162</v>
      </c>
      <c r="G190" s="4"/>
      <c r="H190" s="4"/>
    </row>
    <row r="191" spans="1:8" ht="12.5" x14ac:dyDescent="0.25">
      <c r="A191" s="1" t="s">
        <v>967</v>
      </c>
      <c r="B191" s="6">
        <v>60349</v>
      </c>
      <c r="C191" s="6">
        <v>61349</v>
      </c>
      <c r="D191" s="4">
        <v>190</v>
      </c>
      <c r="E191" s="5">
        <v>0.98370000000000002</v>
      </c>
      <c r="F191" s="1">
        <v>3</v>
      </c>
      <c r="G191" s="4"/>
      <c r="H191" s="4"/>
    </row>
    <row r="192" spans="1:8" ht="12.5" x14ac:dyDescent="0.25">
      <c r="A192" s="1" t="s">
        <v>971</v>
      </c>
      <c r="B192" s="6">
        <v>55677</v>
      </c>
      <c r="C192" s="6">
        <v>94737</v>
      </c>
      <c r="D192" s="4">
        <v>191</v>
      </c>
      <c r="E192" s="5">
        <v>0.5877</v>
      </c>
      <c r="F192" s="1">
        <v>107</v>
      </c>
      <c r="G192" s="4"/>
      <c r="H192" s="4"/>
    </row>
    <row r="193" spans="1:8" ht="12.5" x14ac:dyDescent="0.25">
      <c r="A193" s="1" t="s">
        <v>975</v>
      </c>
      <c r="B193" s="6">
        <v>51467</v>
      </c>
      <c r="C193" s="6">
        <v>73925</v>
      </c>
      <c r="D193" s="4">
        <v>192</v>
      </c>
      <c r="E193" s="5">
        <v>0.69620000000000004</v>
      </c>
      <c r="F193" s="1">
        <v>81</v>
      </c>
      <c r="G193" s="4"/>
      <c r="H193" s="4"/>
    </row>
    <row r="194" spans="1:8" ht="12.5" x14ac:dyDescent="0.25">
      <c r="A194" s="1" t="s">
        <v>979</v>
      </c>
      <c r="B194" s="6">
        <v>49906</v>
      </c>
      <c r="C194" s="6">
        <v>61559</v>
      </c>
      <c r="D194" s="4">
        <v>193</v>
      </c>
      <c r="E194" s="5">
        <v>0.81069999999999998</v>
      </c>
      <c r="F194" s="4">
        <v>48</v>
      </c>
      <c r="G194" s="4"/>
      <c r="H194" s="4"/>
    </row>
    <row r="195" spans="1:8" ht="12.5" x14ac:dyDescent="0.25">
      <c r="A195" s="1" t="s">
        <v>983</v>
      </c>
      <c r="B195" s="6">
        <v>48097</v>
      </c>
      <c r="C195" s="6">
        <v>49290</v>
      </c>
      <c r="D195" s="4">
        <v>194</v>
      </c>
      <c r="E195" s="5">
        <v>0.9758</v>
      </c>
      <c r="F195" s="4">
        <v>8</v>
      </c>
      <c r="G195" s="4"/>
      <c r="H195" s="4"/>
    </row>
    <row r="196" spans="1:8" ht="12.5" x14ac:dyDescent="0.25">
      <c r="A196" s="1" t="s">
        <v>987</v>
      </c>
      <c r="B196" s="6">
        <v>44669</v>
      </c>
      <c r="C196" s="6">
        <v>55345</v>
      </c>
      <c r="D196" s="4">
        <v>195</v>
      </c>
      <c r="E196" s="5">
        <v>0.80710000000000004</v>
      </c>
      <c r="F196" s="4">
        <v>50</v>
      </c>
      <c r="G196" s="4"/>
      <c r="H196" s="4"/>
    </row>
    <row r="197" spans="1:8" ht="12.5" x14ac:dyDescent="0.25">
      <c r="A197" s="1" t="s">
        <v>991</v>
      </c>
      <c r="B197" s="6">
        <v>44558</v>
      </c>
      <c r="C197" s="6">
        <v>108020</v>
      </c>
      <c r="D197" s="4">
        <v>196</v>
      </c>
      <c r="E197" s="5">
        <v>0.41249999999999998</v>
      </c>
      <c r="F197" s="4">
        <v>138</v>
      </c>
      <c r="G197" s="4"/>
      <c r="H197" s="4"/>
    </row>
    <row r="198" spans="1:8" ht="12.5" x14ac:dyDescent="0.25">
      <c r="A198" s="1" t="s">
        <v>995</v>
      </c>
      <c r="B198" s="6">
        <v>39242</v>
      </c>
      <c r="C198" s="6">
        <v>56480</v>
      </c>
      <c r="D198" s="4">
        <v>197</v>
      </c>
      <c r="E198" s="5">
        <v>0.69479999999999997</v>
      </c>
      <c r="F198" s="1">
        <v>83</v>
      </c>
      <c r="G198" s="4"/>
      <c r="H198" s="4"/>
    </row>
    <row r="199" spans="1:8" ht="12.5" x14ac:dyDescent="0.25">
      <c r="A199" s="1" t="s">
        <v>999</v>
      </c>
      <c r="B199" s="6">
        <v>38958</v>
      </c>
      <c r="C199" s="6">
        <v>165314</v>
      </c>
      <c r="D199" s="4">
        <v>198</v>
      </c>
      <c r="E199" s="5">
        <v>0.4103</v>
      </c>
      <c r="F199" s="1">
        <v>139</v>
      </c>
      <c r="G199" s="1"/>
      <c r="H199" s="1"/>
    </row>
    <row r="200" spans="1:8" ht="12.5" x14ac:dyDescent="0.25">
      <c r="A200" s="1" t="s">
        <v>1004</v>
      </c>
      <c r="B200" s="6">
        <v>37553</v>
      </c>
      <c r="C200" s="6">
        <v>38695</v>
      </c>
      <c r="D200" s="4">
        <v>199</v>
      </c>
      <c r="E200" s="5">
        <v>0.97050000000000003</v>
      </c>
      <c r="F200" s="1">
        <v>11</v>
      </c>
      <c r="G200" s="4"/>
      <c r="H200" s="4"/>
    </row>
    <row r="201" spans="1:8" ht="12.5" x14ac:dyDescent="0.25">
      <c r="A201" s="1" t="s">
        <v>1008</v>
      </c>
      <c r="B201" s="6">
        <v>37257</v>
      </c>
      <c r="C201" s="6">
        <v>105544</v>
      </c>
      <c r="D201" s="4">
        <v>200</v>
      </c>
      <c r="E201" s="5">
        <v>0.35299999999999998</v>
      </c>
      <c r="F201" s="1">
        <v>149</v>
      </c>
      <c r="G201" s="4"/>
      <c r="H201" s="4"/>
    </row>
    <row r="202" spans="1:8" ht="12.5" x14ac:dyDescent="0.25">
      <c r="A202" s="1" t="s">
        <v>1012</v>
      </c>
      <c r="B202" s="6">
        <v>37201</v>
      </c>
      <c r="C202" s="6">
        <v>37922</v>
      </c>
      <c r="D202" s="4">
        <v>201</v>
      </c>
      <c r="E202" s="5">
        <v>0.98099999999999998</v>
      </c>
      <c r="F202" s="1">
        <v>5</v>
      </c>
      <c r="G202" s="4"/>
      <c r="H202" s="4"/>
    </row>
    <row r="203" spans="1:8" ht="12.5" x14ac:dyDescent="0.25">
      <c r="A203" s="1" t="s">
        <v>1016</v>
      </c>
      <c r="B203" s="6">
        <v>32494</v>
      </c>
      <c r="C203" s="6">
        <v>34571</v>
      </c>
      <c r="D203" s="4">
        <v>202</v>
      </c>
      <c r="E203" s="5">
        <v>0.94440000000000002</v>
      </c>
      <c r="F203" s="4">
        <v>20</v>
      </c>
      <c r="G203" s="1"/>
      <c r="H203" s="1"/>
    </row>
    <row r="204" spans="1:8" ht="12.5" x14ac:dyDescent="0.25">
      <c r="A204" s="1" t="s">
        <v>1020</v>
      </c>
      <c r="B204" s="6">
        <v>20560</v>
      </c>
      <c r="C204" s="6">
        <v>53127</v>
      </c>
      <c r="D204" s="4">
        <v>203</v>
      </c>
      <c r="E204" s="5">
        <v>0.38700000000000001</v>
      </c>
      <c r="F204" s="4">
        <v>142</v>
      </c>
      <c r="G204" s="4"/>
      <c r="H204" s="4"/>
    </row>
    <row r="205" spans="1:8" ht="12.5" x14ac:dyDescent="0.25">
      <c r="A205" s="1" t="s">
        <v>1024</v>
      </c>
      <c r="B205" s="6">
        <v>20100</v>
      </c>
      <c r="C205" s="6">
        <v>33400</v>
      </c>
      <c r="D205" s="4">
        <v>204</v>
      </c>
      <c r="E205" s="5">
        <v>0.6018</v>
      </c>
      <c r="F205" s="4">
        <v>104</v>
      </c>
      <c r="G205" s="4"/>
      <c r="H205" s="4"/>
    </row>
    <row r="206" spans="1:8" ht="12.5" x14ac:dyDescent="0.25">
      <c r="A206" s="1" t="s">
        <v>1028</v>
      </c>
      <c r="B206" s="6">
        <v>16971</v>
      </c>
      <c r="C206" s="6">
        <v>116398</v>
      </c>
      <c r="D206" s="4">
        <v>205</v>
      </c>
      <c r="E206" s="5">
        <v>0.14580000000000001</v>
      </c>
      <c r="F206" s="4">
        <v>190</v>
      </c>
      <c r="G206" s="4"/>
      <c r="H206" s="4"/>
    </row>
    <row r="207" spans="1:8" ht="12.5" x14ac:dyDescent="0.25">
      <c r="A207" s="1" t="s">
        <v>1032</v>
      </c>
      <c r="B207" s="6">
        <v>14456</v>
      </c>
      <c r="C207" s="6">
        <v>31196</v>
      </c>
      <c r="D207" s="4">
        <v>206</v>
      </c>
      <c r="E207" s="5">
        <v>0.376</v>
      </c>
      <c r="F207" s="1">
        <v>145</v>
      </c>
      <c r="G207" s="4"/>
      <c r="H207" s="4"/>
    </row>
    <row r="208" spans="1:8" ht="12.5" x14ac:dyDescent="0.25">
      <c r="A208" s="1" t="s">
        <v>1036</v>
      </c>
      <c r="B208" s="6">
        <v>12043</v>
      </c>
      <c r="C208" s="6">
        <v>14909</v>
      </c>
      <c r="D208" s="4">
        <v>207</v>
      </c>
      <c r="E208" s="5">
        <v>0.81569999999999998</v>
      </c>
      <c r="F208" s="4">
        <v>46</v>
      </c>
      <c r="G208" s="4"/>
      <c r="H208" s="4"/>
    </row>
    <row r="209" spans="1:8" ht="12.5" x14ac:dyDescent="0.25">
      <c r="A209" s="1" t="s">
        <v>1040</v>
      </c>
      <c r="B209" s="6">
        <v>6475</v>
      </c>
      <c r="C209" s="6">
        <v>11359</v>
      </c>
      <c r="D209" s="4">
        <v>208</v>
      </c>
      <c r="E209" s="5">
        <v>0.56999999999999995</v>
      </c>
      <c r="F209" s="4">
        <v>112</v>
      </c>
      <c r="G209" s="4"/>
      <c r="H209" s="4"/>
    </row>
    <row r="210" spans="1:8" ht="12.5" x14ac:dyDescent="0.25">
      <c r="A210" s="1" t="s">
        <v>1044</v>
      </c>
      <c r="B210" s="6">
        <v>5520</v>
      </c>
      <c r="C210" s="6">
        <v>11192</v>
      </c>
      <c r="D210" s="4">
        <v>209</v>
      </c>
      <c r="E210" s="5">
        <v>0.49320000000000003</v>
      </c>
      <c r="F210" s="4">
        <v>126</v>
      </c>
      <c r="G210" s="4"/>
      <c r="H210" s="4"/>
    </row>
    <row r="211" spans="1:8" ht="12.5" x14ac:dyDescent="0.25">
      <c r="A211" s="1" t="s">
        <v>1048</v>
      </c>
      <c r="B211" s="6">
        <v>2906</v>
      </c>
      <c r="C211" s="6">
        <v>4534</v>
      </c>
      <c r="D211" s="4">
        <v>210</v>
      </c>
      <c r="E211" s="5">
        <v>0.376</v>
      </c>
      <c r="F211" s="4">
        <v>146</v>
      </c>
      <c r="G211" s="1"/>
      <c r="H211" s="1"/>
    </row>
    <row r="212" spans="1:8" ht="12.5" x14ac:dyDescent="0.25">
      <c r="A212" s="1" t="s">
        <v>1052</v>
      </c>
      <c r="B212" s="6">
        <v>2881</v>
      </c>
      <c r="C212" s="6">
        <v>2910</v>
      </c>
      <c r="D212" s="4">
        <v>211</v>
      </c>
      <c r="E212" s="5">
        <v>0.99019999999999997</v>
      </c>
      <c r="F212" s="1">
        <v>1</v>
      </c>
      <c r="G212" s="1"/>
      <c r="H212" s="1"/>
    </row>
    <row r="213" spans="1:8" ht="12.5" x14ac:dyDescent="0.25">
      <c r="A213" s="1" t="s">
        <v>1057</v>
      </c>
      <c r="B213" s="6">
        <v>2833</v>
      </c>
      <c r="C213" s="6">
        <v>5177</v>
      </c>
      <c r="D213" s="4">
        <v>212</v>
      </c>
      <c r="E213" s="5">
        <v>0.54549999999999998</v>
      </c>
      <c r="F213" s="1">
        <v>117</v>
      </c>
      <c r="G213" s="4"/>
      <c r="H213" s="4"/>
    </row>
    <row r="214" spans="1:8" ht="12.5" x14ac:dyDescent="0.25">
      <c r="A214" s="1" t="s">
        <v>1062</v>
      </c>
      <c r="B214" s="6">
        <v>1383</v>
      </c>
      <c r="C214" s="6">
        <v>11773</v>
      </c>
      <c r="D214" s="4">
        <v>213</v>
      </c>
      <c r="E214" s="5">
        <v>8.9499999999999996E-2</v>
      </c>
      <c r="F214" s="4">
        <v>204</v>
      </c>
      <c r="G214" s="1"/>
      <c r="H214" s="1"/>
    </row>
    <row r="215" spans="1:8" ht="12.5" x14ac:dyDescent="0.25">
      <c r="A215" s="1" t="s">
        <v>1067</v>
      </c>
      <c r="B215" s="6">
        <v>1034</v>
      </c>
      <c r="C215" s="6">
        <v>1618</v>
      </c>
      <c r="D215" s="4">
        <v>214</v>
      </c>
      <c r="E215" s="5">
        <v>0.86899999999999999</v>
      </c>
      <c r="F215" s="4">
        <v>32</v>
      </c>
      <c r="G215" s="4"/>
      <c r="H215" s="4"/>
    </row>
    <row r="216" spans="1:8" ht="12.5" x14ac:dyDescent="0.25">
      <c r="A216" s="1" t="s">
        <v>1072</v>
      </c>
      <c r="B216" s="4">
        <v>361</v>
      </c>
      <c r="C216" s="4">
        <v>806</v>
      </c>
      <c r="D216" s="4">
        <v>215</v>
      </c>
      <c r="E216" s="5">
        <v>0.4103</v>
      </c>
      <c r="F216" s="4">
        <v>140</v>
      </c>
      <c r="G216" s="1"/>
      <c r="H216" s="1"/>
    </row>
  </sheetData>
  <sortState xmlns:xlrd2="http://schemas.microsoft.com/office/spreadsheetml/2017/richdata2" ref="A2:F216">
    <sortCondition descending="1" ref="B2:B21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5023-F817-47E5-A3DE-266492063F12}">
  <dimension ref="A6:F29"/>
  <sheetViews>
    <sheetView topLeftCell="A3" zoomScale="85" zoomScaleNormal="85" workbookViewId="0">
      <selection activeCell="F7" sqref="F7:F28"/>
    </sheetView>
  </sheetViews>
  <sheetFormatPr defaultRowHeight="12.5" x14ac:dyDescent="0.25"/>
  <cols>
    <col min="1" max="1" width="18" customWidth="1"/>
    <col min="2" max="2" width="20.1796875" customWidth="1"/>
    <col min="3" max="3" width="17.7265625" customWidth="1"/>
    <col min="4" max="4" width="12.26953125" customWidth="1"/>
    <col min="5" max="5" width="20.453125" customWidth="1"/>
    <col min="6" max="6" width="17.1796875" customWidth="1"/>
    <col min="7" max="7" width="8.90625" customWidth="1"/>
    <col min="8" max="12" width="8.90625" bestFit="1" customWidth="1"/>
    <col min="13" max="13" width="9.81640625" bestFit="1" customWidth="1"/>
    <col min="14" max="23" width="9.90625" bestFit="1" customWidth="1"/>
    <col min="24" max="24" width="9.26953125" bestFit="1" customWidth="1"/>
  </cols>
  <sheetData>
    <row r="6" spans="1:6" x14ac:dyDescent="0.25">
      <c r="A6" s="12" t="s">
        <v>1082</v>
      </c>
      <c r="B6" t="s">
        <v>1085</v>
      </c>
      <c r="C6" s="15" t="s">
        <v>1087</v>
      </c>
      <c r="D6" t="s">
        <v>1086</v>
      </c>
      <c r="E6" t="s">
        <v>1088</v>
      </c>
      <c r="F6" t="s">
        <v>1084</v>
      </c>
    </row>
    <row r="7" spans="1:6" x14ac:dyDescent="0.25">
      <c r="A7" s="13" t="s">
        <v>106</v>
      </c>
      <c r="B7" s="16">
        <v>43850141</v>
      </c>
      <c r="C7" s="15">
        <v>0.44950000000000001</v>
      </c>
      <c r="D7" s="14">
        <v>18</v>
      </c>
      <c r="E7" s="14">
        <v>132</v>
      </c>
      <c r="F7" s="14">
        <v>97553151</v>
      </c>
    </row>
    <row r="8" spans="1:6" x14ac:dyDescent="0.25">
      <c r="A8" s="13" t="s">
        <v>208</v>
      </c>
      <c r="B8" s="16">
        <v>19704622</v>
      </c>
      <c r="C8" s="15">
        <v>0.47689999999999999</v>
      </c>
      <c r="D8" s="14">
        <v>36</v>
      </c>
      <c r="E8" s="14">
        <v>130</v>
      </c>
      <c r="F8" s="14">
        <v>41318142</v>
      </c>
    </row>
    <row r="9" spans="1:6" x14ac:dyDescent="0.25">
      <c r="A9" s="13" t="s">
        <v>263</v>
      </c>
      <c r="B9" s="16">
        <v>12512639</v>
      </c>
      <c r="C9" s="15">
        <v>0.30869999999999997</v>
      </c>
      <c r="D9" s="14">
        <v>46</v>
      </c>
      <c r="E9" s="14">
        <v>153</v>
      </c>
      <c r="F9" s="14">
        <v>40533330</v>
      </c>
    </row>
    <row r="10" spans="1:6" x14ac:dyDescent="0.25">
      <c r="A10" s="13" t="s">
        <v>219</v>
      </c>
      <c r="B10" s="16">
        <v>18892351</v>
      </c>
      <c r="C10" s="15">
        <v>0.49359999999999998</v>
      </c>
      <c r="D10" s="14">
        <v>38</v>
      </c>
      <c r="E10" s="14">
        <v>123</v>
      </c>
      <c r="F10" s="14">
        <v>38274618</v>
      </c>
    </row>
    <row r="11" spans="1:6" x14ac:dyDescent="0.25">
      <c r="A11" s="13" t="s">
        <v>187</v>
      </c>
      <c r="B11" s="16">
        <v>22072765</v>
      </c>
      <c r="C11" s="15">
        <v>0.61760000000000004</v>
      </c>
      <c r="D11" s="14">
        <v>32</v>
      </c>
      <c r="E11" s="14">
        <v>97</v>
      </c>
      <c r="F11" s="14">
        <v>35739580</v>
      </c>
    </row>
    <row r="12" spans="1:6" x14ac:dyDescent="0.25">
      <c r="A12" s="13" t="s">
        <v>169</v>
      </c>
      <c r="B12" s="16">
        <v>27048861</v>
      </c>
      <c r="C12" s="15">
        <v>0.82120000000000004</v>
      </c>
      <c r="D12" s="14">
        <v>29</v>
      </c>
      <c r="E12" s="14">
        <v>39</v>
      </c>
      <c r="F12" s="14">
        <v>32938213</v>
      </c>
    </row>
    <row r="13" spans="1:6" x14ac:dyDescent="0.25">
      <c r="A13" s="13" t="s">
        <v>349</v>
      </c>
      <c r="B13" s="16">
        <v>7548512</v>
      </c>
      <c r="C13" s="15">
        <v>0.26719999999999999</v>
      </c>
      <c r="D13" s="14">
        <v>62</v>
      </c>
      <c r="E13" s="14">
        <v>164</v>
      </c>
      <c r="F13" s="14">
        <v>28250420</v>
      </c>
    </row>
    <row r="14" spans="1:6" x14ac:dyDescent="0.25">
      <c r="A14" s="13" t="s">
        <v>412</v>
      </c>
      <c r="B14" s="16">
        <v>6257430</v>
      </c>
      <c r="C14" s="15">
        <v>0.34250000000000003</v>
      </c>
      <c r="D14" s="14">
        <v>74</v>
      </c>
      <c r="E14" s="14">
        <v>146</v>
      </c>
      <c r="F14" s="14">
        <v>18269868</v>
      </c>
    </row>
    <row r="15" spans="1:6" x14ac:dyDescent="0.25">
      <c r="A15" s="13" t="s">
        <v>863</v>
      </c>
      <c r="B15" s="16">
        <v>294851</v>
      </c>
      <c r="C15" s="15">
        <v>0.02</v>
      </c>
      <c r="D15" s="14">
        <v>166</v>
      </c>
      <c r="E15" s="14">
        <v>208</v>
      </c>
      <c r="F15" s="14">
        <v>14742523</v>
      </c>
    </row>
    <row r="16" spans="1:6" x14ac:dyDescent="0.25">
      <c r="A16" s="13" t="s">
        <v>722</v>
      </c>
      <c r="B16" s="16">
        <v>1003542</v>
      </c>
      <c r="C16" s="15">
        <v>7.9799999999999996E-2</v>
      </c>
      <c r="D16" s="14">
        <v>136</v>
      </c>
      <c r="E16" s="14">
        <v>202</v>
      </c>
      <c r="F16" s="14">
        <v>12575714</v>
      </c>
    </row>
    <row r="17" spans="1:6" x14ac:dyDescent="0.25">
      <c r="A17" s="13" t="s">
        <v>400</v>
      </c>
      <c r="B17" s="16">
        <v>6400330</v>
      </c>
      <c r="C17" s="15">
        <v>0.55500000000000005</v>
      </c>
      <c r="D17" s="14">
        <v>72</v>
      </c>
      <c r="E17" s="14">
        <v>114</v>
      </c>
      <c r="F17" s="14">
        <v>11532127</v>
      </c>
    </row>
    <row r="18" spans="1:6" x14ac:dyDescent="0.25">
      <c r="A18" s="13" t="s">
        <v>307</v>
      </c>
      <c r="B18" s="16">
        <v>8913217</v>
      </c>
      <c r="C18" s="15">
        <v>0.94820000000000004</v>
      </c>
      <c r="D18" s="14">
        <v>54</v>
      </c>
      <c r="E18" s="14">
        <v>17</v>
      </c>
      <c r="F18" s="14">
        <v>9400145</v>
      </c>
    </row>
    <row r="19" spans="1:6" x14ac:dyDescent="0.25">
      <c r="A19" s="13" t="s">
        <v>693</v>
      </c>
      <c r="B19" s="16">
        <v>1387116</v>
      </c>
      <c r="C19" s="15">
        <v>0.21759999999999999</v>
      </c>
      <c r="D19" s="14">
        <v>130</v>
      </c>
      <c r="E19" s="14">
        <v>173</v>
      </c>
      <c r="F19" s="14">
        <v>6374616</v>
      </c>
    </row>
    <row r="20" spans="1:6" x14ac:dyDescent="0.25">
      <c r="A20" s="13" t="s">
        <v>476</v>
      </c>
      <c r="B20" s="16">
        <v>4755187</v>
      </c>
      <c r="C20" s="15">
        <v>0.78180000000000005</v>
      </c>
      <c r="D20" s="14">
        <v>86</v>
      </c>
      <c r="E20" s="14">
        <v>57</v>
      </c>
      <c r="F20" s="14">
        <v>6082357</v>
      </c>
    </row>
    <row r="21" spans="1:6" x14ac:dyDescent="0.25">
      <c r="A21" s="13" t="s">
        <v>538</v>
      </c>
      <c r="B21" s="16">
        <v>3208312</v>
      </c>
      <c r="C21" s="15">
        <v>0.65200000000000002</v>
      </c>
      <c r="D21" s="14">
        <v>99</v>
      </c>
      <c r="E21" s="14">
        <v>87</v>
      </c>
      <c r="F21" s="14">
        <v>4920724</v>
      </c>
    </row>
    <row r="22" spans="1:6" x14ac:dyDescent="0.25">
      <c r="A22" s="13" t="s">
        <v>530</v>
      </c>
      <c r="B22" s="16">
        <v>3717818</v>
      </c>
      <c r="C22" s="15">
        <v>0.80189999999999995</v>
      </c>
      <c r="D22" s="14">
        <v>97</v>
      </c>
      <c r="E22" s="14">
        <v>51</v>
      </c>
      <c r="F22" s="14">
        <v>4636262</v>
      </c>
    </row>
    <row r="23" spans="1:6" x14ac:dyDescent="0.25">
      <c r="A23" s="13" t="s">
        <v>764</v>
      </c>
      <c r="B23" s="16">
        <v>919398</v>
      </c>
      <c r="C23" s="15">
        <v>0.20799999999999999</v>
      </c>
      <c r="D23" s="14">
        <v>144</v>
      </c>
      <c r="E23" s="14">
        <v>176</v>
      </c>
      <c r="F23" s="14">
        <v>4420184</v>
      </c>
    </row>
    <row r="24" spans="1:6" x14ac:dyDescent="0.25">
      <c r="A24" s="13" t="s">
        <v>521</v>
      </c>
      <c r="B24" s="16">
        <v>4053797</v>
      </c>
      <c r="C24" s="15">
        <v>0.98</v>
      </c>
      <c r="D24" s="14">
        <v>95</v>
      </c>
      <c r="E24" s="14">
        <v>5</v>
      </c>
      <c r="F24" s="14">
        <v>4136528</v>
      </c>
    </row>
    <row r="25" spans="1:6" x14ac:dyDescent="0.25">
      <c r="A25" s="13" t="s">
        <v>579</v>
      </c>
      <c r="B25" s="16">
        <v>2532059</v>
      </c>
      <c r="C25" s="15">
        <v>0.95940000000000003</v>
      </c>
      <c r="D25" s="14">
        <v>107</v>
      </c>
      <c r="E25" s="14">
        <v>13</v>
      </c>
      <c r="F25" s="14">
        <v>2639211</v>
      </c>
    </row>
    <row r="26" spans="1:6" x14ac:dyDescent="0.25">
      <c r="A26" s="13" t="s">
        <v>684</v>
      </c>
      <c r="B26" s="16">
        <v>1431090</v>
      </c>
      <c r="C26" s="15">
        <v>0.95879999999999999</v>
      </c>
      <c r="D26" s="14">
        <v>128</v>
      </c>
      <c r="E26" s="14">
        <v>14</v>
      </c>
      <c r="F26" s="14">
        <v>1492584</v>
      </c>
    </row>
    <row r="27" spans="1:6" x14ac:dyDescent="0.25">
      <c r="A27" s="13" t="s">
        <v>793</v>
      </c>
      <c r="B27" s="16">
        <v>532849</v>
      </c>
      <c r="C27" s="15">
        <v>0.55679999999999996</v>
      </c>
      <c r="D27" s="14">
        <v>150</v>
      </c>
      <c r="E27" s="14">
        <v>112</v>
      </c>
      <c r="F27" s="14">
        <v>956985</v>
      </c>
    </row>
    <row r="28" spans="1:6" x14ac:dyDescent="0.25">
      <c r="A28" s="13" t="s">
        <v>940</v>
      </c>
      <c r="B28" s="16">
        <v>69020</v>
      </c>
      <c r="C28" s="15">
        <v>8.48E-2</v>
      </c>
      <c r="D28" s="14">
        <v>184</v>
      </c>
      <c r="E28" s="14">
        <v>201</v>
      </c>
      <c r="F28" s="14">
        <v>813912</v>
      </c>
    </row>
    <row r="29" spans="1:6" x14ac:dyDescent="0.25">
      <c r="A29" s="13" t="s">
        <v>1083</v>
      </c>
      <c r="B29" s="16">
        <v>197105907</v>
      </c>
      <c r="C29" s="15">
        <v>11.581299999999999</v>
      </c>
      <c r="D29" s="14">
        <v>1983</v>
      </c>
      <c r="E29" s="14">
        <v>2414</v>
      </c>
      <c r="F29" s="14">
        <v>417601194</v>
      </c>
    </row>
  </sheetData>
  <sortState xmlns:xlrd2="http://schemas.microsoft.com/office/spreadsheetml/2017/richdata2" ref="A6:F29">
    <sortCondition descending="1" ref="B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CD10-54D1-4945-843B-5FCC17940EDC}">
  <dimension ref="A1:F23"/>
  <sheetViews>
    <sheetView topLeftCell="A2" workbookViewId="0">
      <selection activeCell="E8" sqref="E8"/>
    </sheetView>
  </sheetViews>
  <sheetFormatPr defaultRowHeight="12.5" x14ac:dyDescent="0.25"/>
  <cols>
    <col min="2" max="2" width="13.6328125" customWidth="1"/>
    <col min="3" max="3" width="15" customWidth="1"/>
    <col min="4" max="4" width="18.7265625" customWidth="1"/>
    <col min="5" max="5" width="24.1796875" customWidth="1"/>
    <col min="6" max="6" width="13.81640625" customWidth="1"/>
  </cols>
  <sheetData>
    <row r="1" spans="1:6" x14ac:dyDescent="0.25">
      <c r="A1" s="10" t="s">
        <v>1111</v>
      </c>
      <c r="B1" s="10" t="s">
        <v>1112</v>
      </c>
      <c r="C1" s="10" t="s">
        <v>1116</v>
      </c>
      <c r="D1" s="10" t="s">
        <v>1113</v>
      </c>
      <c r="E1" s="10" t="s">
        <v>1114</v>
      </c>
      <c r="F1" s="10" t="s">
        <v>1115</v>
      </c>
    </row>
    <row r="2" spans="1:6" x14ac:dyDescent="0.25">
      <c r="A2" s="17" t="s">
        <v>1089</v>
      </c>
      <c r="B2" s="16">
        <v>4053797</v>
      </c>
      <c r="C2" s="15">
        <v>0.98</v>
      </c>
      <c r="D2" s="14">
        <v>11</v>
      </c>
      <c r="E2" s="14">
        <v>22</v>
      </c>
      <c r="F2" s="18">
        <v>9400145</v>
      </c>
    </row>
    <row r="3" spans="1:6" x14ac:dyDescent="0.25">
      <c r="A3" s="17" t="s">
        <v>1090</v>
      </c>
      <c r="B3" s="16">
        <v>2532059</v>
      </c>
      <c r="C3" s="15">
        <v>0.95940000000000003</v>
      </c>
      <c r="D3" s="14">
        <v>8</v>
      </c>
      <c r="E3" s="14">
        <v>21</v>
      </c>
      <c r="F3" s="18">
        <v>4920724</v>
      </c>
    </row>
    <row r="4" spans="1:6" x14ac:dyDescent="0.25">
      <c r="A4" s="17" t="s">
        <v>1091</v>
      </c>
      <c r="B4" s="16">
        <v>1431090</v>
      </c>
      <c r="C4" s="15">
        <v>0.95879999999999999</v>
      </c>
      <c r="D4" s="14">
        <v>7</v>
      </c>
      <c r="E4" s="14">
        <v>20</v>
      </c>
      <c r="F4" s="18">
        <v>4636262</v>
      </c>
    </row>
    <row r="5" spans="1:6" x14ac:dyDescent="0.25">
      <c r="A5" s="17" t="s">
        <v>1092</v>
      </c>
      <c r="B5" s="16">
        <v>8913217</v>
      </c>
      <c r="C5" s="15">
        <v>0.94820000000000004</v>
      </c>
      <c r="D5" s="14">
        <v>16</v>
      </c>
      <c r="E5" s="14">
        <v>19</v>
      </c>
      <c r="F5" s="18">
        <v>28250420</v>
      </c>
    </row>
    <row r="6" spans="1:6" x14ac:dyDescent="0.25">
      <c r="A6" s="17" t="s">
        <v>1093</v>
      </c>
      <c r="B6" s="16">
        <v>27048861</v>
      </c>
      <c r="C6" s="15">
        <v>0.82120000000000004</v>
      </c>
      <c r="D6" s="14">
        <v>21</v>
      </c>
      <c r="E6" s="14">
        <v>18</v>
      </c>
      <c r="F6" s="18">
        <v>41318142</v>
      </c>
    </row>
    <row r="7" spans="1:6" x14ac:dyDescent="0.25">
      <c r="A7" s="17" t="s">
        <v>1094</v>
      </c>
      <c r="B7" s="16">
        <v>3717818</v>
      </c>
      <c r="C7" s="15">
        <v>0.80189999999999995</v>
      </c>
      <c r="D7" s="14">
        <v>10</v>
      </c>
      <c r="E7" s="14">
        <v>17</v>
      </c>
      <c r="F7" s="18">
        <v>6374616</v>
      </c>
    </row>
    <row r="8" spans="1:6" x14ac:dyDescent="0.25">
      <c r="A8" s="17" t="s">
        <v>1095</v>
      </c>
      <c r="B8" s="16">
        <v>4755187</v>
      </c>
      <c r="C8" s="15">
        <v>0.78180000000000005</v>
      </c>
      <c r="D8" s="14">
        <v>12</v>
      </c>
      <c r="E8" s="14">
        <v>16</v>
      </c>
      <c r="F8" s="18">
        <v>11532127</v>
      </c>
    </row>
    <row r="9" spans="1:6" x14ac:dyDescent="0.25">
      <c r="A9" s="17" t="s">
        <v>1096</v>
      </c>
      <c r="B9" s="16">
        <v>3208312</v>
      </c>
      <c r="C9" s="15">
        <v>0.65200000000000002</v>
      </c>
      <c r="D9" s="14">
        <v>9</v>
      </c>
      <c r="E9" s="14">
        <v>15</v>
      </c>
      <c r="F9" s="18">
        <v>6082357</v>
      </c>
    </row>
    <row r="10" spans="1:6" x14ac:dyDescent="0.25">
      <c r="A10" s="17" t="s">
        <v>1097</v>
      </c>
      <c r="B10" s="16">
        <v>22072765</v>
      </c>
      <c r="C10" s="15">
        <v>0.61760000000000004</v>
      </c>
      <c r="D10" s="14">
        <v>20</v>
      </c>
      <c r="E10" s="14">
        <v>14</v>
      </c>
      <c r="F10" s="18">
        <v>40533330</v>
      </c>
    </row>
    <row r="11" spans="1:6" x14ac:dyDescent="0.25">
      <c r="A11" s="17" t="s">
        <v>1098</v>
      </c>
      <c r="B11" s="16">
        <v>532849</v>
      </c>
      <c r="C11" s="15">
        <v>0.55679999999999996</v>
      </c>
      <c r="D11" s="14">
        <v>3</v>
      </c>
      <c r="E11" s="14">
        <v>13</v>
      </c>
      <c r="F11" s="18">
        <v>1492584</v>
      </c>
    </row>
    <row r="12" spans="1:6" x14ac:dyDescent="0.25">
      <c r="A12" s="17" t="s">
        <v>1099</v>
      </c>
      <c r="B12" s="16">
        <v>6400330</v>
      </c>
      <c r="C12" s="15">
        <v>0.55500000000000005</v>
      </c>
      <c r="D12" s="14">
        <v>14</v>
      </c>
      <c r="E12" s="14">
        <v>12</v>
      </c>
      <c r="F12" s="18">
        <v>14742523</v>
      </c>
    </row>
    <row r="13" spans="1:6" x14ac:dyDescent="0.25">
      <c r="A13" s="17" t="s">
        <v>1100</v>
      </c>
      <c r="B13" s="16">
        <v>18892351</v>
      </c>
      <c r="C13" s="15">
        <v>0.49359999999999998</v>
      </c>
      <c r="D13" s="14">
        <v>18</v>
      </c>
      <c r="E13" s="14">
        <v>11</v>
      </c>
      <c r="F13" s="18">
        <v>35739580</v>
      </c>
    </row>
    <row r="14" spans="1:6" x14ac:dyDescent="0.25">
      <c r="A14" s="17" t="s">
        <v>1101</v>
      </c>
      <c r="B14" s="16">
        <v>19704622</v>
      </c>
      <c r="C14" s="15">
        <v>0.47689999999999999</v>
      </c>
      <c r="D14" s="14">
        <v>19</v>
      </c>
      <c r="E14" s="14">
        <v>10</v>
      </c>
      <c r="F14" s="18">
        <v>38274618</v>
      </c>
    </row>
    <row r="15" spans="1:6" x14ac:dyDescent="0.25">
      <c r="A15" s="17" t="s">
        <v>1102</v>
      </c>
      <c r="B15" s="16">
        <v>43850141</v>
      </c>
      <c r="C15" s="15">
        <v>0.44950000000000001</v>
      </c>
      <c r="D15" s="14">
        <v>22</v>
      </c>
      <c r="E15" s="14">
        <v>9</v>
      </c>
      <c r="F15" s="18">
        <v>97553151</v>
      </c>
    </row>
    <row r="16" spans="1:6" x14ac:dyDescent="0.25">
      <c r="A16" s="17" t="s">
        <v>1103</v>
      </c>
      <c r="B16" s="16">
        <v>6257430</v>
      </c>
      <c r="C16" s="15">
        <v>0.34250000000000003</v>
      </c>
      <c r="D16" s="14">
        <v>13</v>
      </c>
      <c r="E16" s="14">
        <v>8</v>
      </c>
      <c r="F16" s="18">
        <v>12575714</v>
      </c>
    </row>
    <row r="17" spans="1:6" x14ac:dyDescent="0.25">
      <c r="A17" s="17" t="s">
        <v>1104</v>
      </c>
      <c r="B17" s="16">
        <v>12512639</v>
      </c>
      <c r="C17" s="15">
        <v>0.30869999999999997</v>
      </c>
      <c r="D17" s="14">
        <v>17</v>
      </c>
      <c r="E17" s="14">
        <v>7</v>
      </c>
      <c r="F17" s="18">
        <v>32938213</v>
      </c>
    </row>
    <row r="18" spans="1:6" x14ac:dyDescent="0.25">
      <c r="A18" s="17" t="s">
        <v>1105</v>
      </c>
      <c r="B18" s="16">
        <v>7548512</v>
      </c>
      <c r="C18" s="15">
        <v>0.26719999999999999</v>
      </c>
      <c r="D18" s="14">
        <v>15</v>
      </c>
      <c r="E18" s="14">
        <v>6</v>
      </c>
      <c r="F18" s="18">
        <v>18269868</v>
      </c>
    </row>
    <row r="19" spans="1:6" x14ac:dyDescent="0.25">
      <c r="A19" s="17" t="s">
        <v>1106</v>
      </c>
      <c r="B19" s="16">
        <v>1387116</v>
      </c>
      <c r="C19" s="15">
        <v>0.21759999999999999</v>
      </c>
      <c r="D19" s="14">
        <v>6</v>
      </c>
      <c r="E19" s="14">
        <v>5</v>
      </c>
      <c r="F19" s="18">
        <v>4420184</v>
      </c>
    </row>
    <row r="20" spans="1:6" x14ac:dyDescent="0.25">
      <c r="A20" s="17" t="s">
        <v>1107</v>
      </c>
      <c r="B20" s="16">
        <v>919398</v>
      </c>
      <c r="C20" s="15">
        <v>0.20799999999999999</v>
      </c>
      <c r="D20" s="14">
        <v>4</v>
      </c>
      <c r="E20" s="14">
        <v>4</v>
      </c>
      <c r="F20" s="18">
        <v>2639211</v>
      </c>
    </row>
    <row r="21" spans="1:6" x14ac:dyDescent="0.25">
      <c r="A21" s="17" t="s">
        <v>1108</v>
      </c>
      <c r="B21" s="16">
        <v>69020</v>
      </c>
      <c r="C21" s="15">
        <v>8.48E-2</v>
      </c>
      <c r="D21" s="14">
        <v>1</v>
      </c>
      <c r="E21" s="14">
        <v>3</v>
      </c>
      <c r="F21" s="18">
        <v>813912</v>
      </c>
    </row>
    <row r="22" spans="1:6" x14ac:dyDescent="0.25">
      <c r="A22" s="17" t="s">
        <v>1109</v>
      </c>
      <c r="B22" s="16">
        <v>1003542</v>
      </c>
      <c r="C22" s="15">
        <v>7.9799999999999996E-2</v>
      </c>
      <c r="D22" s="14">
        <v>5</v>
      </c>
      <c r="E22" s="14">
        <v>2</v>
      </c>
      <c r="F22" s="18">
        <v>4136528</v>
      </c>
    </row>
    <row r="23" spans="1:6" x14ac:dyDescent="0.25">
      <c r="A23" s="17" t="s">
        <v>1110</v>
      </c>
      <c r="B23" s="16">
        <v>294851</v>
      </c>
      <c r="C23" s="15">
        <v>0.02</v>
      </c>
      <c r="D23" s="14">
        <v>2</v>
      </c>
      <c r="E23" s="14">
        <v>1</v>
      </c>
      <c r="F23" s="18">
        <v>956985</v>
      </c>
    </row>
  </sheetData>
  <sortState xmlns:xlrd2="http://schemas.microsoft.com/office/spreadsheetml/2017/richdata2" ref="A2:E23">
    <sortCondition descending="1" ref="B2:B23"/>
  </sortState>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CC87-9F86-47D8-80F2-9D8414609465}">
  <dimension ref="A4:C27"/>
  <sheetViews>
    <sheetView zoomScale="99" zoomScaleNormal="130" workbookViewId="0">
      <selection activeCell="J2" sqref="J2"/>
    </sheetView>
  </sheetViews>
  <sheetFormatPr defaultRowHeight="12.5" x14ac:dyDescent="0.25"/>
  <cols>
    <col min="1" max="1" width="13" customWidth="1"/>
    <col min="2" max="2" width="12.26953125" customWidth="1"/>
    <col min="3" max="3" width="17.6328125" customWidth="1"/>
  </cols>
  <sheetData>
    <row r="4" spans="1:3" x14ac:dyDescent="0.25">
      <c r="A4" s="12" t="s">
        <v>1082</v>
      </c>
      <c r="B4" t="s">
        <v>1119</v>
      </c>
      <c r="C4" t="s">
        <v>1118</v>
      </c>
    </row>
    <row r="5" spans="1:3" x14ac:dyDescent="0.25">
      <c r="A5" s="13" t="s">
        <v>1092</v>
      </c>
      <c r="B5" s="16">
        <v>28250420</v>
      </c>
      <c r="C5" s="14">
        <v>16</v>
      </c>
    </row>
    <row r="6" spans="1:3" x14ac:dyDescent="0.25">
      <c r="A6" s="13" t="s">
        <v>1091</v>
      </c>
      <c r="B6" s="16">
        <v>4636262</v>
      </c>
      <c r="C6" s="14">
        <v>7</v>
      </c>
    </row>
    <row r="7" spans="1:3" x14ac:dyDescent="0.25">
      <c r="A7" s="13" t="s">
        <v>1101</v>
      </c>
      <c r="B7" s="16">
        <v>38274618</v>
      </c>
      <c r="C7" s="14">
        <v>19</v>
      </c>
    </row>
    <row r="8" spans="1:3" x14ac:dyDescent="0.25">
      <c r="A8" s="13" t="s">
        <v>1093</v>
      </c>
      <c r="B8" s="16">
        <v>41318142</v>
      </c>
      <c r="C8" s="14">
        <v>21</v>
      </c>
    </row>
    <row r="9" spans="1:3" x14ac:dyDescent="0.25">
      <c r="A9" s="13" t="s">
        <v>1104</v>
      </c>
      <c r="B9" s="16">
        <v>32938213</v>
      </c>
      <c r="C9" s="14">
        <v>17</v>
      </c>
    </row>
    <row r="10" spans="1:3" x14ac:dyDescent="0.25">
      <c r="A10" s="13" t="s">
        <v>1110</v>
      </c>
      <c r="B10" s="16">
        <v>956985</v>
      </c>
      <c r="C10" s="14">
        <v>2</v>
      </c>
    </row>
    <row r="11" spans="1:3" x14ac:dyDescent="0.25">
      <c r="A11" s="13" t="s">
        <v>1100</v>
      </c>
      <c r="B11" s="16">
        <v>35739580</v>
      </c>
      <c r="C11" s="14">
        <v>18</v>
      </c>
    </row>
    <row r="12" spans="1:3" x14ac:dyDescent="0.25">
      <c r="A12" s="13" t="s">
        <v>1089</v>
      </c>
      <c r="B12" s="16">
        <v>9400145</v>
      </c>
      <c r="C12" s="14">
        <v>11</v>
      </c>
    </row>
    <row r="13" spans="1:3" x14ac:dyDescent="0.25">
      <c r="A13" s="13" t="s">
        <v>1097</v>
      </c>
      <c r="B13" s="16">
        <v>40533330</v>
      </c>
      <c r="C13" s="14">
        <v>20</v>
      </c>
    </row>
    <row r="14" spans="1:3" x14ac:dyDescent="0.25">
      <c r="A14" s="13" t="s">
        <v>1105</v>
      </c>
      <c r="B14" s="16">
        <v>18269868</v>
      </c>
      <c r="C14" s="14">
        <v>15</v>
      </c>
    </row>
    <row r="15" spans="1:3" x14ac:dyDescent="0.25">
      <c r="A15" s="13" t="s">
        <v>1099</v>
      </c>
      <c r="B15" s="16">
        <v>14742523</v>
      </c>
      <c r="C15" s="14">
        <v>14</v>
      </c>
    </row>
    <row r="16" spans="1:3" x14ac:dyDescent="0.25">
      <c r="A16" s="13" t="s">
        <v>1108</v>
      </c>
      <c r="B16" s="16">
        <v>813912</v>
      </c>
      <c r="C16" s="14">
        <v>1</v>
      </c>
    </row>
    <row r="17" spans="1:3" x14ac:dyDescent="0.25">
      <c r="A17" s="13" t="s">
        <v>1109</v>
      </c>
      <c r="B17" s="16">
        <v>4136528</v>
      </c>
      <c r="C17" s="14">
        <v>5</v>
      </c>
    </row>
    <row r="18" spans="1:3" x14ac:dyDescent="0.25">
      <c r="A18" s="13" t="s">
        <v>1098</v>
      </c>
      <c r="B18" s="16">
        <v>1492584</v>
      </c>
      <c r="C18" s="14">
        <v>3</v>
      </c>
    </row>
    <row r="19" spans="1:3" x14ac:dyDescent="0.25">
      <c r="A19" s="13" t="s">
        <v>1103</v>
      </c>
      <c r="B19" s="16">
        <v>12575714</v>
      </c>
      <c r="C19" s="14">
        <v>13</v>
      </c>
    </row>
    <row r="20" spans="1:3" x14ac:dyDescent="0.25">
      <c r="A20" s="13" t="s">
        <v>1094</v>
      </c>
      <c r="B20" s="16">
        <v>6374616</v>
      </c>
      <c r="C20" s="14">
        <v>10</v>
      </c>
    </row>
    <row r="21" spans="1:3" x14ac:dyDescent="0.25">
      <c r="A21" s="13" t="s">
        <v>1096</v>
      </c>
      <c r="B21" s="16">
        <v>6082357</v>
      </c>
      <c r="C21" s="14">
        <v>9</v>
      </c>
    </row>
    <row r="22" spans="1:3" x14ac:dyDescent="0.25">
      <c r="A22" s="13" t="s">
        <v>1090</v>
      </c>
      <c r="B22" s="16">
        <v>4920724</v>
      </c>
      <c r="C22" s="14">
        <v>8</v>
      </c>
    </row>
    <row r="23" spans="1:3" x14ac:dyDescent="0.25">
      <c r="A23" s="13" t="s">
        <v>1095</v>
      </c>
      <c r="B23" s="16">
        <v>11532127</v>
      </c>
      <c r="C23" s="14">
        <v>12</v>
      </c>
    </row>
    <row r="24" spans="1:3" x14ac:dyDescent="0.25">
      <c r="A24" s="13" t="s">
        <v>1106</v>
      </c>
      <c r="B24" s="16">
        <v>4420184</v>
      </c>
      <c r="C24" s="14">
        <v>6</v>
      </c>
    </row>
    <row r="25" spans="1:3" x14ac:dyDescent="0.25">
      <c r="A25" s="13" t="s">
        <v>1102</v>
      </c>
      <c r="B25" s="16">
        <v>97553151</v>
      </c>
      <c r="C25" s="14">
        <v>22</v>
      </c>
    </row>
    <row r="26" spans="1:3" x14ac:dyDescent="0.25">
      <c r="A26" s="13" t="s">
        <v>1107</v>
      </c>
      <c r="B26" s="16">
        <v>2639211</v>
      </c>
      <c r="C26" s="14">
        <v>4</v>
      </c>
    </row>
    <row r="27" spans="1:3" x14ac:dyDescent="0.25">
      <c r="A27" s="13" t="s">
        <v>1083</v>
      </c>
      <c r="B27" s="16">
        <v>417601194</v>
      </c>
      <c r="C27" s="14">
        <v>253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0D6C5-D207-465B-90F7-4892D3264B0C}">
  <dimension ref="A3:C26"/>
  <sheetViews>
    <sheetView topLeftCell="A19" workbookViewId="0">
      <selection activeCell="F7" sqref="F7"/>
    </sheetView>
  </sheetViews>
  <sheetFormatPr defaultRowHeight="12.5" x14ac:dyDescent="0.25"/>
  <cols>
    <col min="1" max="1" width="12.90625" customWidth="1"/>
    <col min="2" max="2" width="14.54296875" customWidth="1"/>
    <col min="3" max="3" width="21.81640625" customWidth="1"/>
  </cols>
  <sheetData>
    <row r="3" spans="1:3" x14ac:dyDescent="0.25">
      <c r="A3" s="12" t="s">
        <v>1082</v>
      </c>
      <c r="B3" t="s">
        <v>1121</v>
      </c>
      <c r="C3" t="s">
        <v>1120</v>
      </c>
    </row>
    <row r="4" spans="1:3" x14ac:dyDescent="0.25">
      <c r="A4" s="13" t="s">
        <v>1089</v>
      </c>
      <c r="B4" s="16">
        <v>4053797</v>
      </c>
      <c r="C4" s="14">
        <v>22</v>
      </c>
    </row>
    <row r="5" spans="1:3" x14ac:dyDescent="0.25">
      <c r="A5" s="13" t="s">
        <v>1090</v>
      </c>
      <c r="B5" s="16">
        <v>2532059</v>
      </c>
      <c r="C5" s="14">
        <v>21</v>
      </c>
    </row>
    <row r="6" spans="1:3" x14ac:dyDescent="0.25">
      <c r="A6" s="13" t="s">
        <v>1091</v>
      </c>
      <c r="B6" s="16">
        <v>1431090</v>
      </c>
      <c r="C6" s="14">
        <v>20</v>
      </c>
    </row>
    <row r="7" spans="1:3" x14ac:dyDescent="0.25">
      <c r="A7" s="13" t="s">
        <v>1092</v>
      </c>
      <c r="B7" s="16">
        <v>8913217</v>
      </c>
      <c r="C7" s="14">
        <v>19</v>
      </c>
    </row>
    <row r="8" spans="1:3" x14ac:dyDescent="0.25">
      <c r="A8" s="13" t="s">
        <v>1093</v>
      </c>
      <c r="B8" s="16">
        <v>27048861</v>
      </c>
      <c r="C8" s="14">
        <v>18</v>
      </c>
    </row>
    <row r="9" spans="1:3" x14ac:dyDescent="0.25">
      <c r="A9" s="13" t="s">
        <v>1094</v>
      </c>
      <c r="B9" s="16">
        <v>3717818</v>
      </c>
      <c r="C9" s="14">
        <v>17</v>
      </c>
    </row>
    <row r="10" spans="1:3" x14ac:dyDescent="0.25">
      <c r="A10" s="13" t="s">
        <v>1095</v>
      </c>
      <c r="B10" s="16">
        <v>4755187</v>
      </c>
      <c r="C10" s="14">
        <v>16</v>
      </c>
    </row>
    <row r="11" spans="1:3" x14ac:dyDescent="0.25">
      <c r="A11" s="13" t="s">
        <v>1096</v>
      </c>
      <c r="B11" s="16">
        <v>3208312</v>
      </c>
      <c r="C11" s="14">
        <v>15</v>
      </c>
    </row>
    <row r="12" spans="1:3" x14ac:dyDescent="0.25">
      <c r="A12" s="13" t="s">
        <v>1097</v>
      </c>
      <c r="B12" s="16">
        <v>22072765</v>
      </c>
      <c r="C12" s="14">
        <v>14</v>
      </c>
    </row>
    <row r="13" spans="1:3" x14ac:dyDescent="0.25">
      <c r="A13" s="13" t="s">
        <v>1098</v>
      </c>
      <c r="B13" s="16">
        <v>532849</v>
      </c>
      <c r="C13" s="14">
        <v>13</v>
      </c>
    </row>
    <row r="14" spans="1:3" x14ac:dyDescent="0.25">
      <c r="A14" s="13" t="s">
        <v>1099</v>
      </c>
      <c r="B14" s="16">
        <v>6400330</v>
      </c>
      <c r="C14" s="14">
        <v>12</v>
      </c>
    </row>
    <row r="15" spans="1:3" x14ac:dyDescent="0.25">
      <c r="A15" s="13" t="s">
        <v>1100</v>
      </c>
      <c r="B15" s="16">
        <v>18892351</v>
      </c>
      <c r="C15" s="14">
        <v>11</v>
      </c>
    </row>
    <row r="16" spans="1:3" x14ac:dyDescent="0.25">
      <c r="A16" s="13" t="s">
        <v>1101</v>
      </c>
      <c r="B16" s="16">
        <v>19704622</v>
      </c>
      <c r="C16" s="14">
        <v>10</v>
      </c>
    </row>
    <row r="17" spans="1:3" x14ac:dyDescent="0.25">
      <c r="A17" s="13" t="s">
        <v>1102</v>
      </c>
      <c r="B17" s="16">
        <v>43850141</v>
      </c>
      <c r="C17" s="14">
        <v>9</v>
      </c>
    </row>
    <row r="18" spans="1:3" x14ac:dyDescent="0.25">
      <c r="A18" s="13" t="s">
        <v>1103</v>
      </c>
      <c r="B18" s="16">
        <v>6257430</v>
      </c>
      <c r="C18" s="14">
        <v>8</v>
      </c>
    </row>
    <row r="19" spans="1:3" x14ac:dyDescent="0.25">
      <c r="A19" s="13" t="s">
        <v>1104</v>
      </c>
      <c r="B19" s="16">
        <v>12512639</v>
      </c>
      <c r="C19" s="14">
        <v>7</v>
      </c>
    </row>
    <row r="20" spans="1:3" x14ac:dyDescent="0.25">
      <c r="A20" s="13" t="s">
        <v>1105</v>
      </c>
      <c r="B20" s="16">
        <v>7548512</v>
      </c>
      <c r="C20" s="14">
        <v>6</v>
      </c>
    </row>
    <row r="21" spans="1:3" x14ac:dyDescent="0.25">
      <c r="A21" s="13" t="s">
        <v>1106</v>
      </c>
      <c r="B21" s="16">
        <v>1387116</v>
      </c>
      <c r="C21" s="14">
        <v>5</v>
      </c>
    </row>
    <row r="22" spans="1:3" x14ac:dyDescent="0.25">
      <c r="A22" s="13" t="s">
        <v>1107</v>
      </c>
      <c r="B22" s="16">
        <v>919398</v>
      </c>
      <c r="C22" s="14">
        <v>4</v>
      </c>
    </row>
    <row r="23" spans="1:3" x14ac:dyDescent="0.25">
      <c r="A23" s="13" t="s">
        <v>1108</v>
      </c>
      <c r="B23" s="16">
        <v>69020</v>
      </c>
      <c r="C23" s="14">
        <v>3</v>
      </c>
    </row>
    <row r="24" spans="1:3" x14ac:dyDescent="0.25">
      <c r="A24" s="13" t="s">
        <v>1109</v>
      </c>
      <c r="B24" s="16">
        <v>1003542</v>
      </c>
      <c r="C24" s="14">
        <v>2</v>
      </c>
    </row>
    <row r="25" spans="1:3" x14ac:dyDescent="0.25">
      <c r="A25" s="13" t="s">
        <v>1110</v>
      </c>
      <c r="B25" s="16">
        <v>294851</v>
      </c>
      <c r="C25" s="14">
        <v>1</v>
      </c>
    </row>
    <row r="26" spans="1:3" x14ac:dyDescent="0.25">
      <c r="A26" s="13" t="s">
        <v>1083</v>
      </c>
      <c r="B26" s="16">
        <v>197105907</v>
      </c>
      <c r="C26" s="14">
        <v>253</v>
      </c>
    </row>
  </sheetData>
  <sortState xmlns:xlrd2="http://schemas.microsoft.com/office/spreadsheetml/2017/richdata2" ref="A3:C26">
    <sortCondition descending="1" ref="C3"/>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1E4E0-7EBE-4FD5-839B-F19050B32749}">
  <dimension ref="A4:B27"/>
  <sheetViews>
    <sheetView workbookViewId="0">
      <selection activeCell="D11" sqref="D11"/>
    </sheetView>
  </sheetViews>
  <sheetFormatPr defaultRowHeight="12.5" x14ac:dyDescent="0.25"/>
  <cols>
    <col min="1" max="1" width="12.90625" customWidth="1"/>
    <col min="2" max="2" width="19.81640625" customWidth="1"/>
  </cols>
  <sheetData>
    <row r="4" spans="1:2" x14ac:dyDescent="0.25">
      <c r="A4" s="12" t="s">
        <v>1082</v>
      </c>
      <c r="B4" t="s">
        <v>1117</v>
      </c>
    </row>
    <row r="5" spans="1:2" x14ac:dyDescent="0.25">
      <c r="A5" s="13" t="s">
        <v>1092</v>
      </c>
      <c r="B5" s="15">
        <v>0.94820000000000004</v>
      </c>
    </row>
    <row r="6" spans="1:2" x14ac:dyDescent="0.25">
      <c r="A6" s="13" t="s">
        <v>1091</v>
      </c>
      <c r="B6" s="15">
        <v>0.95879999999999999</v>
      </c>
    </row>
    <row r="7" spans="1:2" x14ac:dyDescent="0.25">
      <c r="A7" s="13" t="s">
        <v>1101</v>
      </c>
      <c r="B7" s="15">
        <v>0.47689999999999999</v>
      </c>
    </row>
    <row r="8" spans="1:2" x14ac:dyDescent="0.25">
      <c r="A8" s="13" t="s">
        <v>1093</v>
      </c>
      <c r="B8" s="15">
        <v>0.82120000000000004</v>
      </c>
    </row>
    <row r="9" spans="1:2" x14ac:dyDescent="0.25">
      <c r="A9" s="13" t="s">
        <v>1104</v>
      </c>
      <c r="B9" s="15">
        <v>0.30869999999999997</v>
      </c>
    </row>
    <row r="10" spans="1:2" x14ac:dyDescent="0.25">
      <c r="A10" s="13" t="s">
        <v>1110</v>
      </c>
      <c r="B10" s="15">
        <v>0.02</v>
      </c>
    </row>
    <row r="11" spans="1:2" x14ac:dyDescent="0.25">
      <c r="A11" s="13" t="s">
        <v>1100</v>
      </c>
      <c r="B11" s="15">
        <v>0.49359999999999998</v>
      </c>
    </row>
    <row r="12" spans="1:2" x14ac:dyDescent="0.25">
      <c r="A12" s="13" t="s">
        <v>1089</v>
      </c>
      <c r="B12" s="15">
        <v>0.98</v>
      </c>
    </row>
    <row r="13" spans="1:2" x14ac:dyDescent="0.25">
      <c r="A13" s="13" t="s">
        <v>1097</v>
      </c>
      <c r="B13" s="15">
        <v>0.61760000000000004</v>
      </c>
    </row>
    <row r="14" spans="1:2" x14ac:dyDescent="0.25">
      <c r="A14" s="13" t="s">
        <v>1105</v>
      </c>
      <c r="B14" s="15">
        <v>0.26719999999999999</v>
      </c>
    </row>
    <row r="15" spans="1:2" x14ac:dyDescent="0.25">
      <c r="A15" s="13" t="s">
        <v>1099</v>
      </c>
      <c r="B15" s="15">
        <v>0.55500000000000005</v>
      </c>
    </row>
    <row r="16" spans="1:2" x14ac:dyDescent="0.25">
      <c r="A16" s="13" t="s">
        <v>1108</v>
      </c>
      <c r="B16" s="15">
        <v>8.48E-2</v>
      </c>
    </row>
    <row r="17" spans="1:2" x14ac:dyDescent="0.25">
      <c r="A17" s="13" t="s">
        <v>1109</v>
      </c>
      <c r="B17" s="15">
        <v>7.9799999999999996E-2</v>
      </c>
    </row>
    <row r="18" spans="1:2" x14ac:dyDescent="0.25">
      <c r="A18" s="13" t="s">
        <v>1098</v>
      </c>
      <c r="B18" s="15">
        <v>0.55679999999999996</v>
      </c>
    </row>
    <row r="19" spans="1:2" x14ac:dyDescent="0.25">
      <c r="A19" s="13" t="s">
        <v>1103</v>
      </c>
      <c r="B19" s="15">
        <v>0.34250000000000003</v>
      </c>
    </row>
    <row r="20" spans="1:2" x14ac:dyDescent="0.25">
      <c r="A20" s="13" t="s">
        <v>1094</v>
      </c>
      <c r="B20" s="15">
        <v>0.80189999999999995</v>
      </c>
    </row>
    <row r="21" spans="1:2" x14ac:dyDescent="0.25">
      <c r="A21" s="13" t="s">
        <v>1096</v>
      </c>
      <c r="B21" s="15">
        <v>0.65200000000000002</v>
      </c>
    </row>
    <row r="22" spans="1:2" x14ac:dyDescent="0.25">
      <c r="A22" s="13" t="s">
        <v>1090</v>
      </c>
      <c r="B22" s="15">
        <v>0.95940000000000003</v>
      </c>
    </row>
    <row r="23" spans="1:2" x14ac:dyDescent="0.25">
      <c r="A23" s="13" t="s">
        <v>1095</v>
      </c>
      <c r="B23" s="15">
        <v>0.78180000000000005</v>
      </c>
    </row>
    <row r="24" spans="1:2" x14ac:dyDescent="0.25">
      <c r="A24" s="13" t="s">
        <v>1106</v>
      </c>
      <c r="B24" s="15">
        <v>0.21759999999999999</v>
      </c>
    </row>
    <row r="25" spans="1:2" x14ac:dyDescent="0.25">
      <c r="A25" s="13" t="s">
        <v>1102</v>
      </c>
      <c r="B25" s="15">
        <v>0.44950000000000001</v>
      </c>
    </row>
    <row r="26" spans="1:2" x14ac:dyDescent="0.25">
      <c r="A26" s="13" t="s">
        <v>1107</v>
      </c>
      <c r="B26" s="15">
        <v>0.20799999999999999</v>
      </c>
    </row>
    <row r="27" spans="1:2" x14ac:dyDescent="0.25">
      <c r="A27" s="13" t="s">
        <v>1083</v>
      </c>
      <c r="B27" s="15">
        <v>11.581300000000001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4B08-C492-48FD-BF1C-F3C204404456}">
  <sheetPr filterMode="1"/>
  <dimension ref="A1:G216"/>
  <sheetViews>
    <sheetView workbookViewId="0">
      <selection activeCell="H63" sqref="H63"/>
    </sheetView>
  </sheetViews>
  <sheetFormatPr defaultColWidth="12.6328125" defaultRowHeight="12.5" x14ac:dyDescent="0.25"/>
  <cols>
    <col min="1" max="1" width="28.453125" customWidth="1"/>
    <col min="2" max="2" width="15.36328125" customWidth="1"/>
    <col min="3" max="3" width="12.453125" customWidth="1"/>
    <col min="4" max="4" width="7.453125" customWidth="1"/>
    <col min="5" max="5" width="12.90625" customWidth="1"/>
    <col min="6" max="6" width="4.90625" customWidth="1"/>
  </cols>
  <sheetData>
    <row r="1" spans="1:6" ht="15.75" customHeight="1" x14ac:dyDescent="0.25">
      <c r="A1" s="7" t="s">
        <v>0</v>
      </c>
      <c r="B1" s="7" t="s">
        <v>1</v>
      </c>
      <c r="C1" s="7" t="s">
        <v>2</v>
      </c>
      <c r="D1" s="7" t="s">
        <v>3</v>
      </c>
      <c r="E1" s="7" t="s">
        <v>4</v>
      </c>
      <c r="F1" s="7" t="s">
        <v>3</v>
      </c>
    </row>
    <row r="2" spans="1:6" ht="15.75" hidden="1" customHeight="1" x14ac:dyDescent="0.25">
      <c r="A2" s="11" t="s">
        <v>5</v>
      </c>
      <c r="B2" s="3">
        <v>765367947</v>
      </c>
      <c r="C2" s="3">
        <v>1409517397</v>
      </c>
      <c r="D2" s="4">
        <v>1</v>
      </c>
      <c r="E2" s="5">
        <v>0.54300000000000004</v>
      </c>
      <c r="F2" s="4">
        <v>116</v>
      </c>
    </row>
    <row r="3" spans="1:6" ht="15.75" hidden="1" customHeight="1" x14ac:dyDescent="0.25">
      <c r="A3" s="1" t="s">
        <v>11</v>
      </c>
      <c r="B3" s="3">
        <v>461347554</v>
      </c>
      <c r="C3" s="3">
        <v>1339180127</v>
      </c>
      <c r="D3" s="4">
        <v>2</v>
      </c>
      <c r="E3" s="5">
        <v>0.34449999999999997</v>
      </c>
      <c r="F3" s="4">
        <v>145</v>
      </c>
    </row>
    <row r="4" spans="1:6" ht="15.75" hidden="1" customHeight="1" x14ac:dyDescent="0.25">
      <c r="A4" s="1" t="s">
        <v>17</v>
      </c>
      <c r="B4" s="3">
        <v>244090854</v>
      </c>
      <c r="C4" s="3">
        <v>324459463</v>
      </c>
      <c r="D4" s="4">
        <v>3</v>
      </c>
      <c r="E4" s="5">
        <v>0.75229999999999997</v>
      </c>
      <c r="F4" s="4">
        <v>68</v>
      </c>
    </row>
    <row r="5" spans="1:6" ht="15.75" hidden="1" customHeight="1" x14ac:dyDescent="0.25">
      <c r="A5" s="1" t="s">
        <v>23</v>
      </c>
      <c r="B5" s="3">
        <v>141206801</v>
      </c>
      <c r="C5" s="3">
        <v>209288278</v>
      </c>
      <c r="D5" s="4">
        <v>4</v>
      </c>
      <c r="E5" s="5">
        <v>0.67469999999999997</v>
      </c>
      <c r="F5" s="4">
        <v>83</v>
      </c>
    </row>
    <row r="6" spans="1:6" ht="15.75" hidden="1" customHeight="1" x14ac:dyDescent="0.25">
      <c r="A6" s="1" t="s">
        <v>29</v>
      </c>
      <c r="B6" s="3">
        <v>115845120</v>
      </c>
      <c r="C6" s="3">
        <v>127484450</v>
      </c>
      <c r="D6" s="4">
        <v>5</v>
      </c>
      <c r="E6" s="5">
        <v>0.90869999999999995</v>
      </c>
      <c r="F6" s="4">
        <v>23</v>
      </c>
    </row>
    <row r="7" spans="1:6" ht="15.75" hidden="1" customHeight="1" x14ac:dyDescent="0.25">
      <c r="A7" s="1" t="s">
        <v>35</v>
      </c>
      <c r="B7" s="3">
        <v>109446612</v>
      </c>
      <c r="C7" s="3">
        <v>143989754</v>
      </c>
      <c r="D7" s="4">
        <v>6</v>
      </c>
      <c r="E7" s="5">
        <v>0.7601</v>
      </c>
      <c r="F7" s="4">
        <v>64</v>
      </c>
    </row>
    <row r="8" spans="1:6" ht="15.75" hidden="1" customHeight="1" x14ac:dyDescent="0.25">
      <c r="A8" s="1" t="s">
        <v>41</v>
      </c>
      <c r="B8" s="3">
        <v>85242816</v>
      </c>
      <c r="C8" s="3">
        <v>263991379</v>
      </c>
      <c r="D8" s="4">
        <v>7</v>
      </c>
      <c r="E8" s="5">
        <v>0.32290000000000002</v>
      </c>
      <c r="F8" s="4">
        <v>150</v>
      </c>
    </row>
    <row r="9" spans="1:6" ht="15.75" hidden="1" customHeight="1" x14ac:dyDescent="0.25">
      <c r="A9" s="1" t="s">
        <v>47</v>
      </c>
      <c r="B9" s="3">
        <v>82470752</v>
      </c>
      <c r="C9" s="3">
        <v>129163276</v>
      </c>
      <c r="D9" s="4">
        <v>8</v>
      </c>
      <c r="E9" s="5">
        <v>0.63849999999999996</v>
      </c>
      <c r="F9" s="4">
        <v>92</v>
      </c>
    </row>
    <row r="10" spans="1:6" ht="15.75" hidden="1" customHeight="1" x14ac:dyDescent="0.25">
      <c r="A10" s="1" t="s">
        <v>53</v>
      </c>
      <c r="B10" s="3">
        <v>69304405</v>
      </c>
      <c r="C10" s="3">
        <v>82114224</v>
      </c>
      <c r="D10" s="4">
        <v>9</v>
      </c>
      <c r="E10" s="5">
        <v>0.84399999999999997</v>
      </c>
      <c r="F10" s="4">
        <v>36</v>
      </c>
    </row>
    <row r="11" spans="1:6" ht="15.75" hidden="1" customHeight="1" x14ac:dyDescent="0.25">
      <c r="A11" s="1" t="s">
        <v>59</v>
      </c>
      <c r="B11" s="3">
        <v>63003313</v>
      </c>
      <c r="C11" s="3">
        <v>104918090</v>
      </c>
      <c r="D11" s="4">
        <v>10</v>
      </c>
      <c r="E11" s="5">
        <v>0.60050000000000003</v>
      </c>
      <c r="F11" s="4">
        <v>103</v>
      </c>
    </row>
    <row r="12" spans="1:6" ht="15.75" hidden="1" customHeight="1" x14ac:dyDescent="0.25">
      <c r="A12" s="1" t="s">
        <v>65</v>
      </c>
      <c r="B12" s="3">
        <v>62621016</v>
      </c>
      <c r="C12" s="3">
        <v>66181585</v>
      </c>
      <c r="D12" s="4">
        <v>11</v>
      </c>
      <c r="E12" s="5">
        <v>0.94620000000000004</v>
      </c>
      <c r="F12" s="4">
        <v>18</v>
      </c>
    </row>
    <row r="13" spans="1:6" ht="15.75" hidden="1" customHeight="1" x14ac:dyDescent="0.25">
      <c r="A13" s="1" t="s">
        <v>71</v>
      </c>
      <c r="B13" s="3">
        <v>61837331</v>
      </c>
      <c r="C13" s="3">
        <v>220800300</v>
      </c>
      <c r="D13" s="4">
        <v>25</v>
      </c>
      <c r="E13" s="5">
        <v>0.30680000000000002</v>
      </c>
      <c r="F13" s="4">
        <v>184</v>
      </c>
    </row>
    <row r="14" spans="1:6" ht="15.75" hidden="1" customHeight="1" x14ac:dyDescent="0.25">
      <c r="A14" s="1" t="s">
        <v>77</v>
      </c>
      <c r="B14" s="3">
        <v>52308536</v>
      </c>
      <c r="C14" s="3">
        <v>64979548</v>
      </c>
      <c r="D14" s="4">
        <v>13</v>
      </c>
      <c r="E14" s="5">
        <v>0.80500000000000005</v>
      </c>
      <c r="F14" s="4">
        <v>50</v>
      </c>
    </row>
    <row r="15" spans="1:6" ht="15.75" hidden="1" customHeight="1" x14ac:dyDescent="0.25">
      <c r="A15" s="1" t="s">
        <v>83</v>
      </c>
      <c r="B15" s="3">
        <v>52225879</v>
      </c>
      <c r="C15" s="3">
        <v>80745020</v>
      </c>
      <c r="D15" s="4">
        <v>14</v>
      </c>
      <c r="E15" s="5">
        <v>0.64680000000000004</v>
      </c>
      <c r="F15" s="4">
        <v>89</v>
      </c>
    </row>
    <row r="16" spans="1:6" ht="15.75" hidden="1" customHeight="1" x14ac:dyDescent="0.25">
      <c r="A16" s="1" t="s">
        <v>89</v>
      </c>
      <c r="B16" s="3">
        <v>49038556</v>
      </c>
      <c r="C16" s="3">
        <v>81162788</v>
      </c>
      <c r="D16" s="4">
        <v>15</v>
      </c>
      <c r="E16" s="5">
        <v>0.60419999999999996</v>
      </c>
      <c r="F16" s="4">
        <v>101</v>
      </c>
    </row>
    <row r="17" spans="1:7" ht="15.75" hidden="1" customHeight="1" x14ac:dyDescent="0.25">
      <c r="A17" s="1" t="s">
        <v>95</v>
      </c>
      <c r="B17" s="3">
        <v>48484084</v>
      </c>
      <c r="C17" s="3">
        <v>50982212</v>
      </c>
      <c r="D17" s="4">
        <v>16</v>
      </c>
      <c r="E17" s="5">
        <v>0.95099999999999996</v>
      </c>
      <c r="F17" s="4">
        <v>15</v>
      </c>
    </row>
    <row r="18" spans="1:7" ht="15.75" hidden="1" customHeight="1" x14ac:dyDescent="0.25">
      <c r="A18" s="1" t="s">
        <v>100</v>
      </c>
      <c r="B18" s="3">
        <v>47359575</v>
      </c>
      <c r="C18" s="3">
        <v>95540800</v>
      </c>
      <c r="D18" s="4">
        <v>17</v>
      </c>
      <c r="E18" s="5">
        <v>0.49569999999999997</v>
      </c>
      <c r="F18" s="4">
        <v>122</v>
      </c>
    </row>
    <row r="19" spans="1:7" ht="15.75" customHeight="1" x14ac:dyDescent="0.25">
      <c r="A19" s="1" t="s">
        <v>106</v>
      </c>
      <c r="B19" s="3">
        <v>43850141</v>
      </c>
      <c r="C19" s="3">
        <v>97553151</v>
      </c>
      <c r="D19" s="4">
        <v>18</v>
      </c>
      <c r="E19" s="5">
        <v>0.44950000000000001</v>
      </c>
      <c r="F19" s="4">
        <v>132</v>
      </c>
      <c r="G19" s="11"/>
    </row>
    <row r="20" spans="1:7" ht="15.75" hidden="1" customHeight="1" x14ac:dyDescent="0.25">
      <c r="A20" s="1" t="s">
        <v>111</v>
      </c>
      <c r="B20" s="3">
        <v>39215756</v>
      </c>
      <c r="C20" s="3">
        <v>46354321</v>
      </c>
      <c r="D20" s="4">
        <v>19</v>
      </c>
      <c r="E20" s="5">
        <v>0.84599999999999997</v>
      </c>
      <c r="F20" s="4">
        <v>33</v>
      </c>
      <c r="G20" s="1" t="s">
        <v>106</v>
      </c>
    </row>
    <row r="21" spans="1:7" hidden="1" x14ac:dyDescent="0.25">
      <c r="A21" s="1" t="s">
        <v>117</v>
      </c>
      <c r="B21" s="3">
        <v>36513941</v>
      </c>
      <c r="C21" s="3">
        <v>69037513</v>
      </c>
      <c r="D21" s="4">
        <v>20</v>
      </c>
      <c r="E21" s="5">
        <v>0.52890000000000004</v>
      </c>
      <c r="F21" s="4">
        <v>117</v>
      </c>
      <c r="G21" s="1" t="s">
        <v>169</v>
      </c>
    </row>
    <row r="22" spans="1:7" hidden="1" x14ac:dyDescent="0.25">
      <c r="A22" s="1" t="s">
        <v>123</v>
      </c>
      <c r="B22" s="3">
        <v>36387619</v>
      </c>
      <c r="C22" s="3">
        <v>59359900</v>
      </c>
      <c r="D22" s="4">
        <v>21</v>
      </c>
      <c r="E22" s="5">
        <v>0.61299999999999999</v>
      </c>
      <c r="F22" s="4">
        <v>98</v>
      </c>
      <c r="G22" s="1" t="s">
        <v>187</v>
      </c>
    </row>
    <row r="23" spans="1:7" hidden="1" x14ac:dyDescent="0.25">
      <c r="A23" s="1" t="s">
        <v>129</v>
      </c>
      <c r="B23" s="3">
        <v>33950632</v>
      </c>
      <c r="C23" s="3">
        <v>36624199</v>
      </c>
      <c r="D23" s="4">
        <v>22</v>
      </c>
      <c r="E23" s="5">
        <v>0.92700000000000005</v>
      </c>
      <c r="F23" s="4">
        <v>22</v>
      </c>
      <c r="G23" s="1" t="s">
        <v>208</v>
      </c>
    </row>
    <row r="24" spans="1:7" hidden="1" x14ac:dyDescent="0.25">
      <c r="A24" s="1" t="s">
        <v>134</v>
      </c>
      <c r="B24" s="3">
        <v>33561876</v>
      </c>
      <c r="C24" s="3">
        <v>44271041</v>
      </c>
      <c r="D24" s="4">
        <v>23</v>
      </c>
      <c r="E24" s="5">
        <v>0.7581</v>
      </c>
      <c r="F24" s="4">
        <v>67</v>
      </c>
      <c r="G24" s="1" t="s">
        <v>219</v>
      </c>
    </row>
    <row r="25" spans="1:7" hidden="1" x14ac:dyDescent="0.25">
      <c r="A25" s="1" t="s">
        <v>139</v>
      </c>
      <c r="B25" s="3">
        <v>31858027</v>
      </c>
      <c r="C25" s="3">
        <v>56717156</v>
      </c>
      <c r="D25" s="4">
        <v>24</v>
      </c>
      <c r="E25" s="5">
        <v>0.56169999999999998</v>
      </c>
      <c r="F25" s="4">
        <v>111</v>
      </c>
    </row>
    <row r="26" spans="1:7" hidden="1" x14ac:dyDescent="0.25">
      <c r="A26" s="1" t="s">
        <v>145</v>
      </c>
      <c r="B26" s="3">
        <v>30557175</v>
      </c>
      <c r="C26" s="3">
        <v>190015955</v>
      </c>
      <c r="D26" s="4">
        <v>12</v>
      </c>
      <c r="E26" s="5">
        <v>0.27510000000000001</v>
      </c>
      <c r="F26" s="4">
        <v>161</v>
      </c>
    </row>
    <row r="27" spans="1:7" hidden="1" x14ac:dyDescent="0.25">
      <c r="A27" s="1" t="s">
        <v>151</v>
      </c>
      <c r="B27" s="3">
        <v>30548252</v>
      </c>
      <c r="C27" s="3">
        <v>49065615</v>
      </c>
      <c r="D27" s="4">
        <v>26</v>
      </c>
      <c r="E27" s="5">
        <v>0.62260000000000004</v>
      </c>
      <c r="F27" s="4">
        <v>96</v>
      </c>
    </row>
    <row r="28" spans="1:7" hidden="1" x14ac:dyDescent="0.25">
      <c r="A28" s="1" t="s">
        <v>157</v>
      </c>
      <c r="B28" s="3">
        <v>30530435</v>
      </c>
      <c r="C28" s="3">
        <v>164669751</v>
      </c>
      <c r="D28" s="4">
        <v>27</v>
      </c>
      <c r="E28" s="5">
        <v>0.1802</v>
      </c>
      <c r="F28" s="4">
        <v>180</v>
      </c>
    </row>
    <row r="29" spans="1:7" hidden="1" x14ac:dyDescent="0.25">
      <c r="A29" s="1" t="s">
        <v>163</v>
      </c>
      <c r="B29" s="3">
        <v>29005924</v>
      </c>
      <c r="C29" s="3">
        <v>38170712</v>
      </c>
      <c r="D29" s="4">
        <v>28</v>
      </c>
      <c r="E29" s="5">
        <v>0.75990000000000002</v>
      </c>
      <c r="F29" s="4">
        <v>66</v>
      </c>
    </row>
    <row r="30" spans="1:7" x14ac:dyDescent="0.25">
      <c r="A30" s="1" t="s">
        <v>208</v>
      </c>
      <c r="B30" s="3">
        <v>19704622</v>
      </c>
      <c r="C30" s="3">
        <v>41318142</v>
      </c>
      <c r="D30" s="4">
        <v>36</v>
      </c>
      <c r="E30" s="5">
        <v>0.47689999999999999</v>
      </c>
      <c r="F30" s="4">
        <v>130</v>
      </c>
    </row>
    <row r="31" spans="1:7" hidden="1" x14ac:dyDescent="0.25">
      <c r="A31" s="1" t="s">
        <v>175</v>
      </c>
      <c r="B31" s="3">
        <v>25343685</v>
      </c>
      <c r="C31" s="3">
        <v>31624264</v>
      </c>
      <c r="D31" s="4">
        <v>30</v>
      </c>
      <c r="E31" s="5">
        <v>0.8014</v>
      </c>
      <c r="F31" s="4">
        <v>52</v>
      </c>
    </row>
    <row r="32" spans="1:7" hidden="1" x14ac:dyDescent="0.25">
      <c r="A32" s="1" t="s">
        <v>181</v>
      </c>
      <c r="B32" s="3">
        <v>25260147</v>
      </c>
      <c r="C32" s="3">
        <v>44222947</v>
      </c>
      <c r="D32" s="4">
        <v>31</v>
      </c>
      <c r="E32" s="5">
        <v>0.57120000000000004</v>
      </c>
      <c r="F32" s="4">
        <v>109</v>
      </c>
    </row>
    <row r="33" spans="1:6" x14ac:dyDescent="0.25">
      <c r="A33" s="1" t="s">
        <v>263</v>
      </c>
      <c r="B33" s="3">
        <v>12512639</v>
      </c>
      <c r="C33" s="3">
        <v>40533330</v>
      </c>
      <c r="D33" s="4">
        <v>46</v>
      </c>
      <c r="E33" s="5">
        <v>0.30869999999999997</v>
      </c>
      <c r="F33" s="4">
        <v>153</v>
      </c>
    </row>
    <row r="34" spans="1:6" hidden="1" x14ac:dyDescent="0.25">
      <c r="A34" s="1" t="s">
        <v>193</v>
      </c>
      <c r="B34" s="3">
        <v>21920626</v>
      </c>
      <c r="C34" s="3">
        <v>23626456</v>
      </c>
      <c r="D34" s="4">
        <v>33</v>
      </c>
      <c r="E34" s="5">
        <v>0.92779999999999996</v>
      </c>
      <c r="F34" s="4">
        <v>21</v>
      </c>
    </row>
    <row r="35" spans="1:6" hidden="1" x14ac:dyDescent="0.25">
      <c r="A35" s="1" t="s">
        <v>197</v>
      </c>
      <c r="B35" s="3">
        <v>21159515</v>
      </c>
      <c r="C35" s="3">
        <v>24450561</v>
      </c>
      <c r="D35" s="4">
        <v>34</v>
      </c>
      <c r="E35" s="5">
        <v>0.86539999999999995</v>
      </c>
      <c r="F35" s="4">
        <v>31</v>
      </c>
    </row>
    <row r="36" spans="1:6" hidden="1" x14ac:dyDescent="0.25">
      <c r="A36" s="1" t="s">
        <v>202</v>
      </c>
      <c r="B36" s="3">
        <v>20564451</v>
      </c>
      <c r="C36" s="3">
        <v>31977065</v>
      </c>
      <c r="D36" s="4">
        <v>35</v>
      </c>
      <c r="E36" s="5">
        <v>0.6431</v>
      </c>
      <c r="F36" s="4">
        <v>91</v>
      </c>
    </row>
    <row r="37" spans="1:6" x14ac:dyDescent="0.25">
      <c r="A37" s="1" t="s">
        <v>219</v>
      </c>
      <c r="B37" s="3">
        <v>18892351</v>
      </c>
      <c r="C37" s="3">
        <v>38274618</v>
      </c>
      <c r="D37" s="4">
        <v>38</v>
      </c>
      <c r="E37" s="5">
        <v>0.49359999999999998</v>
      </c>
      <c r="F37" s="4">
        <v>123</v>
      </c>
    </row>
    <row r="38" spans="1:6" hidden="1" x14ac:dyDescent="0.25">
      <c r="A38" s="1" t="s">
        <v>213</v>
      </c>
      <c r="B38" s="3">
        <v>19543075</v>
      </c>
      <c r="C38" s="3">
        <v>104957438</v>
      </c>
      <c r="D38" s="4">
        <v>37</v>
      </c>
      <c r="E38" s="5">
        <v>0.1862</v>
      </c>
      <c r="F38" s="4">
        <v>179</v>
      </c>
    </row>
    <row r="39" spans="1:6" x14ac:dyDescent="0.25">
      <c r="A39" s="1" t="s">
        <v>187</v>
      </c>
      <c r="B39" s="3">
        <v>22072765</v>
      </c>
      <c r="C39" s="3">
        <v>35739580</v>
      </c>
      <c r="D39" s="4">
        <v>32</v>
      </c>
      <c r="E39" s="5">
        <v>0.61760000000000004</v>
      </c>
      <c r="F39" s="4">
        <v>97</v>
      </c>
    </row>
    <row r="40" spans="1:6" hidden="1" x14ac:dyDescent="0.25">
      <c r="A40" s="1" t="s">
        <v>225</v>
      </c>
      <c r="B40" s="3">
        <v>16692456</v>
      </c>
      <c r="C40" s="3">
        <v>31910641</v>
      </c>
      <c r="D40" s="4">
        <v>39</v>
      </c>
      <c r="E40" s="5">
        <v>0.52310000000000001</v>
      </c>
      <c r="F40" s="4">
        <v>118</v>
      </c>
    </row>
    <row r="41" spans="1:6" hidden="1" x14ac:dyDescent="0.25">
      <c r="A41" s="1" t="s">
        <v>230</v>
      </c>
      <c r="B41" s="3">
        <v>16374103</v>
      </c>
      <c r="C41" s="3">
        <v>53370609</v>
      </c>
      <c r="D41" s="4">
        <v>40</v>
      </c>
      <c r="E41" s="5">
        <v>0.30680000000000002</v>
      </c>
      <c r="F41" s="4">
        <v>154</v>
      </c>
    </row>
    <row r="42" spans="1:6" hidden="1" x14ac:dyDescent="0.25">
      <c r="A42" s="1" t="s">
        <v>235</v>
      </c>
      <c r="B42" s="3">
        <v>15877494</v>
      </c>
      <c r="C42" s="3">
        <v>17035938</v>
      </c>
      <c r="D42" s="4">
        <v>41</v>
      </c>
      <c r="E42" s="5">
        <v>0.93200000000000005</v>
      </c>
      <c r="F42" s="4">
        <v>20</v>
      </c>
    </row>
    <row r="43" spans="1:6" hidden="1" x14ac:dyDescent="0.25">
      <c r="A43" s="1" t="s">
        <v>240</v>
      </c>
      <c r="B43" s="3">
        <v>15674241</v>
      </c>
      <c r="C43" s="3">
        <v>32165485</v>
      </c>
      <c r="D43" s="4">
        <v>42</v>
      </c>
      <c r="E43" s="5">
        <v>0.48730000000000001</v>
      </c>
      <c r="F43" s="4">
        <v>128</v>
      </c>
    </row>
    <row r="44" spans="1:6" hidden="1" x14ac:dyDescent="0.25">
      <c r="A44" s="1" t="s">
        <v>246</v>
      </c>
      <c r="B44" s="3">
        <v>14864456</v>
      </c>
      <c r="C44" s="3">
        <v>18054726</v>
      </c>
      <c r="D44" s="4">
        <v>43</v>
      </c>
      <c r="E44" s="5">
        <v>0.82330000000000003</v>
      </c>
      <c r="F44" s="4">
        <v>38</v>
      </c>
    </row>
    <row r="45" spans="1:6" hidden="1" x14ac:dyDescent="0.25">
      <c r="A45" s="1" t="s">
        <v>251</v>
      </c>
      <c r="B45" s="3">
        <v>13913699</v>
      </c>
      <c r="C45" s="3">
        <v>18204499</v>
      </c>
      <c r="D45" s="4">
        <v>44</v>
      </c>
      <c r="E45" s="5">
        <v>0.76429999999999998</v>
      </c>
      <c r="F45" s="4">
        <v>61</v>
      </c>
    </row>
    <row r="46" spans="1:6" hidden="1" x14ac:dyDescent="0.25">
      <c r="A46" s="1" t="s">
        <v>257</v>
      </c>
      <c r="B46" s="3">
        <v>12545558</v>
      </c>
      <c r="C46" s="3">
        <v>19679306</v>
      </c>
      <c r="D46" s="4">
        <v>45</v>
      </c>
      <c r="E46" s="5">
        <v>0.63749999999999996</v>
      </c>
      <c r="F46" s="4">
        <v>93</v>
      </c>
    </row>
    <row r="47" spans="1:6" x14ac:dyDescent="0.25">
      <c r="A47" s="1" t="s">
        <v>169</v>
      </c>
      <c r="B47" s="3">
        <v>27048861</v>
      </c>
      <c r="C47" s="3">
        <v>32938213</v>
      </c>
      <c r="D47" s="4">
        <v>29</v>
      </c>
      <c r="E47" s="5">
        <v>0.82120000000000004</v>
      </c>
      <c r="F47" s="4">
        <v>39</v>
      </c>
    </row>
    <row r="48" spans="1:6" hidden="1" x14ac:dyDescent="0.25">
      <c r="A48" s="1" t="s">
        <v>269</v>
      </c>
      <c r="B48" s="3">
        <v>10922179</v>
      </c>
      <c r="C48" s="3">
        <v>28833629</v>
      </c>
      <c r="D48" s="4">
        <v>47</v>
      </c>
      <c r="E48" s="5">
        <v>0.37880000000000003</v>
      </c>
      <c r="F48" s="4">
        <v>140</v>
      </c>
    </row>
    <row r="49" spans="1:6" hidden="1" x14ac:dyDescent="0.25">
      <c r="A49" s="1" t="s">
        <v>275</v>
      </c>
      <c r="B49" s="3">
        <v>10650818</v>
      </c>
      <c r="C49" s="3">
        <v>24294750</v>
      </c>
      <c r="D49" s="4">
        <v>48</v>
      </c>
      <c r="E49" s="5">
        <v>0.43840000000000001</v>
      </c>
      <c r="F49" s="4">
        <v>133</v>
      </c>
    </row>
    <row r="50" spans="1:6" hidden="1" x14ac:dyDescent="0.25">
      <c r="A50" s="1" t="s">
        <v>281</v>
      </c>
      <c r="B50" s="3">
        <v>10162807</v>
      </c>
      <c r="C50" s="3">
        <v>42862958</v>
      </c>
      <c r="D50" s="4">
        <v>49</v>
      </c>
      <c r="E50" s="5">
        <v>0.23710000000000001</v>
      </c>
      <c r="F50" s="4">
        <v>168</v>
      </c>
    </row>
    <row r="51" spans="1:6" hidden="1" x14ac:dyDescent="0.25">
      <c r="A51" s="1" t="s">
        <v>287</v>
      </c>
      <c r="B51" s="3">
        <v>10021242</v>
      </c>
      <c r="C51" s="3">
        <v>11429336</v>
      </c>
      <c r="D51" s="4">
        <v>50</v>
      </c>
      <c r="E51" s="5">
        <v>0.87680000000000002</v>
      </c>
      <c r="F51" s="4">
        <v>28</v>
      </c>
    </row>
    <row r="52" spans="1:6" hidden="1" x14ac:dyDescent="0.25">
      <c r="A52" s="1" t="s">
        <v>291</v>
      </c>
      <c r="B52" s="3">
        <v>9554907</v>
      </c>
      <c r="C52" s="3">
        <v>9910701</v>
      </c>
      <c r="D52" s="4">
        <v>51</v>
      </c>
      <c r="E52" s="5">
        <v>0.96409999999999996</v>
      </c>
      <c r="F52" s="4">
        <v>12</v>
      </c>
    </row>
    <row r="53" spans="1:6" hidden="1" x14ac:dyDescent="0.25">
      <c r="A53" s="1" t="s">
        <v>296</v>
      </c>
      <c r="B53" s="3">
        <v>9521056</v>
      </c>
      <c r="C53" s="3">
        <v>16624858</v>
      </c>
      <c r="D53" s="4">
        <v>52</v>
      </c>
      <c r="E53" s="5">
        <v>0.57269999999999999</v>
      </c>
      <c r="F53" s="4">
        <v>107</v>
      </c>
    </row>
    <row r="54" spans="1:6" hidden="1" x14ac:dyDescent="0.25">
      <c r="A54" s="1" t="s">
        <v>301</v>
      </c>
      <c r="B54" s="3">
        <v>9169603</v>
      </c>
      <c r="C54" s="3">
        <v>57310019</v>
      </c>
      <c r="D54" s="4">
        <v>53</v>
      </c>
      <c r="E54" s="5">
        <v>0.16</v>
      </c>
      <c r="F54" s="4">
        <v>182</v>
      </c>
    </row>
    <row r="55" spans="1:6" x14ac:dyDescent="0.25">
      <c r="A55" s="1" t="s">
        <v>349</v>
      </c>
      <c r="B55" s="3">
        <v>7548512</v>
      </c>
      <c r="C55" s="3">
        <v>28250420</v>
      </c>
      <c r="D55" s="4">
        <v>62</v>
      </c>
      <c r="E55" s="5">
        <v>0.26719999999999999</v>
      </c>
      <c r="F55" s="4">
        <v>164</v>
      </c>
    </row>
    <row r="56" spans="1:6" hidden="1" x14ac:dyDescent="0.25">
      <c r="A56" s="1" t="s">
        <v>312</v>
      </c>
      <c r="B56" s="3">
        <v>8861485</v>
      </c>
      <c r="C56" s="3">
        <v>49699862</v>
      </c>
      <c r="D56" s="4">
        <v>55</v>
      </c>
      <c r="E56" s="5">
        <v>0.17829999999999999</v>
      </c>
      <c r="F56" s="4">
        <v>181</v>
      </c>
    </row>
    <row r="57" spans="1:6" hidden="1" x14ac:dyDescent="0.25">
      <c r="A57" s="1" t="s">
        <v>318</v>
      </c>
      <c r="B57" s="3">
        <v>8358728</v>
      </c>
      <c r="C57" s="3">
        <v>10618303</v>
      </c>
      <c r="D57" s="4">
        <v>56</v>
      </c>
      <c r="E57" s="5">
        <v>0.78720000000000001</v>
      </c>
      <c r="F57" s="4">
        <v>56</v>
      </c>
    </row>
    <row r="58" spans="1:6" hidden="1" x14ac:dyDescent="0.25">
      <c r="A58" s="1" t="s">
        <v>323</v>
      </c>
      <c r="B58" s="3">
        <v>7942864</v>
      </c>
      <c r="C58" s="3">
        <v>8476005</v>
      </c>
      <c r="D58" s="4">
        <v>57</v>
      </c>
      <c r="E58" s="5">
        <v>0.93710000000000004</v>
      </c>
      <c r="F58" s="4">
        <v>19</v>
      </c>
    </row>
    <row r="59" spans="1:6" hidden="1" x14ac:dyDescent="0.25">
      <c r="A59" s="1" t="s">
        <v>328</v>
      </c>
      <c r="B59" s="3">
        <v>7799565</v>
      </c>
      <c r="C59" s="3">
        <v>11159773</v>
      </c>
      <c r="D59" s="4">
        <v>58</v>
      </c>
      <c r="E59" s="5">
        <v>0.69889999999999997</v>
      </c>
      <c r="F59" s="4">
        <v>77</v>
      </c>
    </row>
    <row r="60" spans="1:6" hidden="1" x14ac:dyDescent="0.25">
      <c r="A60" s="1" t="s">
        <v>334</v>
      </c>
      <c r="B60" s="3">
        <v>7763795</v>
      </c>
      <c r="C60" s="3">
        <v>9827589</v>
      </c>
      <c r="D60" s="4">
        <v>59</v>
      </c>
      <c r="E60" s="5">
        <v>0.79</v>
      </c>
      <c r="F60" s="4">
        <v>54</v>
      </c>
    </row>
    <row r="61" spans="1:6" hidden="1" x14ac:dyDescent="0.25">
      <c r="A61" s="1" t="s">
        <v>339</v>
      </c>
      <c r="B61" s="3">
        <v>7681957</v>
      </c>
      <c r="C61" s="3">
        <v>8735453</v>
      </c>
      <c r="D61" s="4">
        <v>60</v>
      </c>
      <c r="E61" s="5">
        <v>0.87939999999999996</v>
      </c>
      <c r="F61" s="4">
        <v>27</v>
      </c>
    </row>
    <row r="62" spans="1:6" hidden="1" x14ac:dyDescent="0.25">
      <c r="A62" s="1" t="s">
        <v>344</v>
      </c>
      <c r="B62" s="3">
        <v>7622142</v>
      </c>
      <c r="C62" s="3">
        <v>10329506</v>
      </c>
      <c r="D62" s="4">
        <v>61</v>
      </c>
      <c r="E62" s="5">
        <v>0.7379</v>
      </c>
      <c r="F62" s="4">
        <v>70</v>
      </c>
    </row>
    <row r="63" spans="1:6" x14ac:dyDescent="0.25">
      <c r="A63" s="1" t="s">
        <v>412</v>
      </c>
      <c r="B63" s="3">
        <v>6257430</v>
      </c>
      <c r="C63" s="3">
        <v>18269868</v>
      </c>
      <c r="D63" s="4">
        <v>74</v>
      </c>
      <c r="E63" s="5">
        <v>0.34250000000000003</v>
      </c>
      <c r="F63" s="4">
        <v>146</v>
      </c>
    </row>
    <row r="64" spans="1:6" hidden="1" x14ac:dyDescent="0.25">
      <c r="A64" s="1" t="s">
        <v>355</v>
      </c>
      <c r="B64" s="3">
        <v>7461297</v>
      </c>
      <c r="C64" s="3">
        <v>9721559</v>
      </c>
      <c r="D64" s="4">
        <v>63</v>
      </c>
      <c r="E64" s="5">
        <v>0.76749999999999996</v>
      </c>
      <c r="F64" s="4">
        <v>60</v>
      </c>
    </row>
    <row r="65" spans="1:6" hidden="1" x14ac:dyDescent="0.25">
      <c r="A65" s="1" t="s">
        <v>360</v>
      </c>
      <c r="B65" s="3">
        <v>7121116</v>
      </c>
      <c r="C65" s="3">
        <v>20876917</v>
      </c>
      <c r="D65" s="4">
        <v>64</v>
      </c>
      <c r="E65" s="5">
        <v>0.34110000000000001</v>
      </c>
      <c r="F65" s="4">
        <v>147</v>
      </c>
    </row>
    <row r="66" spans="1:6" hidden="1" x14ac:dyDescent="0.25">
      <c r="A66" s="1" t="s">
        <v>365</v>
      </c>
      <c r="B66" s="3">
        <v>7048231</v>
      </c>
      <c r="C66" s="3">
        <v>9468338</v>
      </c>
      <c r="D66" s="4">
        <v>65</v>
      </c>
      <c r="E66" s="5">
        <v>0.74439999999999995</v>
      </c>
      <c r="F66" s="4">
        <v>69</v>
      </c>
    </row>
    <row r="67" spans="1:6" hidden="1" x14ac:dyDescent="0.25">
      <c r="A67" s="1" t="s">
        <v>371</v>
      </c>
      <c r="B67" s="3">
        <v>7011507</v>
      </c>
      <c r="C67" s="3">
        <v>81339988</v>
      </c>
      <c r="D67" s="4">
        <v>66</v>
      </c>
      <c r="E67" s="5">
        <v>8.6199999999999999E-2</v>
      </c>
      <c r="F67" s="4">
        <v>200</v>
      </c>
    </row>
    <row r="68" spans="1:6" hidden="1" x14ac:dyDescent="0.25">
      <c r="A68" s="1" t="s">
        <v>376</v>
      </c>
      <c r="B68" s="3">
        <v>6997472</v>
      </c>
      <c r="C68" s="3">
        <v>10766998</v>
      </c>
      <c r="D68" s="4">
        <v>67</v>
      </c>
      <c r="E68" s="5">
        <v>0.64990000000000003</v>
      </c>
      <c r="F68" s="4">
        <v>88</v>
      </c>
    </row>
    <row r="69" spans="1:6" hidden="1" x14ac:dyDescent="0.25">
      <c r="A69" s="1" t="s">
        <v>381</v>
      </c>
      <c r="B69" s="3">
        <v>6883796</v>
      </c>
      <c r="C69" s="3">
        <v>16913503</v>
      </c>
      <c r="D69" s="4">
        <v>68</v>
      </c>
      <c r="E69" s="5">
        <v>0.40699999999999997</v>
      </c>
      <c r="F69" s="4">
        <v>137</v>
      </c>
    </row>
    <row r="70" spans="1:6" hidden="1" x14ac:dyDescent="0.25">
      <c r="A70" s="1" t="s">
        <v>386</v>
      </c>
      <c r="B70" s="3">
        <v>6788737</v>
      </c>
      <c r="C70" s="3">
        <v>8321570</v>
      </c>
      <c r="D70" s="4">
        <v>69</v>
      </c>
      <c r="E70" s="5">
        <v>0.81579999999999997</v>
      </c>
      <c r="F70" s="4">
        <v>43</v>
      </c>
    </row>
    <row r="71" spans="1:6" hidden="1" x14ac:dyDescent="0.25">
      <c r="A71" s="1" t="s">
        <v>390</v>
      </c>
      <c r="B71" s="3">
        <v>6585678</v>
      </c>
      <c r="C71" s="3">
        <v>7364883</v>
      </c>
      <c r="D71" s="4">
        <v>70</v>
      </c>
      <c r="E71" s="5">
        <v>0.89419999999999999</v>
      </c>
      <c r="F71" s="4">
        <v>25</v>
      </c>
    </row>
    <row r="72" spans="1:6" x14ac:dyDescent="0.25">
      <c r="A72" s="1" t="s">
        <v>863</v>
      </c>
      <c r="B72" s="6">
        <v>294851</v>
      </c>
      <c r="C72" s="3">
        <v>14742523</v>
      </c>
      <c r="D72" s="4">
        <v>166</v>
      </c>
      <c r="E72" s="5">
        <v>0.02</v>
      </c>
      <c r="F72" s="4">
        <v>208</v>
      </c>
    </row>
    <row r="73" spans="1:6" x14ac:dyDescent="0.25">
      <c r="A73" s="1" t="s">
        <v>400</v>
      </c>
      <c r="B73" s="3">
        <v>6400330</v>
      </c>
      <c r="C73" s="3">
        <v>11532127</v>
      </c>
      <c r="D73" s="4">
        <v>72</v>
      </c>
      <c r="E73" s="5">
        <v>0.55500000000000005</v>
      </c>
      <c r="F73" s="4">
        <v>114</v>
      </c>
    </row>
    <row r="74" spans="1:6" hidden="1" x14ac:dyDescent="0.25">
      <c r="A74" s="1" t="s">
        <v>406</v>
      </c>
      <c r="B74" s="3">
        <v>6271270</v>
      </c>
      <c r="C74" s="3">
        <v>29304998</v>
      </c>
      <c r="D74" s="4">
        <v>73</v>
      </c>
      <c r="E74" s="5">
        <v>0.214</v>
      </c>
      <c r="F74" s="4">
        <v>174</v>
      </c>
    </row>
    <row r="75" spans="1:6" x14ac:dyDescent="0.25">
      <c r="A75" s="1" t="s">
        <v>394</v>
      </c>
      <c r="B75" s="3">
        <v>6480202</v>
      </c>
      <c r="C75" s="3">
        <v>9702353</v>
      </c>
      <c r="D75" s="4">
        <v>71</v>
      </c>
      <c r="E75" s="5">
        <v>0.66790000000000005</v>
      </c>
      <c r="F75" s="4">
        <v>85</v>
      </c>
    </row>
    <row r="76" spans="1:6" hidden="1" x14ac:dyDescent="0.25">
      <c r="A76" s="1" t="s">
        <v>418</v>
      </c>
      <c r="B76" s="3">
        <v>6182411</v>
      </c>
      <c r="C76" s="3">
        <v>8790574</v>
      </c>
      <c r="D76" s="4">
        <v>75</v>
      </c>
      <c r="E76" s="5">
        <v>0.70330000000000004</v>
      </c>
      <c r="F76" s="4">
        <v>76</v>
      </c>
    </row>
    <row r="77" spans="1:6" hidden="1" x14ac:dyDescent="0.25">
      <c r="A77" s="1" t="s">
        <v>424</v>
      </c>
      <c r="B77" s="3">
        <v>6162217</v>
      </c>
      <c r="C77" s="3">
        <v>29668834</v>
      </c>
      <c r="D77" s="4">
        <v>76</v>
      </c>
      <c r="E77" s="5">
        <v>0.2077</v>
      </c>
      <c r="F77" s="4">
        <v>177</v>
      </c>
    </row>
    <row r="78" spans="1:6" hidden="1" x14ac:dyDescent="0.25">
      <c r="A78" s="1" t="s">
        <v>429</v>
      </c>
      <c r="B78" s="3">
        <v>5638956</v>
      </c>
      <c r="C78" s="3">
        <v>11484636</v>
      </c>
      <c r="D78" s="4">
        <v>77</v>
      </c>
      <c r="E78" s="5">
        <v>0.49099999999999999</v>
      </c>
      <c r="F78" s="4">
        <v>125</v>
      </c>
    </row>
    <row r="79" spans="1:6" hidden="1" x14ac:dyDescent="0.25">
      <c r="A79" s="1" t="s">
        <v>434</v>
      </c>
      <c r="B79" s="3">
        <v>5580465</v>
      </c>
      <c r="C79" s="3">
        <v>24053727</v>
      </c>
      <c r="D79" s="4">
        <v>78</v>
      </c>
      <c r="E79" s="5">
        <v>0.23200000000000001</v>
      </c>
      <c r="F79" s="4">
        <v>170</v>
      </c>
    </row>
    <row r="80" spans="1:6" hidden="1" x14ac:dyDescent="0.25">
      <c r="A80" s="1" t="s">
        <v>440</v>
      </c>
      <c r="B80" s="3">
        <v>5567278</v>
      </c>
      <c r="C80" s="3">
        <v>5733551</v>
      </c>
      <c r="D80" s="4">
        <v>79</v>
      </c>
      <c r="E80" s="5">
        <v>0.97099999999999997</v>
      </c>
      <c r="F80" s="4">
        <v>9</v>
      </c>
    </row>
    <row r="81" spans="1:6" hidden="1" x14ac:dyDescent="0.25">
      <c r="A81" s="1" t="s">
        <v>445</v>
      </c>
      <c r="B81" s="3">
        <v>5441827</v>
      </c>
      <c r="C81" s="3">
        <v>16005373</v>
      </c>
      <c r="D81" s="4">
        <v>80</v>
      </c>
      <c r="E81" s="5">
        <v>0.34</v>
      </c>
      <c r="F81" s="4">
        <v>148</v>
      </c>
    </row>
    <row r="82" spans="1:6" hidden="1" x14ac:dyDescent="0.25">
      <c r="A82" s="1" t="s">
        <v>451</v>
      </c>
      <c r="B82" s="3">
        <v>5120225</v>
      </c>
      <c r="C82" s="3">
        <v>5305383</v>
      </c>
      <c r="D82" s="4">
        <v>81</v>
      </c>
      <c r="E82" s="5">
        <v>0.96509999999999996</v>
      </c>
      <c r="F82" s="4">
        <v>11</v>
      </c>
    </row>
    <row r="83" spans="1:6" hidden="1" x14ac:dyDescent="0.25">
      <c r="A83" s="1" t="s">
        <v>456</v>
      </c>
      <c r="B83" s="3">
        <v>4843916</v>
      </c>
      <c r="C83" s="3">
        <v>11051600</v>
      </c>
      <c r="D83" s="4">
        <v>82</v>
      </c>
      <c r="E83" s="5">
        <v>0.43830000000000002</v>
      </c>
      <c r="F83" s="4">
        <v>134</v>
      </c>
    </row>
    <row r="84" spans="1:6" hidden="1" x14ac:dyDescent="0.25">
      <c r="A84" s="1" t="s">
        <v>462</v>
      </c>
      <c r="B84" s="3">
        <v>4831170</v>
      </c>
      <c r="C84" s="3">
        <v>5523231</v>
      </c>
      <c r="D84" s="4">
        <v>83</v>
      </c>
      <c r="E84" s="5">
        <v>0.87470000000000003</v>
      </c>
      <c r="F84" s="4">
        <v>29</v>
      </c>
    </row>
    <row r="85" spans="1:6" hidden="1" x14ac:dyDescent="0.25">
      <c r="A85" s="1" t="s">
        <v>466</v>
      </c>
      <c r="B85" s="3">
        <v>4821119</v>
      </c>
      <c r="C85" s="3">
        <v>5708844</v>
      </c>
      <c r="D85" s="4">
        <v>84</v>
      </c>
      <c r="E85" s="5">
        <v>0.84450000000000003</v>
      </c>
      <c r="F85" s="4">
        <v>35</v>
      </c>
    </row>
    <row r="86" spans="1:6" hidden="1" x14ac:dyDescent="0.25">
      <c r="A86" s="1" t="s">
        <v>471</v>
      </c>
      <c r="B86" s="3">
        <v>4760715</v>
      </c>
      <c r="C86" s="3">
        <v>17094130</v>
      </c>
      <c r="D86" s="4">
        <v>85</v>
      </c>
      <c r="E86" s="5">
        <v>0.27850000000000003</v>
      </c>
      <c r="F86" s="4">
        <v>160</v>
      </c>
    </row>
    <row r="87" spans="1:6" x14ac:dyDescent="0.25">
      <c r="A87" s="1" t="s">
        <v>307</v>
      </c>
      <c r="B87" s="3">
        <v>8913217</v>
      </c>
      <c r="C87" s="3">
        <v>9400145</v>
      </c>
      <c r="D87" s="4">
        <v>54</v>
      </c>
      <c r="E87" s="5">
        <v>0.94820000000000004</v>
      </c>
      <c r="F87" s="4">
        <v>17</v>
      </c>
    </row>
    <row r="88" spans="1:6" hidden="1" x14ac:dyDescent="0.25">
      <c r="A88" s="1" t="s">
        <v>481</v>
      </c>
      <c r="B88" s="3">
        <v>4698108</v>
      </c>
      <c r="C88" s="3">
        <v>15850567</v>
      </c>
      <c r="D88" s="4">
        <v>87</v>
      </c>
      <c r="E88" s="5">
        <v>0.2964</v>
      </c>
      <c r="F88" s="4">
        <v>158</v>
      </c>
    </row>
    <row r="89" spans="1:6" hidden="1" x14ac:dyDescent="0.25">
      <c r="A89" s="1" t="s">
        <v>487</v>
      </c>
      <c r="B89" s="3">
        <v>4492326</v>
      </c>
      <c r="C89" s="3">
        <v>7084571</v>
      </c>
      <c r="D89" s="4">
        <v>88</v>
      </c>
      <c r="E89" s="5">
        <v>0.6341</v>
      </c>
      <c r="F89" s="4">
        <v>94</v>
      </c>
    </row>
    <row r="90" spans="1:6" hidden="1" x14ac:dyDescent="0.25">
      <c r="A90" s="1" t="s">
        <v>492</v>
      </c>
      <c r="B90" s="3">
        <v>4472992</v>
      </c>
      <c r="C90" s="3">
        <v>16529904</v>
      </c>
      <c r="D90" s="4">
        <v>89</v>
      </c>
      <c r="E90" s="5">
        <v>0.27060000000000001</v>
      </c>
      <c r="F90" s="4">
        <v>163</v>
      </c>
    </row>
    <row r="91" spans="1:6" hidden="1" x14ac:dyDescent="0.25">
      <c r="A91" s="1" t="s">
        <v>497</v>
      </c>
      <c r="B91" s="3">
        <v>4446926</v>
      </c>
      <c r="C91" s="3">
        <v>5447662</v>
      </c>
      <c r="D91" s="4">
        <v>90</v>
      </c>
      <c r="E91" s="5">
        <v>0.81630000000000003</v>
      </c>
      <c r="F91" s="4">
        <v>42</v>
      </c>
    </row>
    <row r="92" spans="1:6" hidden="1" x14ac:dyDescent="0.25">
      <c r="A92" s="1" t="s">
        <v>502</v>
      </c>
      <c r="B92" s="3">
        <v>4273353</v>
      </c>
      <c r="C92" s="3">
        <v>4705818</v>
      </c>
      <c r="D92" s="4">
        <v>91</v>
      </c>
      <c r="E92" s="5">
        <v>0.90810000000000002</v>
      </c>
      <c r="F92" s="4">
        <v>24</v>
      </c>
    </row>
    <row r="93" spans="1:6" hidden="1" x14ac:dyDescent="0.25">
      <c r="A93" s="1" t="s">
        <v>506</v>
      </c>
      <c r="B93" s="3">
        <v>4271053</v>
      </c>
      <c r="C93" s="3">
        <v>29784193</v>
      </c>
      <c r="D93" s="4">
        <v>92</v>
      </c>
      <c r="E93" s="5">
        <v>0.1434</v>
      </c>
      <c r="F93" s="4">
        <v>186</v>
      </c>
    </row>
    <row r="94" spans="1:6" hidden="1" x14ac:dyDescent="0.25">
      <c r="A94" s="1" t="s">
        <v>511</v>
      </c>
      <c r="B94" s="3">
        <v>4160340</v>
      </c>
      <c r="C94" s="3">
        <v>6811297</v>
      </c>
      <c r="D94" s="4">
        <v>93</v>
      </c>
      <c r="E94" s="5">
        <v>0.61080000000000001</v>
      </c>
      <c r="F94" s="4">
        <v>99</v>
      </c>
    </row>
    <row r="95" spans="1:6" hidden="1" x14ac:dyDescent="0.25">
      <c r="A95" s="1" t="s">
        <v>516</v>
      </c>
      <c r="B95" s="3">
        <v>4068194</v>
      </c>
      <c r="C95" s="3">
        <v>35530081</v>
      </c>
      <c r="D95" s="4">
        <v>94</v>
      </c>
      <c r="E95" s="5">
        <v>0.1145</v>
      </c>
      <c r="F95" s="4">
        <v>194</v>
      </c>
    </row>
    <row r="96" spans="1:6" x14ac:dyDescent="0.25">
      <c r="A96" s="1" t="s">
        <v>693</v>
      </c>
      <c r="B96" s="3">
        <v>1387116</v>
      </c>
      <c r="C96" s="3">
        <v>6374616</v>
      </c>
      <c r="D96" s="4">
        <v>130</v>
      </c>
      <c r="E96" s="5">
        <v>0.21759999999999999</v>
      </c>
      <c r="F96" s="4">
        <v>173</v>
      </c>
    </row>
    <row r="97" spans="1:6" hidden="1" x14ac:dyDescent="0.25">
      <c r="A97" s="1" t="s">
        <v>526</v>
      </c>
      <c r="B97" s="3">
        <v>4024552</v>
      </c>
      <c r="C97" s="3">
        <v>4761657</v>
      </c>
      <c r="D97" s="4">
        <v>96</v>
      </c>
      <c r="E97" s="5">
        <v>0.84519999999999995</v>
      </c>
      <c r="F97" s="4">
        <v>34</v>
      </c>
    </row>
    <row r="98" spans="1:6" x14ac:dyDescent="0.25">
      <c r="A98" s="1" t="s">
        <v>476</v>
      </c>
      <c r="B98" s="3">
        <v>4755187</v>
      </c>
      <c r="C98" s="3">
        <v>6082357</v>
      </c>
      <c r="D98" s="4">
        <v>86</v>
      </c>
      <c r="E98" s="5">
        <v>0.78180000000000005</v>
      </c>
      <c r="F98" s="4">
        <v>57</v>
      </c>
    </row>
    <row r="99" spans="1:6" hidden="1" x14ac:dyDescent="0.25">
      <c r="A99" s="1" t="s">
        <v>534</v>
      </c>
      <c r="B99" s="3">
        <v>3511549</v>
      </c>
      <c r="C99" s="3">
        <v>4905769</v>
      </c>
      <c r="D99" s="4">
        <v>98</v>
      </c>
      <c r="E99" s="5">
        <v>0.71579999999999999</v>
      </c>
      <c r="F99" s="4">
        <v>74</v>
      </c>
    </row>
    <row r="100" spans="1:6" x14ac:dyDescent="0.25">
      <c r="A100" s="1" t="s">
        <v>538</v>
      </c>
      <c r="B100" s="3">
        <v>3208312</v>
      </c>
      <c r="C100" s="3">
        <v>4920724</v>
      </c>
      <c r="D100" s="4">
        <v>99</v>
      </c>
      <c r="E100" s="5">
        <v>0.65200000000000002</v>
      </c>
      <c r="F100" s="4">
        <v>87</v>
      </c>
    </row>
    <row r="101" spans="1:6" hidden="1" x14ac:dyDescent="0.25">
      <c r="A101" s="1" t="s">
        <v>542</v>
      </c>
      <c r="B101" s="3">
        <v>3083783</v>
      </c>
      <c r="C101" s="3">
        <v>4051212</v>
      </c>
      <c r="D101" s="4">
        <v>100</v>
      </c>
      <c r="E101" s="5">
        <v>0.76119999999999999</v>
      </c>
      <c r="F101" s="4">
        <v>63</v>
      </c>
    </row>
    <row r="102" spans="1:6" hidden="1" x14ac:dyDescent="0.25">
      <c r="A102" s="1" t="s">
        <v>547</v>
      </c>
      <c r="B102" s="3">
        <v>3047909</v>
      </c>
      <c r="C102" s="3">
        <v>19193382</v>
      </c>
      <c r="D102" s="4">
        <v>101</v>
      </c>
      <c r="E102" s="5">
        <v>0.1588</v>
      </c>
      <c r="F102" s="4">
        <v>183</v>
      </c>
    </row>
    <row r="103" spans="1:6" hidden="1" x14ac:dyDescent="0.25">
      <c r="A103" s="1" t="s">
        <v>552</v>
      </c>
      <c r="B103" s="3">
        <v>2977793</v>
      </c>
      <c r="C103" s="3">
        <v>9265067</v>
      </c>
      <c r="D103" s="4">
        <v>102</v>
      </c>
      <c r="E103" s="5">
        <v>0.32140000000000002</v>
      </c>
      <c r="F103" s="4">
        <v>151</v>
      </c>
    </row>
    <row r="104" spans="1:6" hidden="1" x14ac:dyDescent="0.25">
      <c r="A104" s="1" t="s">
        <v>558</v>
      </c>
      <c r="B104" s="3">
        <v>2811056</v>
      </c>
      <c r="C104" s="3">
        <v>4189353</v>
      </c>
      <c r="D104" s="4">
        <v>103</v>
      </c>
      <c r="E104" s="5">
        <v>0.67100000000000004</v>
      </c>
      <c r="F104" s="4">
        <v>84</v>
      </c>
    </row>
    <row r="105" spans="1:6" hidden="1" x14ac:dyDescent="0.25">
      <c r="A105" s="1" t="s">
        <v>562</v>
      </c>
      <c r="B105" s="3">
        <v>2664928</v>
      </c>
      <c r="C105" s="3">
        <v>3663131</v>
      </c>
      <c r="D105" s="4">
        <v>104</v>
      </c>
      <c r="E105" s="5">
        <v>0.72750000000000004</v>
      </c>
      <c r="F105" s="4">
        <v>71</v>
      </c>
    </row>
    <row r="106" spans="1:6" hidden="1" x14ac:dyDescent="0.25">
      <c r="A106" s="1" t="s">
        <v>567</v>
      </c>
      <c r="B106" s="3">
        <v>2657770</v>
      </c>
      <c r="C106" s="3">
        <v>12208407</v>
      </c>
      <c r="D106" s="4">
        <v>105</v>
      </c>
      <c r="E106" s="5">
        <v>0.2177</v>
      </c>
      <c r="F106" s="4">
        <v>172</v>
      </c>
    </row>
    <row r="107" spans="1:6" hidden="1" x14ac:dyDescent="0.25">
      <c r="A107" s="1" t="s">
        <v>573</v>
      </c>
      <c r="B107" s="3">
        <v>2566126</v>
      </c>
      <c r="C107" s="3">
        <v>18622104</v>
      </c>
      <c r="D107" s="4">
        <v>106</v>
      </c>
      <c r="E107" s="5">
        <v>0.13780000000000001</v>
      </c>
      <c r="F107" s="4">
        <v>188</v>
      </c>
    </row>
    <row r="108" spans="1:6" x14ac:dyDescent="0.25">
      <c r="A108" s="1" t="s">
        <v>530</v>
      </c>
      <c r="B108" s="3">
        <v>3717818</v>
      </c>
      <c r="C108" s="3">
        <v>4636262</v>
      </c>
      <c r="D108" s="4">
        <v>97</v>
      </c>
      <c r="E108" s="5">
        <v>0.80189999999999995</v>
      </c>
      <c r="F108" s="4">
        <v>51</v>
      </c>
    </row>
    <row r="109" spans="1:6" hidden="1" x14ac:dyDescent="0.25">
      <c r="A109" s="1" t="s">
        <v>583</v>
      </c>
      <c r="B109" s="3">
        <v>2505948</v>
      </c>
      <c r="C109" s="3">
        <v>25570895</v>
      </c>
      <c r="D109" s="4">
        <v>108</v>
      </c>
      <c r="E109" s="5">
        <v>9.8000000000000004E-2</v>
      </c>
      <c r="F109" s="4">
        <v>198</v>
      </c>
    </row>
    <row r="110" spans="1:6" hidden="1" x14ac:dyDescent="0.25">
      <c r="A110" s="1" t="s">
        <v>589</v>
      </c>
      <c r="B110" s="3">
        <v>2437026</v>
      </c>
      <c r="C110" s="3">
        <v>3507017</v>
      </c>
      <c r="D110" s="4">
        <v>109</v>
      </c>
      <c r="E110" s="5">
        <v>0.69489999999999996</v>
      </c>
      <c r="F110" s="4">
        <v>80</v>
      </c>
    </row>
    <row r="111" spans="1:6" hidden="1" x14ac:dyDescent="0.25">
      <c r="A111" s="1" t="s">
        <v>593</v>
      </c>
      <c r="B111" s="3">
        <v>2371852</v>
      </c>
      <c r="C111" s="3">
        <v>4098587</v>
      </c>
      <c r="D111" s="4">
        <v>110</v>
      </c>
      <c r="E111" s="5">
        <v>0.57869999999999999</v>
      </c>
      <c r="F111" s="4">
        <v>106</v>
      </c>
    </row>
    <row r="112" spans="1:6" hidden="1" x14ac:dyDescent="0.25">
      <c r="A112" s="1" t="s">
        <v>598</v>
      </c>
      <c r="B112" s="3">
        <v>2366406</v>
      </c>
      <c r="C112" s="3">
        <v>3912061</v>
      </c>
      <c r="D112" s="4">
        <v>111</v>
      </c>
      <c r="E112" s="5">
        <v>0.60489999999999999</v>
      </c>
      <c r="F112" s="4">
        <v>100</v>
      </c>
    </row>
    <row r="113" spans="1:6" hidden="1" x14ac:dyDescent="0.25">
      <c r="A113" s="1" t="s">
        <v>602</v>
      </c>
      <c r="B113" s="3">
        <v>2360269</v>
      </c>
      <c r="C113" s="3">
        <v>3456750</v>
      </c>
      <c r="D113" s="4">
        <v>112</v>
      </c>
      <c r="E113" s="5">
        <v>0.68279999999999996</v>
      </c>
      <c r="F113" s="4">
        <v>82</v>
      </c>
    </row>
    <row r="114" spans="1:6" hidden="1" x14ac:dyDescent="0.25">
      <c r="A114" s="1" t="s">
        <v>607</v>
      </c>
      <c r="B114" s="3">
        <v>2358540</v>
      </c>
      <c r="C114" s="3">
        <v>18541980</v>
      </c>
      <c r="D114" s="4">
        <v>113</v>
      </c>
      <c r="E114" s="5">
        <v>0.12720000000000001</v>
      </c>
      <c r="F114" s="4">
        <v>190</v>
      </c>
    </row>
    <row r="115" spans="1:6" hidden="1" x14ac:dyDescent="0.25">
      <c r="A115" s="1" t="s">
        <v>613</v>
      </c>
      <c r="B115" s="3">
        <v>2309235</v>
      </c>
      <c r="C115" s="3">
        <v>6045117</v>
      </c>
      <c r="D115" s="4">
        <v>114</v>
      </c>
      <c r="E115" s="5">
        <v>0.38200000000000001</v>
      </c>
      <c r="F115" s="4">
        <v>139</v>
      </c>
    </row>
    <row r="116" spans="1:6" hidden="1" x14ac:dyDescent="0.25">
      <c r="A116" s="1" t="s">
        <v>618</v>
      </c>
      <c r="B116" s="3">
        <v>2243448</v>
      </c>
      <c r="C116" s="3">
        <v>2890297</v>
      </c>
      <c r="D116" s="4">
        <v>115</v>
      </c>
      <c r="E116" s="5">
        <v>0.7762</v>
      </c>
      <c r="F116" s="4">
        <v>58</v>
      </c>
    </row>
    <row r="117" spans="1:6" hidden="1" x14ac:dyDescent="0.25">
      <c r="A117" s="1" t="s">
        <v>623</v>
      </c>
      <c r="B117" s="3">
        <v>2194985</v>
      </c>
      <c r="C117" s="3">
        <v>21477348</v>
      </c>
      <c r="D117" s="4">
        <v>116</v>
      </c>
      <c r="E117" s="5">
        <v>0.1022</v>
      </c>
      <c r="F117" s="4">
        <v>197</v>
      </c>
    </row>
    <row r="118" spans="1:6" hidden="1" x14ac:dyDescent="0.25">
      <c r="A118" s="1" t="s">
        <v>628</v>
      </c>
      <c r="B118" s="3">
        <v>2105339</v>
      </c>
      <c r="C118" s="3">
        <v>2930187</v>
      </c>
      <c r="D118" s="4">
        <v>117</v>
      </c>
      <c r="E118" s="5">
        <v>0.71850000000000003</v>
      </c>
      <c r="F118" s="4">
        <v>73</v>
      </c>
    </row>
    <row r="119" spans="1:6" hidden="1" x14ac:dyDescent="0.25">
      <c r="A119" s="1" t="s">
        <v>632</v>
      </c>
      <c r="B119" s="3">
        <v>2043110</v>
      </c>
      <c r="C119" s="3">
        <v>2930450</v>
      </c>
      <c r="D119" s="4">
        <v>118</v>
      </c>
      <c r="E119" s="5">
        <v>0.69720000000000004</v>
      </c>
      <c r="F119" s="4">
        <v>78</v>
      </c>
    </row>
    <row r="120" spans="1:6" hidden="1" x14ac:dyDescent="0.25">
      <c r="A120" s="1" t="s">
        <v>636</v>
      </c>
      <c r="B120" s="3">
        <v>1993079</v>
      </c>
      <c r="C120" s="3">
        <v>6377853</v>
      </c>
      <c r="D120" s="4">
        <v>119</v>
      </c>
      <c r="E120" s="5">
        <v>0.3125</v>
      </c>
      <c r="F120" s="4">
        <v>152</v>
      </c>
    </row>
    <row r="121" spans="1:6" hidden="1" x14ac:dyDescent="0.25">
      <c r="A121" s="1" t="s">
        <v>642</v>
      </c>
      <c r="B121" s="3">
        <v>1959127</v>
      </c>
      <c r="C121" s="3">
        <v>8921343</v>
      </c>
      <c r="D121" s="4">
        <v>120</v>
      </c>
      <c r="E121" s="5">
        <v>0.21959999999999999</v>
      </c>
      <c r="F121" s="4">
        <v>171</v>
      </c>
    </row>
    <row r="122" spans="1:6" hidden="1" x14ac:dyDescent="0.25">
      <c r="A122" s="1" t="s">
        <v>648</v>
      </c>
      <c r="B122" s="3">
        <v>1749517</v>
      </c>
      <c r="C122" s="3">
        <v>6858160</v>
      </c>
      <c r="D122" s="4">
        <v>121</v>
      </c>
      <c r="E122" s="5">
        <v>0.25509999999999999</v>
      </c>
      <c r="F122" s="4">
        <v>167</v>
      </c>
    </row>
    <row r="123" spans="1:6" hidden="1" x14ac:dyDescent="0.25">
      <c r="A123" s="1" t="s">
        <v>654</v>
      </c>
      <c r="B123" s="3">
        <v>1732218</v>
      </c>
      <c r="C123" s="3">
        <v>6217581</v>
      </c>
      <c r="D123" s="4">
        <v>122</v>
      </c>
      <c r="E123" s="5">
        <v>0.27860000000000001</v>
      </c>
      <c r="F123" s="4">
        <v>159</v>
      </c>
    </row>
    <row r="124" spans="1:6" hidden="1" x14ac:dyDescent="0.25">
      <c r="A124" s="1" t="s">
        <v>659</v>
      </c>
      <c r="B124" s="3">
        <v>1640893</v>
      </c>
      <c r="C124" s="3">
        <v>2079976</v>
      </c>
      <c r="D124" s="4">
        <v>123</v>
      </c>
      <c r="E124" s="5">
        <v>0.78890000000000005</v>
      </c>
      <c r="F124" s="4">
        <v>55</v>
      </c>
    </row>
    <row r="125" spans="1:6" hidden="1" x14ac:dyDescent="0.25">
      <c r="A125" s="1" t="s">
        <v>663</v>
      </c>
      <c r="B125" s="3">
        <v>1589659</v>
      </c>
      <c r="C125" s="3">
        <v>2083160</v>
      </c>
      <c r="D125" s="4">
        <v>124</v>
      </c>
      <c r="E125" s="5">
        <v>0.7631</v>
      </c>
      <c r="F125" s="4">
        <v>62</v>
      </c>
    </row>
    <row r="126" spans="1:6" hidden="1" x14ac:dyDescent="0.25">
      <c r="A126" s="1" t="s">
        <v>668</v>
      </c>
      <c r="B126" s="3">
        <v>1585471</v>
      </c>
      <c r="C126" s="3">
        <v>1949670</v>
      </c>
      <c r="D126" s="4">
        <v>125</v>
      </c>
      <c r="E126" s="5">
        <v>0.81320000000000003</v>
      </c>
      <c r="F126" s="4">
        <v>45</v>
      </c>
    </row>
    <row r="127" spans="1:6" hidden="1" x14ac:dyDescent="0.25">
      <c r="A127" s="1" t="s">
        <v>672</v>
      </c>
      <c r="B127" s="3">
        <v>1578008</v>
      </c>
      <c r="C127" s="3">
        <v>11175692</v>
      </c>
      <c r="D127" s="4">
        <v>126</v>
      </c>
      <c r="E127" s="5">
        <v>0.14119999999999999</v>
      </c>
      <c r="F127" s="4">
        <v>187</v>
      </c>
    </row>
    <row r="128" spans="1:6" hidden="1" x14ac:dyDescent="0.25">
      <c r="A128" s="1" t="s">
        <v>678</v>
      </c>
      <c r="B128" s="3">
        <v>1449758</v>
      </c>
      <c r="C128" s="3">
        <v>12717176</v>
      </c>
      <c r="D128" s="4">
        <v>127</v>
      </c>
      <c r="E128" s="5">
        <v>0.114</v>
      </c>
      <c r="F128" s="4">
        <v>195</v>
      </c>
    </row>
    <row r="129" spans="1:6" x14ac:dyDescent="0.25">
      <c r="A129" s="1" t="s">
        <v>764</v>
      </c>
      <c r="B129" s="6">
        <v>919398</v>
      </c>
      <c r="C129" s="3">
        <v>4420184</v>
      </c>
      <c r="D129" s="4">
        <v>144</v>
      </c>
      <c r="E129" s="5">
        <v>0.20799999999999999</v>
      </c>
      <c r="F129" s="4">
        <v>176</v>
      </c>
    </row>
    <row r="130" spans="1:6" hidden="1" x14ac:dyDescent="0.25">
      <c r="A130" s="1" t="s">
        <v>688</v>
      </c>
      <c r="B130" s="3">
        <v>1409888</v>
      </c>
      <c r="C130" s="3">
        <v>2890299</v>
      </c>
      <c r="D130" s="4">
        <v>129</v>
      </c>
      <c r="E130" s="5">
        <v>0.48780000000000001</v>
      </c>
      <c r="F130" s="4">
        <v>127</v>
      </c>
    </row>
    <row r="131" spans="1:6" x14ac:dyDescent="0.25">
      <c r="A131" s="1" t="s">
        <v>521</v>
      </c>
      <c r="B131" s="3">
        <v>4053797</v>
      </c>
      <c r="C131" s="3">
        <v>4136528</v>
      </c>
      <c r="D131" s="4">
        <v>95</v>
      </c>
      <c r="E131" s="5">
        <v>0.98</v>
      </c>
      <c r="F131" s="4">
        <v>5</v>
      </c>
    </row>
    <row r="132" spans="1:6" hidden="1" x14ac:dyDescent="0.25">
      <c r="A132" s="1" t="s">
        <v>698</v>
      </c>
      <c r="B132" s="3">
        <v>1353986</v>
      </c>
      <c r="C132" s="3">
        <v>10981229</v>
      </c>
      <c r="D132" s="4">
        <v>131</v>
      </c>
      <c r="E132" s="5">
        <v>0.12330000000000001</v>
      </c>
      <c r="F132" s="4">
        <v>192</v>
      </c>
    </row>
    <row r="133" spans="1:6" hidden="1" x14ac:dyDescent="0.25">
      <c r="A133" s="1" t="s">
        <v>704</v>
      </c>
      <c r="B133" s="3">
        <v>1223591</v>
      </c>
      <c r="C133" s="3">
        <v>5758075</v>
      </c>
      <c r="D133" s="4">
        <v>132</v>
      </c>
      <c r="E133" s="5">
        <v>0.21249999999999999</v>
      </c>
      <c r="F133" s="4">
        <v>175</v>
      </c>
    </row>
    <row r="134" spans="1:6" hidden="1" x14ac:dyDescent="0.25">
      <c r="A134" s="1" t="s">
        <v>709</v>
      </c>
      <c r="B134" s="3">
        <v>1153786</v>
      </c>
      <c r="C134" s="3">
        <v>1309632</v>
      </c>
      <c r="D134" s="4">
        <v>133</v>
      </c>
      <c r="E134" s="5">
        <v>0.88100000000000001</v>
      </c>
      <c r="F134" s="4">
        <v>26</v>
      </c>
    </row>
    <row r="135" spans="1:6" hidden="1" x14ac:dyDescent="0.25">
      <c r="A135" s="1" t="s">
        <v>713</v>
      </c>
      <c r="B135" s="3">
        <v>1058744</v>
      </c>
      <c r="C135" s="3">
        <v>1369125</v>
      </c>
      <c r="D135" s="4">
        <v>134</v>
      </c>
      <c r="E135" s="5">
        <v>0.77329999999999999</v>
      </c>
      <c r="F135" s="4">
        <v>59</v>
      </c>
    </row>
    <row r="136" spans="1:6" hidden="1" x14ac:dyDescent="0.25">
      <c r="A136" s="1" t="s">
        <v>717</v>
      </c>
      <c r="B136" s="3">
        <v>1019049</v>
      </c>
      <c r="C136" s="3">
        <v>2025137</v>
      </c>
      <c r="D136" s="4">
        <v>135</v>
      </c>
      <c r="E136" s="5">
        <v>0.50319999999999998</v>
      </c>
      <c r="F136" s="4">
        <v>120</v>
      </c>
    </row>
    <row r="137" spans="1:6" hidden="1" x14ac:dyDescent="0.25">
      <c r="A137" s="1" t="s">
        <v>722</v>
      </c>
      <c r="B137" s="3">
        <v>1003542</v>
      </c>
      <c r="C137" s="3">
        <v>12575714</v>
      </c>
      <c r="D137" s="4">
        <v>136</v>
      </c>
      <c r="E137" s="5">
        <v>7.9799999999999996E-2</v>
      </c>
      <c r="F137" s="4">
        <v>202</v>
      </c>
    </row>
    <row r="138" spans="1:6" hidden="1" x14ac:dyDescent="0.25">
      <c r="A138" s="1" t="s">
        <v>728</v>
      </c>
      <c r="B138" s="3">
        <v>1000575</v>
      </c>
      <c r="C138" s="3">
        <v>7557212</v>
      </c>
      <c r="D138" s="4">
        <v>137</v>
      </c>
      <c r="E138" s="5">
        <v>0.13239999999999999</v>
      </c>
      <c r="F138" s="4">
        <v>189</v>
      </c>
    </row>
    <row r="139" spans="1:6" hidden="1" x14ac:dyDescent="0.25">
      <c r="A139" s="1" t="s">
        <v>733</v>
      </c>
      <c r="B139" s="6">
        <v>968500</v>
      </c>
      <c r="C139" s="3">
        <v>14899994</v>
      </c>
      <c r="D139" s="4">
        <v>138</v>
      </c>
      <c r="E139" s="5">
        <v>6.5000000000000002E-2</v>
      </c>
      <c r="F139" s="4">
        <v>204</v>
      </c>
    </row>
    <row r="140" spans="1:6" hidden="1" x14ac:dyDescent="0.25">
      <c r="A140" s="1" t="s">
        <v>739</v>
      </c>
      <c r="B140" s="6">
        <v>963795</v>
      </c>
      <c r="C140" s="3">
        <v>7797694</v>
      </c>
      <c r="D140" s="4">
        <v>139</v>
      </c>
      <c r="E140" s="5">
        <v>0.1236</v>
      </c>
      <c r="F140" s="4">
        <v>191</v>
      </c>
    </row>
    <row r="141" spans="1:6" hidden="1" x14ac:dyDescent="0.25">
      <c r="A141" s="1" t="s">
        <v>744</v>
      </c>
      <c r="B141" s="6">
        <v>952369</v>
      </c>
      <c r="C141" s="3">
        <v>1179551</v>
      </c>
      <c r="D141" s="4">
        <v>140</v>
      </c>
      <c r="E141" s="5">
        <v>0.80740000000000001</v>
      </c>
      <c r="F141" s="4">
        <v>47</v>
      </c>
    </row>
    <row r="142" spans="1:6" hidden="1" x14ac:dyDescent="0.25">
      <c r="A142" s="1" t="s">
        <v>748</v>
      </c>
      <c r="B142" s="6">
        <v>948977</v>
      </c>
      <c r="C142" s="3">
        <v>2291661</v>
      </c>
      <c r="D142" s="4">
        <v>141</v>
      </c>
      <c r="E142" s="5">
        <v>0.41410000000000002</v>
      </c>
      <c r="F142" s="4">
        <v>135</v>
      </c>
    </row>
    <row r="143" spans="1:6" hidden="1" x14ac:dyDescent="0.25">
      <c r="A143" s="1" t="s">
        <v>753</v>
      </c>
      <c r="B143" s="6">
        <v>933450</v>
      </c>
      <c r="C143" s="3">
        <v>2533794</v>
      </c>
      <c r="D143" s="4">
        <v>142</v>
      </c>
      <c r="E143" s="5">
        <v>0.36840000000000001</v>
      </c>
      <c r="F143" s="4">
        <v>143</v>
      </c>
    </row>
    <row r="144" spans="1:6" hidden="1" x14ac:dyDescent="0.25">
      <c r="A144" s="1" t="s">
        <v>759</v>
      </c>
      <c r="B144" s="6">
        <v>924955</v>
      </c>
      <c r="C144" s="3">
        <v>8251162</v>
      </c>
      <c r="D144" s="4">
        <v>143</v>
      </c>
      <c r="E144" s="5">
        <v>0.11210000000000001</v>
      </c>
      <c r="F144" s="4">
        <v>196</v>
      </c>
    </row>
    <row r="145" spans="1:6" x14ac:dyDescent="0.25">
      <c r="A145" s="1" t="s">
        <v>579</v>
      </c>
      <c r="B145" s="3">
        <v>2532059</v>
      </c>
      <c r="C145" s="3">
        <v>2639211</v>
      </c>
      <c r="D145" s="4">
        <v>107</v>
      </c>
      <c r="E145" s="5">
        <v>0.95940000000000003</v>
      </c>
      <c r="F145" s="4">
        <v>13</v>
      </c>
    </row>
    <row r="146" spans="1:6" hidden="1" x14ac:dyDescent="0.25">
      <c r="A146" s="1" t="s">
        <v>770</v>
      </c>
      <c r="B146" s="6">
        <v>729236</v>
      </c>
      <c r="C146" s="3">
        <v>3075647</v>
      </c>
      <c r="D146" s="4">
        <v>145</v>
      </c>
      <c r="E146" s="5">
        <v>0.23710000000000001</v>
      </c>
      <c r="F146" s="4">
        <v>169</v>
      </c>
    </row>
    <row r="147" spans="1:6" hidden="1" x14ac:dyDescent="0.25">
      <c r="A147" s="1" t="s">
        <v>774</v>
      </c>
      <c r="B147" s="6">
        <v>702911</v>
      </c>
      <c r="C147" s="3">
        <v>1265138</v>
      </c>
      <c r="D147" s="4">
        <v>146</v>
      </c>
      <c r="E147" s="5">
        <v>0.55559999999999998</v>
      </c>
      <c r="F147" s="4">
        <v>113</v>
      </c>
    </row>
    <row r="148" spans="1:6" hidden="1" x14ac:dyDescent="0.25">
      <c r="A148" s="1" t="s">
        <v>778</v>
      </c>
      <c r="B148" s="6">
        <v>665312</v>
      </c>
      <c r="C148" s="3">
        <v>2233339</v>
      </c>
      <c r="D148" s="4">
        <v>147</v>
      </c>
      <c r="E148" s="5">
        <v>0.2979</v>
      </c>
      <c r="F148" s="4">
        <v>157</v>
      </c>
    </row>
    <row r="149" spans="1:6" hidden="1" x14ac:dyDescent="0.25">
      <c r="A149" s="1" t="s">
        <v>783</v>
      </c>
      <c r="B149" s="6">
        <v>607311</v>
      </c>
      <c r="C149" s="3">
        <v>10864245</v>
      </c>
      <c r="D149" s="4">
        <v>148</v>
      </c>
      <c r="E149" s="5">
        <v>5.5899999999999998E-2</v>
      </c>
      <c r="F149" s="4">
        <v>205</v>
      </c>
    </row>
    <row r="150" spans="1:6" hidden="1" x14ac:dyDescent="0.25">
      <c r="A150" s="1" t="s">
        <v>788</v>
      </c>
      <c r="B150" s="6">
        <v>570794</v>
      </c>
      <c r="C150" s="6">
        <v>583455</v>
      </c>
      <c r="D150" s="4">
        <v>149</v>
      </c>
      <c r="E150" s="5">
        <v>0.97829999999999995</v>
      </c>
      <c r="F150" s="4">
        <v>6</v>
      </c>
    </row>
    <row r="151" spans="1:6" x14ac:dyDescent="0.25">
      <c r="A151" s="1" t="s">
        <v>684</v>
      </c>
      <c r="B151" s="3">
        <v>1431090</v>
      </c>
      <c r="C151" s="3">
        <v>1492584</v>
      </c>
      <c r="D151" s="4">
        <v>128</v>
      </c>
      <c r="E151" s="5">
        <v>0.95879999999999999</v>
      </c>
      <c r="F151" s="4">
        <v>14</v>
      </c>
    </row>
    <row r="152" spans="1:6" hidden="1" x14ac:dyDescent="0.25">
      <c r="A152" s="1" t="s">
        <v>797</v>
      </c>
      <c r="B152" s="6">
        <v>517789</v>
      </c>
      <c r="C152" s="6">
        <v>622567</v>
      </c>
      <c r="D152" s="4">
        <v>151</v>
      </c>
      <c r="E152" s="5">
        <v>0.83169999999999999</v>
      </c>
      <c r="F152" s="4">
        <v>37</v>
      </c>
    </row>
    <row r="153" spans="1:6" hidden="1" x14ac:dyDescent="0.25">
      <c r="A153" s="1" t="s">
        <v>801</v>
      </c>
      <c r="B153" s="6">
        <v>455055</v>
      </c>
      <c r="C153" s="3">
        <v>5260750</v>
      </c>
      <c r="D153" s="4">
        <v>152</v>
      </c>
      <c r="E153" s="5">
        <v>8.6499999999999994E-2</v>
      </c>
      <c r="F153" s="4">
        <v>199</v>
      </c>
    </row>
    <row r="154" spans="1:6" hidden="1" x14ac:dyDescent="0.25">
      <c r="A154" s="1" t="s">
        <v>806</v>
      </c>
      <c r="B154" s="6">
        <v>452479</v>
      </c>
      <c r="C154" s="6">
        <v>905502</v>
      </c>
      <c r="D154" s="4">
        <v>153</v>
      </c>
      <c r="E154" s="5">
        <v>0.49969999999999998</v>
      </c>
      <c r="F154" s="4">
        <v>121</v>
      </c>
    </row>
    <row r="155" spans="1:6" hidden="1" x14ac:dyDescent="0.25">
      <c r="A155" s="1" t="s">
        <v>810</v>
      </c>
      <c r="B155" s="6">
        <v>448260</v>
      </c>
      <c r="C155" s="6">
        <v>628960</v>
      </c>
      <c r="D155" s="4">
        <v>154</v>
      </c>
      <c r="E155" s="5">
        <v>0.7127</v>
      </c>
      <c r="F155" s="4">
        <v>75</v>
      </c>
    </row>
    <row r="156" spans="1:6" hidden="1" x14ac:dyDescent="0.25">
      <c r="A156" s="1" t="s">
        <v>814</v>
      </c>
      <c r="B156" s="6">
        <v>416753</v>
      </c>
      <c r="C156" s="3">
        <v>2100568</v>
      </c>
      <c r="D156" s="4">
        <v>155</v>
      </c>
      <c r="E156" s="5">
        <v>0.19839999999999999</v>
      </c>
      <c r="F156" s="4">
        <v>178</v>
      </c>
    </row>
    <row r="157" spans="1:6" hidden="1" x14ac:dyDescent="0.25">
      <c r="A157" s="1" t="s">
        <v>820</v>
      </c>
      <c r="B157" s="6">
        <v>414278</v>
      </c>
      <c r="C157" s="3">
        <v>1367254</v>
      </c>
      <c r="D157" s="4">
        <v>156</v>
      </c>
      <c r="E157" s="5">
        <v>0.30299999999999999</v>
      </c>
      <c r="F157" s="4">
        <v>155</v>
      </c>
    </row>
    <row r="158" spans="1:6" hidden="1" x14ac:dyDescent="0.25">
      <c r="A158" s="1" t="s">
        <v>825</v>
      </c>
      <c r="B158" s="6">
        <v>406705</v>
      </c>
      <c r="C158" s="6">
        <v>428697</v>
      </c>
      <c r="D158" s="4">
        <v>157</v>
      </c>
      <c r="E158" s="5">
        <v>0.94869999999999999</v>
      </c>
      <c r="F158" s="4">
        <v>16</v>
      </c>
    </row>
    <row r="159" spans="1:6" hidden="1" x14ac:dyDescent="0.25">
      <c r="A159" s="1" t="s">
        <v>829</v>
      </c>
      <c r="B159" s="6">
        <v>388541</v>
      </c>
      <c r="C159" s="6">
        <v>807610</v>
      </c>
      <c r="D159" s="4">
        <v>158</v>
      </c>
      <c r="E159" s="5">
        <v>0.48110000000000003</v>
      </c>
      <c r="F159" s="4">
        <v>129</v>
      </c>
    </row>
    <row r="160" spans="1:6" hidden="1" x14ac:dyDescent="0.25">
      <c r="A160" s="1" t="s">
        <v>833</v>
      </c>
      <c r="B160" s="6">
        <v>377607</v>
      </c>
      <c r="C160" s="3">
        <v>4731906</v>
      </c>
      <c r="D160" s="4">
        <v>159</v>
      </c>
      <c r="E160" s="5">
        <v>7.9799999999999996E-2</v>
      </c>
      <c r="F160" s="4">
        <v>203</v>
      </c>
    </row>
    <row r="161" spans="1:6" hidden="1" x14ac:dyDescent="0.25">
      <c r="A161" s="1" t="s">
        <v>837</v>
      </c>
      <c r="B161" s="6">
        <v>356356</v>
      </c>
      <c r="C161" s="3">
        <v>1296311</v>
      </c>
      <c r="D161" s="4">
        <v>160</v>
      </c>
      <c r="E161" s="5">
        <v>0.27489999999999998</v>
      </c>
      <c r="F161" s="4">
        <v>162</v>
      </c>
    </row>
    <row r="162" spans="1:6" hidden="1" x14ac:dyDescent="0.25">
      <c r="A162" s="1" t="s">
        <v>842</v>
      </c>
      <c r="B162" s="6">
        <v>344970</v>
      </c>
      <c r="C162" s="6">
        <v>430835</v>
      </c>
      <c r="D162" s="4">
        <v>161</v>
      </c>
      <c r="E162" s="5">
        <v>0.80069999999999997</v>
      </c>
      <c r="F162" s="4">
        <v>53</v>
      </c>
    </row>
    <row r="163" spans="1:6" hidden="1" x14ac:dyDescent="0.25">
      <c r="A163" s="1" t="s">
        <v>846</v>
      </c>
      <c r="B163" s="6">
        <v>336057</v>
      </c>
      <c r="C163" s="6">
        <v>395361</v>
      </c>
      <c r="D163" s="4">
        <v>162</v>
      </c>
      <c r="E163" s="5">
        <v>0.85</v>
      </c>
      <c r="F163" s="4">
        <v>32</v>
      </c>
    </row>
    <row r="164" spans="1:6" hidden="1" x14ac:dyDescent="0.25">
      <c r="A164" s="1" t="s">
        <v>850</v>
      </c>
      <c r="B164" s="6">
        <v>332642</v>
      </c>
      <c r="C164" s="3">
        <v>1267689</v>
      </c>
      <c r="D164" s="4">
        <v>163</v>
      </c>
      <c r="E164" s="5">
        <v>0.26240000000000002</v>
      </c>
      <c r="F164" s="4">
        <v>165</v>
      </c>
    </row>
    <row r="165" spans="1:6" hidden="1" x14ac:dyDescent="0.25">
      <c r="A165" s="1" t="s">
        <v>855</v>
      </c>
      <c r="B165" s="6">
        <v>329196</v>
      </c>
      <c r="C165" s="6">
        <v>335025</v>
      </c>
      <c r="D165" s="4">
        <v>164</v>
      </c>
      <c r="E165" s="5">
        <v>0.98260000000000003</v>
      </c>
      <c r="F165" s="4">
        <v>3</v>
      </c>
    </row>
    <row r="166" spans="1:6" hidden="1" x14ac:dyDescent="0.25">
      <c r="A166" s="1" t="s">
        <v>859</v>
      </c>
      <c r="B166" s="6">
        <v>312315</v>
      </c>
      <c r="C166" s="6">
        <v>546388</v>
      </c>
      <c r="D166" s="4">
        <v>165</v>
      </c>
      <c r="E166" s="5">
        <v>0.5716</v>
      </c>
      <c r="F166" s="4">
        <v>108</v>
      </c>
    </row>
    <row r="167" spans="1:6" x14ac:dyDescent="0.25">
      <c r="A167" s="1" t="s">
        <v>793</v>
      </c>
      <c r="B167" s="6">
        <v>532849</v>
      </c>
      <c r="C167" s="6">
        <v>956985</v>
      </c>
      <c r="D167" s="4">
        <v>150</v>
      </c>
      <c r="E167" s="5">
        <v>0.55679999999999996</v>
      </c>
      <c r="F167" s="4">
        <v>112</v>
      </c>
    </row>
    <row r="168" spans="1:6" hidden="1" x14ac:dyDescent="0.25">
      <c r="A168" s="1" t="s">
        <v>869</v>
      </c>
      <c r="B168" s="6">
        <v>290375</v>
      </c>
      <c r="C168" s="6">
        <v>777859</v>
      </c>
      <c r="D168" s="4">
        <v>167</v>
      </c>
      <c r="E168" s="5">
        <v>0.37330000000000002</v>
      </c>
      <c r="F168" s="4">
        <v>142</v>
      </c>
    </row>
    <row r="169" spans="1:6" hidden="1" x14ac:dyDescent="0.25">
      <c r="A169" s="1" t="s">
        <v>873</v>
      </c>
      <c r="B169" s="6">
        <v>275785</v>
      </c>
      <c r="C169" s="6">
        <v>563402</v>
      </c>
      <c r="D169" s="4">
        <v>168</v>
      </c>
      <c r="E169" s="5">
        <v>0.48949999999999999</v>
      </c>
      <c r="F169" s="4">
        <v>126</v>
      </c>
    </row>
    <row r="170" spans="1:6" hidden="1" x14ac:dyDescent="0.25">
      <c r="A170" s="1" t="s">
        <v>877</v>
      </c>
      <c r="B170" s="6">
        <v>275717</v>
      </c>
      <c r="C170" s="6">
        <v>436330</v>
      </c>
      <c r="D170" s="4">
        <v>169</v>
      </c>
      <c r="E170" s="5">
        <v>0.63190000000000002</v>
      </c>
      <c r="F170" s="4">
        <v>95</v>
      </c>
    </row>
    <row r="171" spans="1:6" hidden="1" x14ac:dyDescent="0.25">
      <c r="A171" s="1" t="s">
        <v>881</v>
      </c>
      <c r="B171" s="6">
        <v>233604</v>
      </c>
      <c r="C171" s="6">
        <v>285719</v>
      </c>
      <c r="D171" s="4">
        <v>170</v>
      </c>
      <c r="E171" s="5">
        <v>0.81759999999999999</v>
      </c>
      <c r="F171" s="4">
        <v>41</v>
      </c>
    </row>
    <row r="172" spans="1:6" hidden="1" x14ac:dyDescent="0.25">
      <c r="A172" s="1" t="s">
        <v>885</v>
      </c>
      <c r="B172" s="6">
        <v>226557</v>
      </c>
      <c r="C172" s="6">
        <v>276255</v>
      </c>
      <c r="D172" s="4">
        <v>171</v>
      </c>
      <c r="E172" s="5">
        <v>0.82010000000000005</v>
      </c>
      <c r="F172" s="4">
        <v>40</v>
      </c>
    </row>
    <row r="173" spans="1:6" hidden="1" x14ac:dyDescent="0.25">
      <c r="A173" s="1" t="s">
        <v>889</v>
      </c>
      <c r="B173" s="6">
        <v>205746</v>
      </c>
      <c r="C173" s="6">
        <v>283007</v>
      </c>
      <c r="D173" s="4">
        <v>172</v>
      </c>
      <c r="E173" s="5">
        <v>0.72699999999999998</v>
      </c>
      <c r="F173" s="4">
        <v>72</v>
      </c>
    </row>
    <row r="174" spans="1:6" hidden="1" x14ac:dyDescent="0.25">
      <c r="A174" s="1" t="s">
        <v>893</v>
      </c>
      <c r="B174" s="6">
        <v>202204</v>
      </c>
      <c r="C174" s="3">
        <v>4659080</v>
      </c>
      <c r="D174" s="4">
        <v>173</v>
      </c>
      <c r="E174" s="5">
        <v>4.3400000000000001E-2</v>
      </c>
      <c r="F174" s="4">
        <v>206</v>
      </c>
    </row>
    <row r="175" spans="1:6" hidden="1" x14ac:dyDescent="0.25">
      <c r="A175" s="1" t="s">
        <v>898</v>
      </c>
      <c r="B175" s="6">
        <v>176400</v>
      </c>
      <c r="C175" s="6">
        <v>374681</v>
      </c>
      <c r="D175" s="4">
        <v>174</v>
      </c>
      <c r="E175" s="5">
        <v>0.4708</v>
      </c>
      <c r="F175" s="4">
        <v>131</v>
      </c>
    </row>
    <row r="176" spans="1:6" hidden="1" x14ac:dyDescent="0.25">
      <c r="A176" s="1" t="s">
        <v>902</v>
      </c>
      <c r="B176" s="6">
        <v>132221</v>
      </c>
      <c r="C176" s="6">
        <v>164229</v>
      </c>
      <c r="D176" s="4">
        <v>175</v>
      </c>
      <c r="E176" s="5">
        <v>0.80510000000000004</v>
      </c>
      <c r="F176" s="4">
        <v>49</v>
      </c>
    </row>
    <row r="177" spans="1:6" hidden="1" x14ac:dyDescent="0.25">
      <c r="A177" s="1" t="s">
        <v>906</v>
      </c>
      <c r="B177" s="6">
        <v>102285</v>
      </c>
      <c r="C177" s="6">
        <v>105264</v>
      </c>
      <c r="D177" s="4">
        <v>176</v>
      </c>
      <c r="E177" s="5">
        <v>0.97170000000000001</v>
      </c>
      <c r="F177" s="4">
        <v>8</v>
      </c>
    </row>
    <row r="178" spans="1:6" hidden="1" x14ac:dyDescent="0.25">
      <c r="A178" s="1" t="s">
        <v>910</v>
      </c>
      <c r="B178" s="6">
        <v>90889</v>
      </c>
      <c r="C178" s="6">
        <v>178844</v>
      </c>
      <c r="D178" s="4">
        <v>177</v>
      </c>
      <c r="E178" s="5">
        <v>0.50819999999999999</v>
      </c>
      <c r="F178" s="4">
        <v>119</v>
      </c>
    </row>
    <row r="179" spans="1:6" hidden="1" x14ac:dyDescent="0.25">
      <c r="A179" s="1" t="s">
        <v>914</v>
      </c>
      <c r="B179" s="6">
        <v>77529</v>
      </c>
      <c r="C179" s="6">
        <v>102012</v>
      </c>
      <c r="D179" s="4">
        <v>178</v>
      </c>
      <c r="E179" s="5">
        <v>0.76</v>
      </c>
      <c r="F179" s="4">
        <v>65</v>
      </c>
    </row>
    <row r="180" spans="1:6" hidden="1" x14ac:dyDescent="0.25">
      <c r="A180" s="1" t="s">
        <v>918</v>
      </c>
      <c r="B180" s="6">
        <v>76095</v>
      </c>
      <c r="C180" s="6">
        <v>76965</v>
      </c>
      <c r="D180" s="4">
        <v>179</v>
      </c>
      <c r="E180" s="5">
        <v>0.98870000000000002</v>
      </c>
      <c r="F180" s="4">
        <v>1</v>
      </c>
    </row>
    <row r="181" spans="1:6" hidden="1" x14ac:dyDescent="0.25">
      <c r="A181" s="1" t="s">
        <v>922</v>
      </c>
      <c r="B181" s="6">
        <v>73148</v>
      </c>
      <c r="C181" s="3">
        <v>1861283</v>
      </c>
      <c r="D181" s="4">
        <v>180</v>
      </c>
      <c r="E181" s="5">
        <v>3.9300000000000002E-2</v>
      </c>
      <c r="F181" s="4">
        <v>207</v>
      </c>
    </row>
    <row r="182" spans="1:6" hidden="1" x14ac:dyDescent="0.25">
      <c r="A182" s="1" t="s">
        <v>927</v>
      </c>
      <c r="B182" s="6">
        <v>72872</v>
      </c>
      <c r="C182" s="6">
        <v>611343</v>
      </c>
      <c r="D182" s="4">
        <v>181</v>
      </c>
      <c r="E182" s="5">
        <v>0.1192</v>
      </c>
      <c r="F182" s="4">
        <v>193</v>
      </c>
    </row>
    <row r="183" spans="1:6" hidden="1" x14ac:dyDescent="0.25">
      <c r="A183" s="1" t="s">
        <v>932</v>
      </c>
      <c r="B183" s="6">
        <v>72048</v>
      </c>
      <c r="C183" s="6">
        <v>109897</v>
      </c>
      <c r="D183" s="4">
        <v>182</v>
      </c>
      <c r="E183" s="5">
        <v>0.65559999999999996</v>
      </c>
      <c r="F183" s="4">
        <v>86</v>
      </c>
    </row>
    <row r="184" spans="1:6" hidden="1" x14ac:dyDescent="0.25">
      <c r="A184" s="1" t="s">
        <v>936</v>
      </c>
      <c r="B184" s="6">
        <v>71050</v>
      </c>
      <c r="C184" s="6">
        <v>276244</v>
      </c>
      <c r="D184" s="4">
        <v>183</v>
      </c>
      <c r="E184" s="5">
        <v>0.25719999999999998</v>
      </c>
      <c r="F184" s="4">
        <v>166</v>
      </c>
    </row>
    <row r="185" spans="1:6" x14ac:dyDescent="0.25">
      <c r="A185" s="1" t="s">
        <v>940</v>
      </c>
      <c r="B185" s="6">
        <v>69020</v>
      </c>
      <c r="C185" s="6">
        <v>813912</v>
      </c>
      <c r="D185" s="4">
        <v>184</v>
      </c>
      <c r="E185" s="5">
        <v>8.48E-2</v>
      </c>
      <c r="F185" s="4">
        <v>201</v>
      </c>
    </row>
    <row r="186" spans="1:6" hidden="1" x14ac:dyDescent="0.25">
      <c r="A186" s="1" t="s">
        <v>945</v>
      </c>
      <c r="B186" s="6">
        <v>67535</v>
      </c>
      <c r="C186" s="6">
        <v>104901</v>
      </c>
      <c r="D186" s="4">
        <v>185</v>
      </c>
      <c r="E186" s="5">
        <v>0.64380000000000004</v>
      </c>
      <c r="F186" s="4">
        <v>90</v>
      </c>
    </row>
    <row r="187" spans="1:6" hidden="1" x14ac:dyDescent="0.25">
      <c r="A187" s="1" t="s">
        <v>950</v>
      </c>
      <c r="B187" s="6">
        <v>66402</v>
      </c>
      <c r="C187" s="3">
        <v>5068831</v>
      </c>
      <c r="D187" s="4">
        <v>186</v>
      </c>
      <c r="E187" s="5">
        <v>1.3100000000000001E-2</v>
      </c>
      <c r="F187" s="4">
        <v>209</v>
      </c>
    </row>
    <row r="188" spans="1:6" hidden="1" x14ac:dyDescent="0.25">
      <c r="A188" s="1" t="s">
        <v>955</v>
      </c>
      <c r="B188" s="6">
        <v>66023</v>
      </c>
      <c r="C188" s="6">
        <v>196440</v>
      </c>
      <c r="D188" s="4">
        <v>187</v>
      </c>
      <c r="E188" s="5">
        <v>0.33610000000000001</v>
      </c>
      <c r="F188" s="4">
        <v>149</v>
      </c>
    </row>
    <row r="189" spans="1:6" hidden="1" x14ac:dyDescent="0.25">
      <c r="A189" s="1" t="s">
        <v>959</v>
      </c>
      <c r="B189" s="6">
        <v>63692</v>
      </c>
      <c r="C189" s="6">
        <v>107825</v>
      </c>
      <c r="D189" s="4">
        <v>188</v>
      </c>
      <c r="E189" s="5">
        <v>0.5907</v>
      </c>
      <c r="F189" s="4">
        <v>104</v>
      </c>
    </row>
    <row r="190" spans="1:6" hidden="1" x14ac:dyDescent="0.25">
      <c r="A190" s="1" t="s">
        <v>963</v>
      </c>
      <c r="B190" s="6">
        <v>61155</v>
      </c>
      <c r="C190" s="6">
        <v>204327</v>
      </c>
      <c r="D190" s="4">
        <v>189</v>
      </c>
      <c r="E190" s="5">
        <v>0.29930000000000001</v>
      </c>
      <c r="F190" s="4">
        <v>156</v>
      </c>
    </row>
    <row r="191" spans="1:6" hidden="1" x14ac:dyDescent="0.25">
      <c r="A191" s="1" t="s">
        <v>967</v>
      </c>
      <c r="B191" s="6">
        <v>60349</v>
      </c>
      <c r="C191" s="6">
        <v>61349</v>
      </c>
      <c r="D191" s="4">
        <v>190</v>
      </c>
      <c r="E191" s="5">
        <v>0.98370000000000002</v>
      </c>
      <c r="F191" s="4">
        <v>2</v>
      </c>
    </row>
    <row r="192" spans="1:6" hidden="1" x14ac:dyDescent="0.25">
      <c r="A192" s="1" t="s">
        <v>971</v>
      </c>
      <c r="B192" s="6">
        <v>55677</v>
      </c>
      <c r="C192" s="6">
        <v>94737</v>
      </c>
      <c r="D192" s="4">
        <v>191</v>
      </c>
      <c r="E192" s="5">
        <v>0.5877</v>
      </c>
      <c r="F192" s="4">
        <v>105</v>
      </c>
    </row>
    <row r="193" spans="1:6" hidden="1" x14ac:dyDescent="0.25">
      <c r="A193" s="1" t="s">
        <v>975</v>
      </c>
      <c r="B193" s="6">
        <v>51467</v>
      </c>
      <c r="C193" s="6">
        <v>73925</v>
      </c>
      <c r="D193" s="4">
        <v>192</v>
      </c>
      <c r="E193" s="5">
        <v>0.69620000000000004</v>
      </c>
      <c r="F193" s="4">
        <v>79</v>
      </c>
    </row>
    <row r="194" spans="1:6" hidden="1" x14ac:dyDescent="0.25">
      <c r="A194" s="1" t="s">
        <v>979</v>
      </c>
      <c r="B194" s="6">
        <v>49906</v>
      </c>
      <c r="C194" s="6">
        <v>61559</v>
      </c>
      <c r="D194" s="4">
        <v>193</v>
      </c>
      <c r="E194" s="5">
        <v>0.81069999999999998</v>
      </c>
      <c r="F194" s="4">
        <v>46</v>
      </c>
    </row>
    <row r="195" spans="1:6" hidden="1" x14ac:dyDescent="0.25">
      <c r="A195" s="1" t="s">
        <v>983</v>
      </c>
      <c r="B195" s="6">
        <v>48097</v>
      </c>
      <c r="C195" s="6">
        <v>49290</v>
      </c>
      <c r="D195" s="4">
        <v>194</v>
      </c>
      <c r="E195" s="5">
        <v>0.9758</v>
      </c>
      <c r="F195" s="4">
        <v>7</v>
      </c>
    </row>
    <row r="196" spans="1:6" hidden="1" x14ac:dyDescent="0.25">
      <c r="A196" s="1" t="s">
        <v>987</v>
      </c>
      <c r="B196" s="6">
        <v>44669</v>
      </c>
      <c r="C196" s="6">
        <v>55345</v>
      </c>
      <c r="D196" s="4">
        <v>195</v>
      </c>
      <c r="E196" s="5">
        <v>0.80710000000000004</v>
      </c>
      <c r="F196" s="4">
        <v>48</v>
      </c>
    </row>
    <row r="197" spans="1:6" hidden="1" x14ac:dyDescent="0.25">
      <c r="A197" s="1" t="s">
        <v>991</v>
      </c>
      <c r="B197" s="6">
        <v>44558</v>
      </c>
      <c r="C197" s="6">
        <v>108020</v>
      </c>
      <c r="D197" s="4">
        <v>196</v>
      </c>
      <c r="E197" s="5">
        <v>0.41249999999999998</v>
      </c>
      <c r="F197" s="4">
        <v>136</v>
      </c>
    </row>
    <row r="198" spans="1:6" hidden="1" x14ac:dyDescent="0.25">
      <c r="A198" s="1" t="s">
        <v>995</v>
      </c>
      <c r="B198" s="6">
        <v>39242</v>
      </c>
      <c r="C198" s="6">
        <v>56480</v>
      </c>
      <c r="D198" s="4">
        <v>197</v>
      </c>
      <c r="E198" s="5">
        <v>0.69479999999999997</v>
      </c>
      <c r="F198" s="4">
        <v>81</v>
      </c>
    </row>
    <row r="199" spans="1:6" hidden="1" x14ac:dyDescent="0.25">
      <c r="A199" s="1" t="s">
        <v>999</v>
      </c>
      <c r="B199" s="6">
        <v>38958</v>
      </c>
      <c r="C199" s="6">
        <v>165314</v>
      </c>
      <c r="D199" s="4">
        <v>198</v>
      </c>
      <c r="E199" s="1" t="s">
        <v>1002</v>
      </c>
      <c r="F199" s="1" t="s">
        <v>1003</v>
      </c>
    </row>
    <row r="200" spans="1:6" hidden="1" x14ac:dyDescent="0.25">
      <c r="A200" s="1" t="s">
        <v>1004</v>
      </c>
      <c r="B200" s="6">
        <v>37553</v>
      </c>
      <c r="C200" s="6">
        <v>38695</v>
      </c>
      <c r="D200" s="4">
        <v>199</v>
      </c>
      <c r="E200" s="5">
        <v>0.97050000000000003</v>
      </c>
      <c r="F200" s="4">
        <v>10</v>
      </c>
    </row>
    <row r="201" spans="1:6" hidden="1" x14ac:dyDescent="0.25">
      <c r="A201" s="1" t="s">
        <v>1008</v>
      </c>
      <c r="B201" s="6">
        <v>37257</v>
      </c>
      <c r="C201" s="6">
        <v>105544</v>
      </c>
      <c r="D201" s="4">
        <v>200</v>
      </c>
      <c r="E201" s="5">
        <v>0.35299999999999998</v>
      </c>
      <c r="F201" s="4">
        <v>144</v>
      </c>
    </row>
    <row r="202" spans="1:6" hidden="1" x14ac:dyDescent="0.25">
      <c r="A202" s="1" t="s">
        <v>1012</v>
      </c>
      <c r="B202" s="6">
        <v>37201</v>
      </c>
      <c r="C202" s="6">
        <v>37922</v>
      </c>
      <c r="D202" s="4">
        <v>201</v>
      </c>
      <c r="E202" s="5">
        <v>0.98099999999999998</v>
      </c>
      <c r="F202" s="4">
        <v>4</v>
      </c>
    </row>
    <row r="203" spans="1:6" hidden="1" x14ac:dyDescent="0.25">
      <c r="A203" s="1" t="s">
        <v>1016</v>
      </c>
      <c r="B203" s="6">
        <v>32494</v>
      </c>
      <c r="C203" s="6">
        <v>34571</v>
      </c>
      <c r="D203" s="4">
        <v>202</v>
      </c>
      <c r="E203" s="1" t="s">
        <v>1019</v>
      </c>
      <c r="F203" s="1" t="s">
        <v>1003</v>
      </c>
    </row>
    <row r="204" spans="1:6" hidden="1" x14ac:dyDescent="0.25">
      <c r="A204" s="1" t="s">
        <v>1020</v>
      </c>
      <c r="B204" s="6">
        <v>20560</v>
      </c>
      <c r="C204" s="6">
        <v>53127</v>
      </c>
      <c r="D204" s="4">
        <v>203</v>
      </c>
      <c r="E204" s="5">
        <v>0.38700000000000001</v>
      </c>
      <c r="F204" s="4">
        <v>138</v>
      </c>
    </row>
    <row r="205" spans="1:6" hidden="1" x14ac:dyDescent="0.25">
      <c r="A205" s="1" t="s">
        <v>1024</v>
      </c>
      <c r="B205" s="6">
        <v>20100</v>
      </c>
      <c r="C205" s="6">
        <v>33400</v>
      </c>
      <c r="D205" s="4">
        <v>204</v>
      </c>
      <c r="E205" s="5">
        <v>0.6018</v>
      </c>
      <c r="F205" s="4">
        <v>102</v>
      </c>
    </row>
    <row r="206" spans="1:6" hidden="1" x14ac:dyDescent="0.25">
      <c r="A206" s="1" t="s">
        <v>1028</v>
      </c>
      <c r="B206" s="6">
        <v>16971</v>
      </c>
      <c r="C206" s="6">
        <v>116398</v>
      </c>
      <c r="D206" s="4">
        <v>205</v>
      </c>
      <c r="E206" s="5">
        <v>0.14580000000000001</v>
      </c>
      <c r="F206" s="4">
        <v>185</v>
      </c>
    </row>
    <row r="207" spans="1:6" hidden="1" x14ac:dyDescent="0.25">
      <c r="A207" s="1" t="s">
        <v>1032</v>
      </c>
      <c r="B207" s="6">
        <v>14456</v>
      </c>
      <c r="C207" s="6">
        <v>31196</v>
      </c>
      <c r="D207" s="4">
        <v>206</v>
      </c>
      <c r="E207" s="1" t="s">
        <v>1035</v>
      </c>
      <c r="F207" s="4">
        <v>141</v>
      </c>
    </row>
    <row r="208" spans="1:6" hidden="1" x14ac:dyDescent="0.25">
      <c r="A208" s="1" t="s">
        <v>1036</v>
      </c>
      <c r="B208" s="6">
        <v>12043</v>
      </c>
      <c r="C208" s="6">
        <v>14909</v>
      </c>
      <c r="D208" s="4">
        <v>207</v>
      </c>
      <c r="E208" s="1" t="s">
        <v>1039</v>
      </c>
      <c r="F208" s="4">
        <v>44</v>
      </c>
    </row>
    <row r="209" spans="1:6" hidden="1" x14ac:dyDescent="0.25">
      <c r="A209" s="1" t="s">
        <v>1040</v>
      </c>
      <c r="B209" s="6">
        <v>6475</v>
      </c>
      <c r="C209" s="6">
        <v>11359</v>
      </c>
      <c r="D209" s="4">
        <v>208</v>
      </c>
      <c r="E209" s="5">
        <v>0.56999999999999995</v>
      </c>
      <c r="F209" s="4">
        <v>110</v>
      </c>
    </row>
    <row r="210" spans="1:6" hidden="1" x14ac:dyDescent="0.25">
      <c r="A210" s="1" t="s">
        <v>1044</v>
      </c>
      <c r="B210" s="6">
        <v>5520</v>
      </c>
      <c r="C210" s="6">
        <v>11192</v>
      </c>
      <c r="D210" s="4">
        <v>209</v>
      </c>
      <c r="E210" s="5">
        <v>0.49320000000000003</v>
      </c>
      <c r="F210" s="4">
        <v>124</v>
      </c>
    </row>
    <row r="211" spans="1:6" hidden="1" x14ac:dyDescent="0.25">
      <c r="A211" s="1" t="s">
        <v>1048</v>
      </c>
      <c r="B211" s="6">
        <v>2906</v>
      </c>
      <c r="C211" s="6">
        <v>4534</v>
      </c>
      <c r="D211" s="4">
        <v>210</v>
      </c>
      <c r="E211" s="1" t="s">
        <v>1035</v>
      </c>
      <c r="F211" s="1" t="s">
        <v>1003</v>
      </c>
    </row>
    <row r="212" spans="1:6" hidden="1" x14ac:dyDescent="0.25">
      <c r="A212" s="1" t="s">
        <v>1052</v>
      </c>
      <c r="B212" s="6">
        <v>2881</v>
      </c>
      <c r="C212" s="6">
        <v>2910</v>
      </c>
      <c r="D212" s="4">
        <v>211</v>
      </c>
      <c r="E212" s="1" t="s">
        <v>1056</v>
      </c>
      <c r="F212" s="1" t="s">
        <v>1003</v>
      </c>
    </row>
    <row r="213" spans="1:6" hidden="1" x14ac:dyDescent="0.25">
      <c r="A213" s="1" t="s">
        <v>1057</v>
      </c>
      <c r="B213" s="6">
        <v>2833</v>
      </c>
      <c r="C213" s="6">
        <v>5177</v>
      </c>
      <c r="D213" s="4">
        <v>212</v>
      </c>
      <c r="E213" s="1" t="s">
        <v>1061</v>
      </c>
      <c r="F213" s="4">
        <v>115</v>
      </c>
    </row>
    <row r="214" spans="1:6" hidden="1" x14ac:dyDescent="0.25">
      <c r="A214" s="1" t="s">
        <v>1062</v>
      </c>
      <c r="B214" s="6">
        <v>1383</v>
      </c>
      <c r="C214" s="6">
        <v>11773</v>
      </c>
      <c r="D214" s="4">
        <v>213</v>
      </c>
      <c r="E214" s="1" t="s">
        <v>1066</v>
      </c>
      <c r="F214" s="1" t="s">
        <v>1003</v>
      </c>
    </row>
    <row r="215" spans="1:6" hidden="1" x14ac:dyDescent="0.25">
      <c r="A215" s="1" t="s">
        <v>1067</v>
      </c>
      <c r="B215" s="6">
        <v>1034</v>
      </c>
      <c r="C215" s="6">
        <v>1618</v>
      </c>
      <c r="D215" s="4">
        <v>214</v>
      </c>
      <c r="E215" s="1" t="s">
        <v>1071</v>
      </c>
      <c r="F215" s="4">
        <v>30</v>
      </c>
    </row>
    <row r="216" spans="1:6" hidden="1" x14ac:dyDescent="0.25">
      <c r="A216" s="1" t="s">
        <v>1072</v>
      </c>
      <c r="B216" s="4">
        <v>361</v>
      </c>
      <c r="C216" s="4">
        <v>806</v>
      </c>
      <c r="D216" s="4">
        <v>215</v>
      </c>
      <c r="E216" s="1" t="s">
        <v>1002</v>
      </c>
      <c r="F216" s="1" t="s">
        <v>1003</v>
      </c>
    </row>
  </sheetData>
  <autoFilter ref="A1:F216" xr:uid="{3BC54B08-C492-48FD-BF1C-F3C204404456}">
    <filterColumn colId="0">
      <filters>
        <filter val="Algeria"/>
        <filter val="Bahrain"/>
        <filter val="Comoros"/>
        <filter val="Djibouti"/>
        <filter val="Egypt"/>
        <filter val="Iraq"/>
        <filter val="Jordan"/>
        <filter val="Kuwait"/>
        <filter val="Lebanon"/>
        <filter val="Libya"/>
        <filter val="Mauritania"/>
        <filter val="Morocco"/>
        <filter val="Oman"/>
        <filter val="Palestinian Authority"/>
        <filter val="Qatar"/>
        <filter val="Saudi Arabia"/>
        <filter val="Somalia"/>
        <filter val="Sudan"/>
        <filter val="Syria"/>
        <filter val="Tunisia"/>
        <filter val="United Arab Emirates"/>
        <filter val="Yemen"/>
      </filters>
    </filterColumn>
  </autoFilter>
  <sortState xmlns:xlrd2="http://schemas.microsoft.com/office/spreadsheetml/2017/richdata2" ref="A19:G185">
    <sortCondition descending="1" ref="C2:C21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8B29-AA0F-46B4-AE82-9D9B12C49560}">
  <dimension ref="A1"/>
  <sheetViews>
    <sheetView showGridLines="0" showRowColHeaders="0" rightToLeft="1" tabSelected="1" zoomScale="58" zoomScaleNormal="58" workbookViewId="0">
      <selection activeCell="Y18" sqref="Y18"/>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9</vt:i4>
      </vt:variant>
    </vt:vector>
  </HeadingPairs>
  <TitlesOfParts>
    <vt:vector size="9" baseType="lpstr">
      <vt:lpstr>List of Countries by number of </vt:lpstr>
      <vt:lpstr>GLobal</vt:lpstr>
      <vt:lpstr>Pivot Tablee</vt:lpstr>
      <vt:lpstr>Work Sheet2</vt:lpstr>
      <vt:lpstr>عدد السكان</vt:lpstr>
      <vt:lpstr>استخدام الانترنت</vt:lpstr>
      <vt:lpstr>نسبه مستخدمي الالنترنت</vt:lpstr>
      <vt:lpstr>Work Sheet</vt:lpstr>
      <vt:lpstr>لوحه المعلومات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أحمد العمودي</dc:creator>
  <cp:lastModifiedBy>أحمد العمودي</cp:lastModifiedBy>
  <dcterms:created xsi:type="dcterms:W3CDTF">2022-05-25T17:24:45Z</dcterms:created>
  <dcterms:modified xsi:type="dcterms:W3CDTF">2022-06-17T10:55:37Z</dcterms:modified>
</cp:coreProperties>
</file>