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NMINIYI\Desktop\"/>
    </mc:Choice>
  </mc:AlternateContent>
  <xr:revisionPtr revIDLastSave="0" documentId="13_ncr:1_{C5D8FD76-1BC8-4808-BB02-593F7F5C221B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Interface" sheetId="1" r:id="rId1"/>
    <sheet name="Orders" sheetId="2" r:id="rId2"/>
    <sheet name="Recieving" sheetId="3" r:id="rId3"/>
    <sheet name="Supplier" sheetId="4" r:id="rId4"/>
    <sheet name="Products" sheetId="5" r:id="rId5"/>
    <sheet name="Customers" sheetId="6" r:id="rId6"/>
    <sheet name="Sales" sheetId="7" r:id="rId7"/>
  </sheets>
  <definedNames>
    <definedName name="_xlnm._FilterDatabase" localSheetId="1" hidden="1">Orders!$C$5:$L$9928</definedName>
    <definedName name="_xlnm._FilterDatabase" localSheetId="4" hidden="1">Products!$C$5:$D$87</definedName>
    <definedName name="AllOrdered">Orders!$H$6:$H$14</definedName>
    <definedName name="AllProducts">Orders!$G$6:$G$14</definedName>
    <definedName name="AllReceived">Recieving!$G$6:$G$114</definedName>
    <definedName name="Cascade">Products!$D$5</definedName>
    <definedName name="Cat_Full">OFFSET(Products!$C$5,,,COUNTA(Products!$C$5:$C$10000),2)</definedName>
    <definedName name="Cat_Validation">OFFSET(Products!$C$6,,,COUNTA(Products!$C$6:$C$10000))</definedName>
    <definedName name="Category">OFFSET(Products!$L$6,,,COUNTA(Products!$L$6:$L$1000))</definedName>
    <definedName name="ChartDate">OFFSET(Interface!$L$25,,,COUNTA(Interface!$L$25:$L$10000))</definedName>
    <definedName name="ChartTotal">OFFSET(Interface!$N$25,,,COUNTA(Interface!$N$25:$N$10000))</definedName>
    <definedName name="_xlnm.Criteria" localSheetId="0">Interface!$H$20:$H$21</definedName>
    <definedName name="_xlnm.Criteria" localSheetId="4">Products!$M$5:$M$6</definedName>
    <definedName name="Customers">OFFSET(Customers!$C$6,,,COUNTA(Customers!$C$6:$C$9972))</definedName>
    <definedName name="CustomerSheet">Customers!$A$1</definedName>
    <definedName name="Data">OFFSET(Products!$D$6,,,COUNTA(Products!$D$6:$D$10000),6)</definedName>
    <definedName name="_xlnm.Extract" localSheetId="0">Interface!$B$24:$I$24</definedName>
    <definedName name="_xlnm.Extract" localSheetId="4">Products!$N$5:$O$5</definedName>
    <definedName name="GoHome">Interface!$A$1</definedName>
    <definedName name="Items">Orders!$G$6:$L$14</definedName>
    <definedName name="OrderSheet">Orders!$A$1</definedName>
    <definedName name="Product">OFFSET(Products!$O$6,,,COUNTA(Products!$O$6:$O$10000))</definedName>
    <definedName name="Products">Products!$A$1</definedName>
    <definedName name="RecievedTot">Recieving!$H$6:$H$114</definedName>
    <definedName name="Reorder">OFFSET(Products!$J$6,,,COUNTA(Products!$J$6:$J$10000))</definedName>
    <definedName name="StockSheet">Recieving!$A$1</definedName>
    <definedName name="Supplier">OFFSET(Supplier!$C$6,,,COUNTA(Supplier!$C$6:$C$10000))</definedName>
  </definedNames>
  <calcPr calcId="181029"/>
</workbook>
</file>

<file path=xl/calcChain.xml><?xml version="1.0" encoding="utf-8"?>
<calcChain xmlns="http://schemas.openxmlformats.org/spreadsheetml/2006/main">
  <c r="I88" i="5" l="1"/>
  <c r="I89" i="5"/>
  <c r="J89" i="5" s="1"/>
  <c r="I90" i="5"/>
  <c r="J90" i="5" s="1"/>
  <c r="I91" i="5"/>
  <c r="J91" i="5" s="1"/>
  <c r="I92" i="5"/>
  <c r="I93" i="5"/>
  <c r="J93" i="5" s="1"/>
  <c r="I94" i="5"/>
  <c r="J94" i="5" s="1"/>
  <c r="I95" i="5"/>
  <c r="J95" i="5" s="1"/>
  <c r="I96" i="5"/>
  <c r="I97" i="5"/>
  <c r="J97" i="5" s="1"/>
  <c r="I98" i="5"/>
  <c r="J98" i="5" s="1"/>
  <c r="I99" i="5"/>
  <c r="J99" i="5" s="1"/>
  <c r="I100" i="5"/>
  <c r="I101" i="5"/>
  <c r="J101" i="5" s="1"/>
  <c r="I102" i="5"/>
  <c r="J102" i="5" s="1"/>
  <c r="I103" i="5"/>
  <c r="J103" i="5" s="1"/>
  <c r="I104" i="5"/>
  <c r="I105" i="5"/>
  <c r="I106" i="5"/>
  <c r="J106" i="5" s="1"/>
  <c r="I107" i="5"/>
  <c r="J107" i="5" s="1"/>
  <c r="I108" i="5"/>
  <c r="I109" i="5"/>
  <c r="J109" i="5" s="1"/>
  <c r="I110" i="5"/>
  <c r="J110" i="5" s="1"/>
  <c r="I111" i="5"/>
  <c r="J111" i="5" s="1"/>
  <c r="I112" i="5"/>
  <c r="I113" i="5"/>
  <c r="I114" i="5"/>
  <c r="J114" i="5" s="1"/>
  <c r="I115" i="5"/>
  <c r="J115" i="5" s="1"/>
  <c r="I116" i="5"/>
  <c r="I117" i="5"/>
  <c r="J117" i="5" s="1"/>
  <c r="I118" i="5"/>
  <c r="J118" i="5" s="1"/>
  <c r="I119" i="5"/>
  <c r="J119" i="5" s="1"/>
  <c r="I120" i="5"/>
  <c r="I121" i="5"/>
  <c r="J121" i="5" s="1"/>
  <c r="I122" i="5"/>
  <c r="J122" i="5" s="1"/>
  <c r="I123" i="5"/>
  <c r="J123" i="5" s="1"/>
  <c r="I124" i="5"/>
  <c r="I125" i="5"/>
  <c r="J125" i="5" s="1"/>
  <c r="I126" i="5"/>
  <c r="J126" i="5" s="1"/>
  <c r="I127" i="5"/>
  <c r="J127" i="5" s="1"/>
  <c r="I128" i="5"/>
  <c r="I129" i="5"/>
  <c r="I130" i="5"/>
  <c r="J130" i="5" s="1"/>
  <c r="I131" i="5"/>
  <c r="J131" i="5" s="1"/>
  <c r="I132" i="5"/>
  <c r="I133" i="5"/>
  <c r="J133" i="5" s="1"/>
  <c r="I134" i="5"/>
  <c r="J134" i="5" s="1"/>
  <c r="I135" i="5"/>
  <c r="J135" i="5" s="1"/>
  <c r="I136" i="5"/>
  <c r="I137" i="5"/>
  <c r="J137" i="5" s="1"/>
  <c r="I138" i="5"/>
  <c r="J138" i="5" s="1"/>
  <c r="I139" i="5"/>
  <c r="J139" i="5" s="1"/>
  <c r="I140" i="5"/>
  <c r="I141" i="5"/>
  <c r="I142" i="5"/>
  <c r="J142" i="5" s="1"/>
  <c r="I143" i="5"/>
  <c r="J143" i="5" s="1"/>
  <c r="I144" i="5"/>
  <c r="J144" i="5" s="1"/>
  <c r="I145" i="5"/>
  <c r="I146" i="5"/>
  <c r="J146" i="5" s="1"/>
  <c r="I147" i="5"/>
  <c r="J147" i="5" s="1"/>
  <c r="I148" i="5"/>
  <c r="I149" i="5"/>
  <c r="J149" i="5" s="1"/>
  <c r="I150" i="5"/>
  <c r="J150" i="5" s="1"/>
  <c r="I151" i="5"/>
  <c r="J151" i="5" s="1"/>
  <c r="I152" i="5"/>
  <c r="J152" i="5" s="1"/>
  <c r="I153" i="5"/>
  <c r="J153" i="5" s="1"/>
  <c r="I154" i="5"/>
  <c r="J154" i="5" s="1"/>
  <c r="I155" i="5"/>
  <c r="J155" i="5" s="1"/>
  <c r="I156" i="5"/>
  <c r="I157" i="5"/>
  <c r="I158" i="5"/>
  <c r="J158" i="5" s="1"/>
  <c r="I159" i="5"/>
  <c r="J159" i="5" s="1"/>
  <c r="I160" i="5"/>
  <c r="I161" i="5"/>
  <c r="J161" i="5" s="1"/>
  <c r="I162" i="5"/>
  <c r="J162" i="5" s="1"/>
  <c r="I163" i="5"/>
  <c r="J163" i="5" s="1"/>
  <c r="I164" i="5"/>
  <c r="I165" i="5"/>
  <c r="J165" i="5" s="1"/>
  <c r="I166" i="5"/>
  <c r="J166" i="5" s="1"/>
  <c r="I167" i="5"/>
  <c r="J167" i="5" s="1"/>
  <c r="I168" i="5"/>
  <c r="J168" i="5" s="1"/>
  <c r="I169" i="5"/>
  <c r="J169" i="5" s="1"/>
  <c r="I170" i="5"/>
  <c r="J170" i="5" s="1"/>
  <c r="I171" i="5"/>
  <c r="J171" i="5" s="1"/>
  <c r="I172" i="5"/>
  <c r="I173" i="5"/>
  <c r="J173" i="5" s="1"/>
  <c r="I174" i="5"/>
  <c r="J174" i="5" s="1"/>
  <c r="I175" i="5"/>
  <c r="J175" i="5" s="1"/>
  <c r="I176" i="5"/>
  <c r="I177" i="5"/>
  <c r="I178" i="5"/>
  <c r="J178" i="5" s="1"/>
  <c r="I179" i="5"/>
  <c r="J179" i="5" s="1"/>
  <c r="I180" i="5"/>
  <c r="I181" i="5"/>
  <c r="J181" i="5" s="1"/>
  <c r="I182" i="5"/>
  <c r="J182" i="5" s="1"/>
  <c r="I183" i="5"/>
  <c r="J183" i="5" s="1"/>
  <c r="I184" i="5"/>
  <c r="J184" i="5" s="1"/>
  <c r="I185" i="5"/>
  <c r="J185" i="5" s="1"/>
  <c r="I186" i="5"/>
  <c r="J186" i="5" s="1"/>
  <c r="I187" i="5"/>
  <c r="J187" i="5" s="1"/>
  <c r="I188" i="5"/>
  <c r="I189" i="5"/>
  <c r="I190" i="5"/>
  <c r="J190" i="5" s="1"/>
  <c r="I191" i="5"/>
  <c r="J191" i="5" s="1"/>
  <c r="I192" i="5"/>
  <c r="J192" i="5" s="1"/>
  <c r="I193" i="5"/>
  <c r="I194" i="5"/>
  <c r="J194" i="5" s="1"/>
  <c r="I195" i="5"/>
  <c r="J195" i="5" s="1"/>
  <c r="I196" i="5"/>
  <c r="I197" i="5"/>
  <c r="J197" i="5" s="1"/>
  <c r="I198" i="5"/>
  <c r="J198" i="5" s="1"/>
  <c r="I199" i="5"/>
  <c r="J199" i="5" s="1"/>
  <c r="I200" i="5"/>
  <c r="J200" i="5" s="1"/>
  <c r="I201" i="5"/>
  <c r="J201" i="5" s="1"/>
  <c r="I202" i="5"/>
  <c r="J202" i="5" s="1"/>
  <c r="I203" i="5"/>
  <c r="J203" i="5" s="1"/>
  <c r="I204" i="5"/>
  <c r="I205" i="5"/>
  <c r="I206" i="5"/>
  <c r="J206" i="5" s="1"/>
  <c r="I207" i="5"/>
  <c r="J207" i="5" s="1"/>
  <c r="I208" i="5"/>
  <c r="J208" i="5" s="1"/>
  <c r="I209" i="5"/>
  <c r="J209" i="5" s="1"/>
  <c r="I210" i="5"/>
  <c r="J210" i="5" s="1"/>
  <c r="I211" i="5"/>
  <c r="J211" i="5" s="1"/>
  <c r="I212" i="5"/>
  <c r="I213" i="5"/>
  <c r="J213" i="5" s="1"/>
  <c r="I214" i="5"/>
  <c r="J214" i="5" s="1"/>
  <c r="I215" i="5"/>
  <c r="J215" i="5" s="1"/>
  <c r="I216" i="5"/>
  <c r="J216" i="5" s="1"/>
  <c r="I217" i="5"/>
  <c r="J217" i="5" s="1"/>
  <c r="I218" i="5"/>
  <c r="J218" i="5" s="1"/>
  <c r="I219" i="5"/>
  <c r="J219" i="5" s="1"/>
  <c r="I220" i="5"/>
  <c r="I221" i="5"/>
  <c r="J221" i="5" s="1"/>
  <c r="I222" i="5"/>
  <c r="J222" i="5" s="1"/>
  <c r="I223" i="5"/>
  <c r="J223" i="5" s="1"/>
  <c r="I224" i="5"/>
  <c r="I225" i="5"/>
  <c r="J225" i="5" s="1"/>
  <c r="I226" i="5"/>
  <c r="J226" i="5" s="1"/>
  <c r="I227" i="5"/>
  <c r="J227" i="5" s="1"/>
  <c r="I228" i="5"/>
  <c r="I229" i="5"/>
  <c r="J229" i="5" s="1"/>
  <c r="I230" i="5"/>
  <c r="J230" i="5" s="1"/>
  <c r="I231" i="5"/>
  <c r="J231" i="5" s="1"/>
  <c r="I232" i="5"/>
  <c r="J232" i="5" s="1"/>
  <c r="I233" i="5"/>
  <c r="J233" i="5" s="1"/>
  <c r="I234" i="5"/>
  <c r="J234" i="5" s="1"/>
  <c r="I235" i="5"/>
  <c r="J235" i="5" s="1"/>
  <c r="I236" i="5"/>
  <c r="I237" i="5"/>
  <c r="I238" i="5"/>
  <c r="J238" i="5" s="1"/>
  <c r="I239" i="5"/>
  <c r="J239" i="5" s="1"/>
  <c r="I240" i="5"/>
  <c r="I241" i="5"/>
  <c r="J241" i="5" s="1"/>
  <c r="I242" i="5"/>
  <c r="J242" i="5" s="1"/>
  <c r="I243" i="5"/>
  <c r="J243" i="5" s="1"/>
  <c r="I244" i="5"/>
  <c r="I245" i="5"/>
  <c r="J245" i="5" s="1"/>
  <c r="I246" i="5"/>
  <c r="J246" i="5" s="1"/>
  <c r="I247" i="5"/>
  <c r="J247" i="5" s="1"/>
  <c r="I248" i="5"/>
  <c r="J248" i="5" s="1"/>
  <c r="I249" i="5"/>
  <c r="J249" i="5" s="1"/>
  <c r="I250" i="5"/>
  <c r="J250" i="5" s="1"/>
  <c r="I251" i="5"/>
  <c r="J251" i="5" s="1"/>
  <c r="I252" i="5"/>
  <c r="I253" i="5"/>
  <c r="J253" i="5" s="1"/>
  <c r="I254" i="5"/>
  <c r="J254" i="5" s="1"/>
  <c r="I255" i="5"/>
  <c r="J255" i="5" s="1"/>
  <c r="I256" i="5"/>
  <c r="J256" i="5" s="1"/>
  <c r="I257" i="5"/>
  <c r="J257" i="5" s="1"/>
  <c r="I258" i="5"/>
  <c r="J258" i="5" s="1"/>
  <c r="I259" i="5"/>
  <c r="J259" i="5" s="1"/>
  <c r="I260" i="5"/>
  <c r="I261" i="5"/>
  <c r="J261" i="5" s="1"/>
  <c r="I262" i="5"/>
  <c r="J262" i="5" s="1"/>
  <c r="I263" i="5"/>
  <c r="J263" i="5" s="1"/>
  <c r="I264" i="5"/>
  <c r="J264" i="5" s="1"/>
  <c r="I265" i="5"/>
  <c r="J265" i="5" s="1"/>
  <c r="I266" i="5"/>
  <c r="J266" i="5" s="1"/>
  <c r="I267" i="5"/>
  <c r="J267" i="5" s="1"/>
  <c r="I268" i="5"/>
  <c r="I269" i="5"/>
  <c r="J269" i="5" s="1"/>
  <c r="I270" i="5"/>
  <c r="J270" i="5" s="1"/>
  <c r="I271" i="5"/>
  <c r="J271" i="5" s="1"/>
  <c r="I272" i="5"/>
  <c r="J272" i="5" s="1"/>
  <c r="I273" i="5"/>
  <c r="I274" i="5"/>
  <c r="J274" i="5" s="1"/>
  <c r="I275" i="5"/>
  <c r="J275" i="5" s="1"/>
  <c r="I276" i="5"/>
  <c r="I277" i="5"/>
  <c r="J277" i="5" s="1"/>
  <c r="I278" i="5"/>
  <c r="J278" i="5" s="1"/>
  <c r="I279" i="5"/>
  <c r="J279" i="5" s="1"/>
  <c r="I280" i="5"/>
  <c r="J280" i="5" s="1"/>
  <c r="I281" i="5"/>
  <c r="J281" i="5" s="1"/>
  <c r="I282" i="5"/>
  <c r="J282" i="5" s="1"/>
  <c r="I283" i="5"/>
  <c r="J283" i="5" s="1"/>
  <c r="I284" i="5"/>
  <c r="I285" i="5"/>
  <c r="J285" i="5" s="1"/>
  <c r="I286" i="5"/>
  <c r="J286" i="5" s="1"/>
  <c r="I287" i="5"/>
  <c r="J287" i="5" s="1"/>
  <c r="I288" i="5"/>
  <c r="I289" i="5"/>
  <c r="J289" i="5" s="1"/>
  <c r="I290" i="5"/>
  <c r="J290" i="5" s="1"/>
  <c r="I291" i="5"/>
  <c r="J291" i="5" s="1"/>
  <c r="I292" i="5"/>
  <c r="I293" i="5"/>
  <c r="I294" i="5"/>
  <c r="J294" i="5" s="1"/>
  <c r="I295" i="5"/>
  <c r="J295" i="5" s="1"/>
  <c r="I296" i="5"/>
  <c r="J296" i="5" s="1"/>
  <c r="I297" i="5"/>
  <c r="J297" i="5" s="1"/>
  <c r="I298" i="5"/>
  <c r="J298" i="5" s="1"/>
  <c r="I299" i="5"/>
  <c r="J299" i="5" s="1"/>
  <c r="I300" i="5"/>
  <c r="I301" i="5"/>
  <c r="J301" i="5" s="1"/>
  <c r="I302" i="5"/>
  <c r="J302" i="5" s="1"/>
  <c r="I303" i="5"/>
  <c r="J303" i="5" s="1"/>
  <c r="I304" i="5"/>
  <c r="I305" i="5"/>
  <c r="I306" i="5"/>
  <c r="J306" i="5" s="1"/>
  <c r="I307" i="5"/>
  <c r="J307" i="5" s="1"/>
  <c r="I308" i="5"/>
  <c r="I309" i="5"/>
  <c r="J309" i="5" s="1"/>
  <c r="I310" i="5"/>
  <c r="J310" i="5" s="1"/>
  <c r="I311" i="5"/>
  <c r="J311" i="5" s="1"/>
  <c r="I312" i="5"/>
  <c r="J312" i="5" s="1"/>
  <c r="I313" i="5"/>
  <c r="J313" i="5" s="1"/>
  <c r="I314" i="5"/>
  <c r="J314" i="5" s="1"/>
  <c r="I315" i="5"/>
  <c r="J315" i="5" s="1"/>
  <c r="I316" i="5"/>
  <c r="I317" i="5"/>
  <c r="J317" i="5" s="1"/>
  <c r="I318" i="5"/>
  <c r="J318" i="5" s="1"/>
  <c r="I319" i="5"/>
  <c r="J319" i="5" s="1"/>
  <c r="I320" i="5"/>
  <c r="J320" i="5" s="1"/>
  <c r="I321" i="5"/>
  <c r="I322" i="5"/>
  <c r="J322" i="5" s="1"/>
  <c r="I323" i="5"/>
  <c r="J323" i="5" s="1"/>
  <c r="I324" i="5"/>
  <c r="I325" i="5"/>
  <c r="J325" i="5" s="1"/>
  <c r="I326" i="5"/>
  <c r="J326" i="5" s="1"/>
  <c r="I327" i="5"/>
  <c r="J327" i="5" s="1"/>
  <c r="I328" i="5"/>
  <c r="J328" i="5" s="1"/>
  <c r="I329" i="5"/>
  <c r="J329" i="5" s="1"/>
  <c r="I330" i="5"/>
  <c r="J330" i="5" s="1"/>
  <c r="I331" i="5"/>
  <c r="J331" i="5" s="1"/>
  <c r="I332" i="5"/>
  <c r="I333" i="5"/>
  <c r="J333" i="5" s="1"/>
  <c r="I334" i="5"/>
  <c r="J334" i="5" s="1"/>
  <c r="I335" i="5"/>
  <c r="J335" i="5" s="1"/>
  <c r="I336" i="5"/>
  <c r="J336" i="5" s="1"/>
  <c r="I337" i="5"/>
  <c r="J337" i="5" s="1"/>
  <c r="I338" i="5"/>
  <c r="J338" i="5" s="1"/>
  <c r="I339" i="5"/>
  <c r="J339" i="5" s="1"/>
  <c r="I340" i="5"/>
  <c r="I341" i="5"/>
  <c r="J341" i="5" s="1"/>
  <c r="I342" i="5"/>
  <c r="J342" i="5" s="1"/>
  <c r="I343" i="5"/>
  <c r="J343" i="5" s="1"/>
  <c r="I344" i="5"/>
  <c r="J344" i="5" s="1"/>
  <c r="I345" i="5"/>
  <c r="J345" i="5" s="1"/>
  <c r="I346" i="5"/>
  <c r="J346" i="5" s="1"/>
  <c r="I347" i="5"/>
  <c r="J347" i="5" s="1"/>
  <c r="I348" i="5"/>
  <c r="I349" i="5"/>
  <c r="J349" i="5" s="1"/>
  <c r="I350" i="5"/>
  <c r="J350" i="5" s="1"/>
  <c r="I351" i="5"/>
  <c r="J351" i="5" s="1"/>
  <c r="I352" i="5"/>
  <c r="I353" i="5"/>
  <c r="J353" i="5" s="1"/>
  <c r="I354" i="5"/>
  <c r="J354" i="5" s="1"/>
  <c r="I355" i="5"/>
  <c r="J355" i="5" s="1"/>
  <c r="I356" i="5"/>
  <c r="I357" i="5"/>
  <c r="J357" i="5" s="1"/>
  <c r="I358" i="5"/>
  <c r="J358" i="5" s="1"/>
  <c r="I359" i="5"/>
  <c r="J359" i="5" s="1"/>
  <c r="I360" i="5"/>
  <c r="J360" i="5" s="1"/>
  <c r="I361" i="5"/>
  <c r="J361" i="5" s="1"/>
  <c r="I362" i="5"/>
  <c r="J362" i="5" s="1"/>
  <c r="I363" i="5"/>
  <c r="J363" i="5" s="1"/>
  <c r="I364" i="5"/>
  <c r="I365" i="5"/>
  <c r="I366" i="5"/>
  <c r="J366" i="5" s="1"/>
  <c r="I367" i="5"/>
  <c r="J367" i="5" s="1"/>
  <c r="I368" i="5"/>
  <c r="I369" i="5"/>
  <c r="J369" i="5" s="1"/>
  <c r="I370" i="5"/>
  <c r="J370" i="5" s="1"/>
  <c r="I371" i="5"/>
  <c r="J371" i="5" s="1"/>
  <c r="I372" i="5"/>
  <c r="I373" i="5"/>
  <c r="J373" i="5" s="1"/>
  <c r="I374" i="5"/>
  <c r="J374" i="5" s="1"/>
  <c r="I375" i="5"/>
  <c r="J375" i="5" s="1"/>
  <c r="I376" i="5"/>
  <c r="J376" i="5" s="1"/>
  <c r="I377" i="5"/>
  <c r="J377" i="5" s="1"/>
  <c r="I378" i="5"/>
  <c r="J378" i="5" s="1"/>
  <c r="I379" i="5"/>
  <c r="J379" i="5" s="1"/>
  <c r="I380" i="5"/>
  <c r="I381" i="5"/>
  <c r="J381" i="5" s="1"/>
  <c r="I382" i="5"/>
  <c r="J382" i="5" s="1"/>
  <c r="I383" i="5"/>
  <c r="J383" i="5" s="1"/>
  <c r="I384" i="5"/>
  <c r="J384" i="5" s="1"/>
  <c r="I385" i="5"/>
  <c r="J385" i="5" s="1"/>
  <c r="I386" i="5"/>
  <c r="J386" i="5" s="1"/>
  <c r="I387" i="5"/>
  <c r="J387" i="5" s="1"/>
  <c r="I388" i="5"/>
  <c r="I389" i="5"/>
  <c r="J389" i="5" s="1"/>
  <c r="I390" i="5"/>
  <c r="J390" i="5" s="1"/>
  <c r="I391" i="5"/>
  <c r="J391" i="5" s="1"/>
  <c r="I392" i="5"/>
  <c r="I393" i="5"/>
  <c r="J393" i="5" s="1"/>
  <c r="I394" i="5"/>
  <c r="J394" i="5" s="1"/>
  <c r="I395" i="5"/>
  <c r="J395" i="5" s="1"/>
  <c r="I396" i="5"/>
  <c r="J396" i="5" s="1"/>
  <c r="I397" i="5"/>
  <c r="J397" i="5" s="1"/>
  <c r="I398" i="5"/>
  <c r="J398" i="5" s="1"/>
  <c r="I399" i="5"/>
  <c r="J399" i="5" s="1"/>
  <c r="I400" i="5"/>
  <c r="I401" i="5"/>
  <c r="J401" i="5" s="1"/>
  <c r="I402" i="5"/>
  <c r="J402" i="5" s="1"/>
  <c r="I403" i="5"/>
  <c r="J403" i="5" s="1"/>
  <c r="I404" i="5"/>
  <c r="J404" i="5" s="1"/>
  <c r="I405" i="5"/>
  <c r="J405" i="5" s="1"/>
  <c r="I406" i="5"/>
  <c r="J406" i="5" s="1"/>
  <c r="I407" i="5"/>
  <c r="J407" i="5" s="1"/>
  <c r="I408" i="5"/>
  <c r="I409" i="5"/>
  <c r="J409" i="5" s="1"/>
  <c r="I410" i="5"/>
  <c r="J410" i="5" s="1"/>
  <c r="I411" i="5"/>
  <c r="J411" i="5" s="1"/>
  <c r="I412" i="5"/>
  <c r="I413" i="5"/>
  <c r="J413" i="5" s="1"/>
  <c r="I414" i="5"/>
  <c r="J414" i="5" s="1"/>
  <c r="I415" i="5"/>
  <c r="J415" i="5" s="1"/>
  <c r="I416" i="5"/>
  <c r="J416" i="5" s="1"/>
  <c r="I417" i="5"/>
  <c r="I418" i="5"/>
  <c r="J418" i="5" s="1"/>
  <c r="I419" i="5"/>
  <c r="J419" i="5" s="1"/>
  <c r="I420" i="5"/>
  <c r="I421" i="5"/>
  <c r="J421" i="5" s="1"/>
  <c r="I422" i="5"/>
  <c r="J422" i="5" s="1"/>
  <c r="I423" i="5"/>
  <c r="J423" i="5" s="1"/>
  <c r="I424" i="5"/>
  <c r="J424" i="5" s="1"/>
  <c r="I425" i="5"/>
  <c r="J425" i="5" s="1"/>
  <c r="I426" i="5"/>
  <c r="J426" i="5" s="1"/>
  <c r="I427" i="5"/>
  <c r="J427" i="5" s="1"/>
  <c r="I428" i="5"/>
  <c r="I429" i="5"/>
  <c r="I430" i="5"/>
  <c r="J430" i="5" s="1"/>
  <c r="I431" i="5"/>
  <c r="J431" i="5" s="1"/>
  <c r="I432" i="5"/>
  <c r="I433" i="5"/>
  <c r="J433" i="5" s="1"/>
  <c r="I434" i="5"/>
  <c r="J434" i="5" s="1"/>
  <c r="I435" i="5"/>
  <c r="J435" i="5" s="1"/>
  <c r="I436" i="5"/>
  <c r="I437" i="5"/>
  <c r="I438" i="5"/>
  <c r="J438" i="5" s="1"/>
  <c r="I439" i="5"/>
  <c r="J439" i="5" s="1"/>
  <c r="I440" i="5"/>
  <c r="J440" i="5" s="1"/>
  <c r="I441" i="5"/>
  <c r="J441" i="5" s="1"/>
  <c r="I442" i="5"/>
  <c r="J442" i="5" s="1"/>
  <c r="I443" i="5"/>
  <c r="J443" i="5" s="1"/>
  <c r="I444" i="5"/>
  <c r="I445" i="5"/>
  <c r="J445" i="5" s="1"/>
  <c r="I446" i="5"/>
  <c r="J446" i="5" s="1"/>
  <c r="I447" i="5"/>
  <c r="J447" i="5" s="1"/>
  <c r="I448" i="5"/>
  <c r="I449" i="5"/>
  <c r="J449" i="5" s="1"/>
  <c r="I450" i="5"/>
  <c r="J450" i="5" s="1"/>
  <c r="I451" i="5"/>
  <c r="J451" i="5" s="1"/>
  <c r="I452" i="5"/>
  <c r="I453" i="5"/>
  <c r="J453" i="5" s="1"/>
  <c r="I454" i="5"/>
  <c r="J454" i="5" s="1"/>
  <c r="I455" i="5"/>
  <c r="J455" i="5" s="1"/>
  <c r="I456" i="5"/>
  <c r="I457" i="5"/>
  <c r="J457" i="5" s="1"/>
  <c r="I458" i="5"/>
  <c r="J458" i="5" s="1"/>
  <c r="I459" i="5"/>
  <c r="J459" i="5" s="1"/>
  <c r="I460" i="5"/>
  <c r="I461" i="5"/>
  <c r="J461" i="5" s="1"/>
  <c r="I462" i="5"/>
  <c r="J462" i="5" s="1"/>
  <c r="I463" i="5"/>
  <c r="J463" i="5" s="1"/>
  <c r="I464" i="5"/>
  <c r="I465" i="5"/>
  <c r="J465" i="5" s="1"/>
  <c r="I466" i="5"/>
  <c r="J466" i="5" s="1"/>
  <c r="I467" i="5"/>
  <c r="J467" i="5" s="1"/>
  <c r="I468" i="5"/>
  <c r="J468" i="5" s="1"/>
  <c r="I469" i="5"/>
  <c r="J469" i="5" s="1"/>
  <c r="I470" i="5"/>
  <c r="J470" i="5" s="1"/>
  <c r="I471" i="5"/>
  <c r="J471" i="5" s="1"/>
  <c r="I472" i="5"/>
  <c r="I473" i="5"/>
  <c r="J473" i="5" s="1"/>
  <c r="I474" i="5"/>
  <c r="J474" i="5" s="1"/>
  <c r="I475" i="5"/>
  <c r="J475" i="5" s="1"/>
  <c r="I476" i="5"/>
  <c r="J476" i="5" s="1"/>
  <c r="I477" i="5"/>
  <c r="J477" i="5" s="1"/>
  <c r="H22" i="5"/>
  <c r="I22" i="5" s="1"/>
  <c r="J22" i="5" s="1"/>
  <c r="H23" i="5"/>
  <c r="I23" i="5" s="1"/>
  <c r="J23" i="5" s="1"/>
  <c r="H24" i="5"/>
  <c r="H25" i="5"/>
  <c r="I25" i="5" s="1"/>
  <c r="J25" i="5" s="1"/>
  <c r="H26" i="5"/>
  <c r="I26" i="5" s="1"/>
  <c r="J26" i="5" s="1"/>
  <c r="H27" i="5"/>
  <c r="I27" i="5" s="1"/>
  <c r="J27" i="5" s="1"/>
  <c r="H28" i="5"/>
  <c r="H29" i="5"/>
  <c r="I29" i="5" s="1"/>
  <c r="J29" i="5" s="1"/>
  <c r="H30" i="5"/>
  <c r="I30" i="5" s="1"/>
  <c r="J30" i="5" s="1"/>
  <c r="H31" i="5"/>
  <c r="I31" i="5" s="1"/>
  <c r="J31" i="5" s="1"/>
  <c r="H32" i="5"/>
  <c r="H33" i="5"/>
  <c r="I33" i="5" s="1"/>
  <c r="J33" i="5" s="1"/>
  <c r="H34" i="5"/>
  <c r="I34" i="5" s="1"/>
  <c r="J34" i="5" s="1"/>
  <c r="H35" i="5"/>
  <c r="I35" i="5" s="1"/>
  <c r="J35" i="5" s="1"/>
  <c r="H36" i="5"/>
  <c r="H37" i="5"/>
  <c r="I37" i="5" s="1"/>
  <c r="J37" i="5" s="1"/>
  <c r="H38" i="5"/>
  <c r="I38" i="5" s="1"/>
  <c r="J38" i="5" s="1"/>
  <c r="H39" i="5"/>
  <c r="I39" i="5" s="1"/>
  <c r="J39" i="5" s="1"/>
  <c r="H40" i="5"/>
  <c r="H41" i="5"/>
  <c r="I41" i="5" s="1"/>
  <c r="J41" i="5" s="1"/>
  <c r="H42" i="5"/>
  <c r="I42" i="5" s="1"/>
  <c r="J42" i="5" s="1"/>
  <c r="H43" i="5"/>
  <c r="I43" i="5" s="1"/>
  <c r="J43" i="5" s="1"/>
  <c r="H44" i="5"/>
  <c r="H45" i="5"/>
  <c r="I45" i="5" s="1"/>
  <c r="J45" i="5" s="1"/>
  <c r="H46" i="5"/>
  <c r="I46" i="5" s="1"/>
  <c r="J46" i="5" s="1"/>
  <c r="H47" i="5"/>
  <c r="I47" i="5" s="1"/>
  <c r="J47" i="5" s="1"/>
  <c r="H48" i="5"/>
  <c r="H49" i="5"/>
  <c r="I49" i="5" s="1"/>
  <c r="J49" i="5" s="1"/>
  <c r="H50" i="5"/>
  <c r="I50" i="5" s="1"/>
  <c r="J50" i="5" s="1"/>
  <c r="H51" i="5"/>
  <c r="I51" i="5" s="1"/>
  <c r="J51" i="5" s="1"/>
  <c r="H52" i="5"/>
  <c r="H53" i="5"/>
  <c r="I53" i="5" s="1"/>
  <c r="J53" i="5" s="1"/>
  <c r="H54" i="5"/>
  <c r="I54" i="5" s="1"/>
  <c r="J54" i="5" s="1"/>
  <c r="H55" i="5"/>
  <c r="I55" i="5" s="1"/>
  <c r="J55" i="5" s="1"/>
  <c r="H56" i="5"/>
  <c r="H57" i="5"/>
  <c r="I57" i="5" s="1"/>
  <c r="J57" i="5" s="1"/>
  <c r="H58" i="5"/>
  <c r="I58" i="5" s="1"/>
  <c r="J58" i="5" s="1"/>
  <c r="H59" i="5"/>
  <c r="I59" i="5" s="1"/>
  <c r="J59" i="5" s="1"/>
  <c r="H60" i="5"/>
  <c r="H61" i="5"/>
  <c r="I61" i="5" s="1"/>
  <c r="J61" i="5" s="1"/>
  <c r="H62" i="5"/>
  <c r="I62" i="5" s="1"/>
  <c r="J62" i="5" s="1"/>
  <c r="H63" i="5"/>
  <c r="I63" i="5" s="1"/>
  <c r="J63" i="5" s="1"/>
  <c r="H64" i="5"/>
  <c r="H65" i="5"/>
  <c r="I65" i="5" s="1"/>
  <c r="J65" i="5" s="1"/>
  <c r="H66" i="5"/>
  <c r="I66" i="5" s="1"/>
  <c r="J66" i="5" s="1"/>
  <c r="H67" i="5"/>
  <c r="I67" i="5" s="1"/>
  <c r="J67" i="5" s="1"/>
  <c r="H68" i="5"/>
  <c r="H69" i="5"/>
  <c r="I69" i="5" s="1"/>
  <c r="J69" i="5" s="1"/>
  <c r="H70" i="5"/>
  <c r="I70" i="5" s="1"/>
  <c r="J70" i="5" s="1"/>
  <c r="H71" i="5"/>
  <c r="I71" i="5" s="1"/>
  <c r="J71" i="5" s="1"/>
  <c r="H72" i="5"/>
  <c r="H73" i="5"/>
  <c r="I73" i="5" s="1"/>
  <c r="J73" i="5" s="1"/>
  <c r="H74" i="5"/>
  <c r="I74" i="5" s="1"/>
  <c r="J74" i="5" s="1"/>
  <c r="H75" i="5"/>
  <c r="I75" i="5" s="1"/>
  <c r="J75" i="5" s="1"/>
  <c r="H76" i="5"/>
  <c r="H77" i="5"/>
  <c r="I77" i="5" s="1"/>
  <c r="J77" i="5" s="1"/>
  <c r="H78" i="5"/>
  <c r="I78" i="5" s="1"/>
  <c r="J78" i="5" s="1"/>
  <c r="H79" i="5"/>
  <c r="I79" i="5" s="1"/>
  <c r="J79" i="5" s="1"/>
  <c r="H80" i="5"/>
  <c r="H81" i="5"/>
  <c r="I81" i="5" s="1"/>
  <c r="J81" i="5" s="1"/>
  <c r="H82" i="5"/>
  <c r="I82" i="5" s="1"/>
  <c r="J82" i="5" s="1"/>
  <c r="H83" i="5"/>
  <c r="I83" i="5" s="1"/>
  <c r="J83" i="5" s="1"/>
  <c r="H84" i="5"/>
  <c r="H85" i="5"/>
  <c r="I85" i="5" s="1"/>
  <c r="J85" i="5" s="1"/>
  <c r="H86" i="5"/>
  <c r="I86" i="5" s="1"/>
  <c r="J86" i="5" s="1"/>
  <c r="H87" i="5"/>
  <c r="I87" i="5" s="1"/>
  <c r="J87" i="5" s="1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0" i="5"/>
  <c r="I10" i="5" s="1"/>
  <c r="J10" i="5" s="1"/>
  <c r="H11" i="5"/>
  <c r="I11" i="5" s="1"/>
  <c r="J11" i="5" s="1"/>
  <c r="H12" i="5"/>
  <c r="I12" i="5" s="1"/>
  <c r="J12" i="5" s="1"/>
  <c r="H13" i="5"/>
  <c r="I13" i="5" s="1"/>
  <c r="J13" i="5" s="1"/>
  <c r="H14" i="5"/>
  <c r="I14" i="5" s="1"/>
  <c r="J14" i="5" s="1"/>
  <c r="H15" i="5"/>
  <c r="I15" i="5" s="1"/>
  <c r="J15" i="5" s="1"/>
  <c r="H16" i="5"/>
  <c r="I16" i="5" s="1"/>
  <c r="J16" i="5" s="1"/>
  <c r="H17" i="5"/>
  <c r="I17" i="5" s="1"/>
  <c r="J17" i="5" s="1"/>
  <c r="H18" i="5"/>
  <c r="I18" i="5" s="1"/>
  <c r="J18" i="5" s="1"/>
  <c r="H19" i="5"/>
  <c r="I19" i="5" s="1"/>
  <c r="J19" i="5" s="1"/>
  <c r="H20" i="5"/>
  <c r="I20" i="5" s="1"/>
  <c r="J20" i="5" s="1"/>
  <c r="H21" i="5"/>
  <c r="I21" i="5" s="1"/>
  <c r="J21" i="5" s="1"/>
  <c r="H7" i="5"/>
  <c r="I7" i="5" s="1"/>
  <c r="J7" i="5" s="1"/>
  <c r="H8" i="5"/>
  <c r="I8" i="5" s="1"/>
  <c r="J8" i="5" s="1"/>
  <c r="H9" i="5"/>
  <c r="I9" i="5" s="1"/>
  <c r="J9" i="5" s="1"/>
  <c r="J140" i="5"/>
  <c r="J141" i="5"/>
  <c r="J145" i="5"/>
  <c r="J148" i="5"/>
  <c r="J156" i="5"/>
  <c r="J157" i="5"/>
  <c r="J160" i="5"/>
  <c r="J164" i="5"/>
  <c r="J172" i="5"/>
  <c r="J176" i="5"/>
  <c r="J177" i="5"/>
  <c r="J180" i="5"/>
  <c r="J188" i="5"/>
  <c r="J189" i="5"/>
  <c r="J193" i="5"/>
  <c r="J196" i="5"/>
  <c r="J204" i="5"/>
  <c r="J205" i="5"/>
  <c r="J212" i="5"/>
  <c r="J220" i="5"/>
  <c r="J224" i="5"/>
  <c r="J228" i="5"/>
  <c r="J236" i="5"/>
  <c r="J237" i="5"/>
  <c r="J240" i="5"/>
  <c r="J244" i="5"/>
  <c r="J252" i="5"/>
  <c r="J260" i="5"/>
  <c r="J268" i="5"/>
  <c r="J273" i="5"/>
  <c r="J276" i="5"/>
  <c r="J284" i="5"/>
  <c r="J288" i="5"/>
  <c r="J292" i="5"/>
  <c r="J293" i="5"/>
  <c r="J300" i="5"/>
  <c r="J304" i="5"/>
  <c r="J305" i="5"/>
  <c r="J308" i="5"/>
  <c r="J316" i="5"/>
  <c r="J321" i="5"/>
  <c r="J324" i="5"/>
  <c r="J332" i="5"/>
  <c r="J340" i="5"/>
  <c r="J348" i="5"/>
  <c r="J352" i="5"/>
  <c r="J356" i="5"/>
  <c r="J364" i="5"/>
  <c r="J365" i="5"/>
  <c r="J368" i="5"/>
  <c r="J372" i="5"/>
  <c r="J380" i="5"/>
  <c r="J388" i="5"/>
  <c r="J392" i="5"/>
  <c r="J400" i="5"/>
  <c r="J408" i="5"/>
  <c r="J412" i="5"/>
  <c r="J417" i="5"/>
  <c r="J420" i="5"/>
  <c r="J428" i="5"/>
  <c r="J429" i="5"/>
  <c r="J432" i="5"/>
  <c r="J436" i="5"/>
  <c r="J437" i="5"/>
  <c r="J444" i="5"/>
  <c r="J448" i="5"/>
  <c r="J452" i="5"/>
  <c r="J456" i="5"/>
  <c r="J460" i="5"/>
  <c r="J464" i="5"/>
  <c r="J472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88" i="5"/>
  <c r="J92" i="5"/>
  <c r="J96" i="5"/>
  <c r="J100" i="5"/>
  <c r="J104" i="5"/>
  <c r="J105" i="5"/>
  <c r="J108" i="5"/>
  <c r="J112" i="5"/>
  <c r="J113" i="5"/>
  <c r="J116" i="5"/>
  <c r="J120" i="5"/>
  <c r="J124" i="5"/>
  <c r="J128" i="5"/>
  <c r="J129" i="5"/>
  <c r="J132" i="5"/>
  <c r="J136" i="5"/>
  <c r="I478" i="5"/>
  <c r="J478" i="5" s="1"/>
  <c r="I479" i="5"/>
  <c r="J479" i="5" s="1"/>
  <c r="I480" i="5"/>
  <c r="J480" i="5" s="1"/>
  <c r="I481" i="5"/>
  <c r="J481" i="5" s="1"/>
  <c r="I482" i="5"/>
  <c r="J482" i="5" s="1"/>
  <c r="I483" i="5"/>
  <c r="J483" i="5" s="1"/>
  <c r="I484" i="5"/>
  <c r="J484" i="5" s="1"/>
  <c r="I485" i="5"/>
  <c r="J485" i="5" s="1"/>
  <c r="I486" i="5"/>
  <c r="J486" i="5" s="1"/>
  <c r="I487" i="5"/>
  <c r="J487" i="5" s="1"/>
  <c r="I488" i="5"/>
  <c r="J488" i="5" s="1"/>
  <c r="I489" i="5"/>
  <c r="J489" i="5" s="1"/>
  <c r="I490" i="5"/>
  <c r="J490" i="5" s="1"/>
  <c r="I491" i="5"/>
  <c r="J491" i="5" s="1"/>
  <c r="I492" i="5"/>
  <c r="J492" i="5" s="1"/>
  <c r="I493" i="5"/>
  <c r="J493" i="5" s="1"/>
  <c r="I494" i="5"/>
  <c r="J494" i="5" s="1"/>
  <c r="I495" i="5"/>
  <c r="J495" i="5" s="1"/>
  <c r="I496" i="5"/>
  <c r="J496" i="5" s="1"/>
  <c r="I497" i="5"/>
  <c r="J497" i="5" s="1"/>
  <c r="I498" i="5"/>
  <c r="J498" i="5" s="1"/>
  <c r="I499" i="5"/>
  <c r="J499" i="5" s="1"/>
  <c r="I500" i="5"/>
  <c r="J500" i="5" s="1"/>
  <c r="I501" i="5"/>
  <c r="J501" i="5" s="1"/>
  <c r="I502" i="5"/>
  <c r="J502" i="5" s="1"/>
  <c r="I503" i="5"/>
  <c r="J503" i="5" s="1"/>
  <c r="I504" i="5"/>
  <c r="J504" i="5" s="1"/>
  <c r="I505" i="5"/>
  <c r="J505" i="5" s="1"/>
  <c r="I506" i="5"/>
  <c r="J506" i="5" s="1"/>
  <c r="I507" i="5"/>
  <c r="J507" i="5" s="1"/>
  <c r="I508" i="5"/>
  <c r="J508" i="5" s="1"/>
  <c r="I509" i="5"/>
  <c r="J509" i="5" s="1"/>
  <c r="I510" i="5"/>
  <c r="J510" i="5" s="1"/>
  <c r="I511" i="5"/>
  <c r="J511" i="5" s="1"/>
  <c r="I512" i="5"/>
  <c r="J512" i="5" s="1"/>
  <c r="I513" i="5"/>
  <c r="J513" i="5" s="1"/>
  <c r="I514" i="5"/>
  <c r="J514" i="5" s="1"/>
  <c r="I515" i="5"/>
  <c r="J515" i="5" s="1"/>
  <c r="I516" i="5"/>
  <c r="J516" i="5" s="1"/>
  <c r="I517" i="5"/>
  <c r="J517" i="5" s="1"/>
  <c r="I518" i="5"/>
  <c r="J518" i="5" s="1"/>
  <c r="I519" i="5"/>
  <c r="J519" i="5" s="1"/>
  <c r="I520" i="5"/>
  <c r="J520" i="5" s="1"/>
  <c r="I521" i="5"/>
  <c r="J521" i="5" s="1"/>
  <c r="I522" i="5"/>
  <c r="J522" i="5" s="1"/>
  <c r="I523" i="5"/>
  <c r="J523" i="5" s="1"/>
  <c r="I524" i="5"/>
  <c r="J524" i="5" s="1"/>
  <c r="I525" i="5"/>
  <c r="J525" i="5" s="1"/>
  <c r="I526" i="5"/>
  <c r="J526" i="5" s="1"/>
  <c r="I527" i="5"/>
  <c r="J527" i="5" s="1"/>
  <c r="I528" i="5"/>
  <c r="J528" i="5" s="1"/>
  <c r="I529" i="5"/>
  <c r="J529" i="5" s="1"/>
  <c r="I530" i="5"/>
  <c r="J530" i="5" s="1"/>
  <c r="I531" i="5"/>
  <c r="J531" i="5" s="1"/>
  <c r="I532" i="5"/>
  <c r="J532" i="5" s="1"/>
  <c r="I533" i="5"/>
  <c r="J533" i="5" s="1"/>
  <c r="I534" i="5"/>
  <c r="J534" i="5" s="1"/>
  <c r="I535" i="5"/>
  <c r="J535" i="5" s="1"/>
  <c r="I536" i="5"/>
  <c r="J536" i="5" s="1"/>
  <c r="I537" i="5"/>
  <c r="J537" i="5" s="1"/>
  <c r="I538" i="5"/>
  <c r="J538" i="5" s="1"/>
  <c r="I539" i="5"/>
  <c r="J539" i="5" s="1"/>
  <c r="I540" i="5"/>
  <c r="J540" i="5" s="1"/>
  <c r="I541" i="5"/>
  <c r="J541" i="5" s="1"/>
  <c r="I542" i="5"/>
  <c r="J542" i="5" s="1"/>
  <c r="I543" i="5"/>
  <c r="J543" i="5" s="1"/>
  <c r="I544" i="5"/>
  <c r="J544" i="5" s="1"/>
  <c r="I545" i="5"/>
  <c r="J545" i="5" s="1"/>
  <c r="I546" i="5"/>
  <c r="J546" i="5" s="1"/>
  <c r="I547" i="5"/>
  <c r="J547" i="5" s="1"/>
  <c r="I548" i="5"/>
  <c r="J548" i="5" s="1"/>
  <c r="I549" i="5"/>
  <c r="J549" i="5" s="1"/>
  <c r="I550" i="5"/>
  <c r="J550" i="5" s="1"/>
  <c r="I551" i="5"/>
  <c r="J551" i="5" s="1"/>
  <c r="I552" i="5"/>
  <c r="J552" i="5" s="1"/>
  <c r="I553" i="5"/>
  <c r="J553" i="5" s="1"/>
  <c r="I554" i="5"/>
  <c r="J554" i="5" s="1"/>
  <c r="I555" i="5"/>
  <c r="J555" i="5" s="1"/>
  <c r="I556" i="5"/>
  <c r="J556" i="5" s="1"/>
  <c r="I557" i="5"/>
  <c r="J557" i="5" s="1"/>
  <c r="I558" i="5"/>
  <c r="J558" i="5" s="1"/>
  <c r="I559" i="5"/>
  <c r="J559" i="5" s="1"/>
  <c r="I560" i="5"/>
  <c r="J560" i="5" s="1"/>
  <c r="I561" i="5"/>
  <c r="J561" i="5" s="1"/>
  <c r="I562" i="5"/>
  <c r="J562" i="5" s="1"/>
  <c r="I563" i="5"/>
  <c r="J563" i="5" s="1"/>
  <c r="I564" i="5"/>
  <c r="J564" i="5" s="1"/>
  <c r="I565" i="5"/>
  <c r="J565" i="5" s="1"/>
  <c r="I566" i="5"/>
  <c r="J566" i="5" s="1"/>
  <c r="I567" i="5"/>
  <c r="J567" i="5" s="1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H2001" i="5"/>
  <c r="H2002" i="5"/>
  <c r="H2003" i="5"/>
  <c r="H2004" i="5"/>
  <c r="H2005" i="5"/>
  <c r="H2006" i="5"/>
  <c r="H2007" i="5"/>
  <c r="H2008" i="5"/>
  <c r="H2009" i="5"/>
  <c r="H2010" i="5"/>
  <c r="H2011" i="5"/>
  <c r="H2012" i="5"/>
  <c r="H2013" i="5"/>
  <c r="H2014" i="5"/>
  <c r="H2015" i="5"/>
  <c r="H2016" i="5"/>
  <c r="H2017" i="5"/>
  <c r="H2018" i="5"/>
  <c r="H2019" i="5"/>
  <c r="H2020" i="5"/>
  <c r="H2021" i="5"/>
  <c r="H2022" i="5"/>
  <c r="H2023" i="5"/>
  <c r="H2024" i="5"/>
  <c r="H2025" i="5"/>
  <c r="H2026" i="5"/>
  <c r="H2027" i="5"/>
  <c r="H2028" i="5"/>
  <c r="H2029" i="5"/>
  <c r="H2030" i="5"/>
  <c r="H2031" i="5"/>
  <c r="H2032" i="5"/>
  <c r="H2033" i="5"/>
  <c r="H2034" i="5"/>
  <c r="H2035" i="5"/>
  <c r="H2036" i="5"/>
  <c r="H2037" i="5"/>
  <c r="H2038" i="5"/>
  <c r="H2039" i="5"/>
  <c r="H2040" i="5"/>
  <c r="H2041" i="5"/>
  <c r="H2042" i="5"/>
  <c r="H2043" i="5"/>
  <c r="H2044" i="5"/>
  <c r="H2045" i="5"/>
  <c r="H2046" i="5"/>
  <c r="H2047" i="5"/>
  <c r="H2048" i="5"/>
  <c r="H2049" i="5"/>
  <c r="H2050" i="5"/>
  <c r="H2051" i="5"/>
  <c r="H2052" i="5"/>
  <c r="H2053" i="5"/>
  <c r="H2054" i="5"/>
  <c r="H2055" i="5"/>
  <c r="H2056" i="5"/>
  <c r="H2057" i="5"/>
  <c r="H2058" i="5"/>
  <c r="H2059" i="5"/>
  <c r="H2060" i="5"/>
  <c r="H2061" i="5"/>
  <c r="H2062" i="5"/>
  <c r="H2063" i="5"/>
  <c r="H2064" i="5"/>
  <c r="H2065" i="5"/>
  <c r="H2066" i="5"/>
  <c r="H2067" i="5"/>
  <c r="H2068" i="5"/>
  <c r="H2069" i="5"/>
  <c r="H2070" i="5"/>
  <c r="H2071" i="5"/>
  <c r="H2072" i="5"/>
  <c r="H2073" i="5"/>
  <c r="H2074" i="5"/>
  <c r="H2075" i="5"/>
  <c r="H2076" i="5"/>
  <c r="H2077" i="5"/>
  <c r="H2078" i="5"/>
  <c r="H2079" i="5"/>
  <c r="H2080" i="5"/>
  <c r="H2081" i="5"/>
  <c r="H2082" i="5"/>
  <c r="H2083" i="5"/>
  <c r="H2084" i="5"/>
  <c r="H2085" i="5"/>
  <c r="H2086" i="5"/>
  <c r="H2087" i="5"/>
  <c r="H2088" i="5"/>
  <c r="H2089" i="5"/>
  <c r="H2090" i="5"/>
  <c r="H2091" i="5"/>
  <c r="H2092" i="5"/>
  <c r="H2093" i="5"/>
  <c r="H2094" i="5"/>
  <c r="H2095" i="5"/>
  <c r="H2096" i="5"/>
  <c r="H2097" i="5"/>
  <c r="H2098" i="5"/>
  <c r="H2099" i="5"/>
  <c r="H2100" i="5"/>
  <c r="H2101" i="5"/>
  <c r="H2102" i="5"/>
  <c r="H2103" i="5"/>
  <c r="H2104" i="5"/>
  <c r="H2105" i="5"/>
  <c r="H2106" i="5"/>
  <c r="H2107" i="5"/>
  <c r="H2108" i="5"/>
  <c r="H2109" i="5"/>
  <c r="H2110" i="5"/>
  <c r="H2111" i="5"/>
  <c r="H2112" i="5"/>
  <c r="H2113" i="5"/>
  <c r="H2114" i="5"/>
  <c r="H2115" i="5"/>
  <c r="H2116" i="5"/>
  <c r="H2117" i="5"/>
  <c r="H2118" i="5"/>
  <c r="H2119" i="5"/>
  <c r="H2120" i="5"/>
  <c r="H2121" i="5"/>
  <c r="H2122" i="5"/>
  <c r="H2123" i="5"/>
  <c r="H2124" i="5"/>
  <c r="H2125" i="5"/>
  <c r="H2126" i="5"/>
  <c r="H2127" i="5"/>
  <c r="H2128" i="5"/>
  <c r="H2129" i="5"/>
  <c r="H2130" i="5"/>
  <c r="H2131" i="5"/>
  <c r="H2132" i="5"/>
  <c r="H2133" i="5"/>
  <c r="H2134" i="5"/>
  <c r="H2135" i="5"/>
  <c r="H2136" i="5"/>
  <c r="H2137" i="5"/>
  <c r="H2138" i="5"/>
  <c r="H2139" i="5"/>
  <c r="H2140" i="5"/>
  <c r="H2141" i="5"/>
  <c r="H2142" i="5"/>
  <c r="H2143" i="5"/>
  <c r="H2144" i="5"/>
  <c r="H2145" i="5"/>
  <c r="H2146" i="5"/>
  <c r="H2147" i="5"/>
  <c r="H2148" i="5"/>
  <c r="H2149" i="5"/>
  <c r="H2150" i="5"/>
  <c r="H2151" i="5"/>
  <c r="H2152" i="5"/>
  <c r="H2153" i="5"/>
  <c r="H2154" i="5"/>
  <c r="H2155" i="5"/>
  <c r="H2156" i="5"/>
  <c r="H2157" i="5"/>
  <c r="H2158" i="5"/>
  <c r="H2159" i="5"/>
  <c r="H2160" i="5"/>
  <c r="H2161" i="5"/>
  <c r="H2162" i="5"/>
  <c r="H2163" i="5"/>
  <c r="H2164" i="5"/>
  <c r="H2165" i="5"/>
  <c r="H2166" i="5"/>
  <c r="H2167" i="5"/>
  <c r="H2168" i="5"/>
  <c r="H2169" i="5"/>
  <c r="H2170" i="5"/>
  <c r="H2171" i="5"/>
  <c r="H2172" i="5"/>
  <c r="H2173" i="5"/>
  <c r="H2174" i="5"/>
  <c r="H2175" i="5"/>
  <c r="H2176" i="5"/>
  <c r="H2177" i="5"/>
  <c r="H2178" i="5"/>
  <c r="H2179" i="5"/>
  <c r="H2180" i="5"/>
  <c r="H2181" i="5"/>
  <c r="H2182" i="5"/>
  <c r="H2183" i="5"/>
  <c r="H2184" i="5"/>
  <c r="H2185" i="5"/>
  <c r="H2186" i="5"/>
  <c r="H2187" i="5"/>
  <c r="H2188" i="5"/>
  <c r="H2189" i="5"/>
  <c r="H2190" i="5"/>
  <c r="H2191" i="5"/>
  <c r="H2192" i="5"/>
  <c r="H2193" i="5"/>
  <c r="H2194" i="5"/>
  <c r="H2195" i="5"/>
  <c r="H2196" i="5"/>
  <c r="H2197" i="5"/>
  <c r="H2198" i="5"/>
  <c r="H2199" i="5"/>
  <c r="H2200" i="5"/>
  <c r="H2201" i="5"/>
  <c r="H2202" i="5"/>
  <c r="H2203" i="5"/>
  <c r="H2204" i="5"/>
  <c r="H2205" i="5"/>
  <c r="H2206" i="5"/>
  <c r="H2207" i="5"/>
  <c r="H2208" i="5"/>
  <c r="H2209" i="5"/>
  <c r="H2210" i="5"/>
  <c r="H2211" i="5"/>
  <c r="H2212" i="5"/>
  <c r="H2213" i="5"/>
  <c r="H2214" i="5"/>
  <c r="H2215" i="5"/>
  <c r="H2216" i="5"/>
  <c r="H2217" i="5"/>
  <c r="H2218" i="5"/>
  <c r="H2219" i="5"/>
  <c r="H2220" i="5"/>
  <c r="H2221" i="5"/>
  <c r="H2222" i="5"/>
  <c r="H2223" i="5"/>
  <c r="H2224" i="5"/>
  <c r="H2225" i="5"/>
  <c r="H2226" i="5"/>
  <c r="H2227" i="5"/>
  <c r="H2228" i="5"/>
  <c r="H2229" i="5"/>
  <c r="H2230" i="5"/>
  <c r="H2231" i="5"/>
  <c r="H2232" i="5"/>
  <c r="H2233" i="5"/>
  <c r="H2234" i="5"/>
  <c r="H2235" i="5"/>
  <c r="H2236" i="5"/>
  <c r="H2237" i="5"/>
  <c r="H2238" i="5"/>
  <c r="H2239" i="5"/>
  <c r="H2240" i="5"/>
  <c r="H2241" i="5"/>
  <c r="H2242" i="5"/>
  <c r="H2243" i="5"/>
  <c r="H2244" i="5"/>
  <c r="H2245" i="5"/>
  <c r="H2246" i="5"/>
  <c r="H2247" i="5"/>
  <c r="H2248" i="5"/>
  <c r="H2249" i="5"/>
  <c r="H2250" i="5"/>
  <c r="H2251" i="5"/>
  <c r="H2252" i="5"/>
  <c r="H2253" i="5"/>
  <c r="H2254" i="5"/>
  <c r="H2255" i="5"/>
  <c r="H2256" i="5"/>
  <c r="H2257" i="5"/>
  <c r="H2258" i="5"/>
  <c r="H2259" i="5"/>
  <c r="H2260" i="5"/>
  <c r="H2261" i="5"/>
  <c r="H2262" i="5"/>
  <c r="H2263" i="5"/>
  <c r="H2264" i="5"/>
  <c r="H2265" i="5"/>
  <c r="H2266" i="5"/>
  <c r="H2267" i="5"/>
  <c r="H2268" i="5"/>
  <c r="H2269" i="5"/>
  <c r="H2270" i="5"/>
  <c r="H2271" i="5"/>
  <c r="H2272" i="5"/>
  <c r="H2273" i="5"/>
  <c r="H2274" i="5"/>
  <c r="H2275" i="5"/>
  <c r="H2276" i="5"/>
  <c r="H2277" i="5"/>
  <c r="H2278" i="5"/>
  <c r="H2279" i="5"/>
  <c r="H2280" i="5"/>
  <c r="H2281" i="5"/>
  <c r="H2282" i="5"/>
  <c r="H2283" i="5"/>
  <c r="H2284" i="5"/>
  <c r="H2285" i="5"/>
  <c r="H2286" i="5"/>
  <c r="H2287" i="5"/>
  <c r="H2288" i="5"/>
  <c r="H2289" i="5"/>
  <c r="H2290" i="5"/>
  <c r="H2291" i="5"/>
  <c r="H2292" i="5"/>
  <c r="H2293" i="5"/>
  <c r="H2294" i="5"/>
  <c r="H2295" i="5"/>
  <c r="H2296" i="5"/>
  <c r="H2297" i="5"/>
  <c r="H2298" i="5"/>
  <c r="H2299" i="5"/>
  <c r="H2300" i="5"/>
  <c r="H2301" i="5"/>
  <c r="H2302" i="5"/>
  <c r="H2303" i="5"/>
  <c r="H2304" i="5"/>
  <c r="H2305" i="5"/>
  <c r="H2306" i="5"/>
  <c r="H2307" i="5"/>
  <c r="H2308" i="5"/>
  <c r="H2309" i="5"/>
  <c r="H2310" i="5"/>
  <c r="H2311" i="5"/>
  <c r="H2312" i="5"/>
  <c r="H2313" i="5"/>
  <c r="H2314" i="5"/>
  <c r="H2315" i="5"/>
  <c r="H2316" i="5"/>
  <c r="H2317" i="5"/>
  <c r="H2318" i="5"/>
  <c r="H2319" i="5"/>
  <c r="H2320" i="5"/>
  <c r="H2321" i="5"/>
  <c r="H2322" i="5"/>
  <c r="H2323" i="5"/>
  <c r="H2324" i="5"/>
  <c r="H2325" i="5"/>
  <c r="H2326" i="5"/>
  <c r="H2327" i="5"/>
  <c r="H2328" i="5"/>
  <c r="H2329" i="5"/>
  <c r="H2330" i="5"/>
  <c r="H2331" i="5"/>
  <c r="H2332" i="5"/>
  <c r="H2333" i="5"/>
  <c r="H2334" i="5"/>
  <c r="H2335" i="5"/>
  <c r="H2336" i="5"/>
  <c r="H2337" i="5"/>
  <c r="H2338" i="5"/>
  <c r="H2339" i="5"/>
  <c r="H2340" i="5"/>
  <c r="H2341" i="5"/>
  <c r="H2342" i="5"/>
  <c r="H2343" i="5"/>
  <c r="H2344" i="5"/>
  <c r="H2345" i="5"/>
  <c r="H2346" i="5"/>
  <c r="H2347" i="5"/>
  <c r="H2348" i="5"/>
  <c r="H2349" i="5"/>
  <c r="H2350" i="5"/>
  <c r="H2351" i="5"/>
  <c r="H2352" i="5"/>
  <c r="H2353" i="5"/>
  <c r="H2354" i="5"/>
  <c r="H2355" i="5"/>
  <c r="H2356" i="5"/>
  <c r="H2357" i="5"/>
  <c r="H2358" i="5"/>
  <c r="H2359" i="5"/>
  <c r="H2360" i="5"/>
  <c r="H2361" i="5"/>
  <c r="H2362" i="5"/>
  <c r="H2363" i="5"/>
  <c r="H2364" i="5"/>
  <c r="H2365" i="5"/>
  <c r="H2366" i="5"/>
  <c r="H2367" i="5"/>
  <c r="H2368" i="5"/>
  <c r="H2369" i="5"/>
  <c r="H2370" i="5"/>
  <c r="H2371" i="5"/>
  <c r="H2372" i="5"/>
  <c r="H2373" i="5"/>
  <c r="H2374" i="5"/>
  <c r="H2375" i="5"/>
  <c r="H2376" i="5"/>
  <c r="H2377" i="5"/>
  <c r="H2378" i="5"/>
  <c r="H2379" i="5"/>
  <c r="H2380" i="5"/>
  <c r="H2381" i="5"/>
  <c r="H2382" i="5"/>
  <c r="H2383" i="5"/>
  <c r="H6" i="5"/>
  <c r="I6" i="5" s="1"/>
  <c r="J6" i="5" s="1"/>
  <c r="I84" i="5" l="1"/>
  <c r="J84" i="5" s="1"/>
  <c r="I80" i="5"/>
  <c r="J80" i="5" s="1"/>
  <c r="I76" i="5"/>
  <c r="J76" i="5" s="1"/>
  <c r="I72" i="5"/>
  <c r="J72" i="5" s="1"/>
  <c r="I68" i="5"/>
  <c r="J68" i="5" s="1"/>
  <c r="I64" i="5"/>
  <c r="J64" i="5" s="1"/>
  <c r="I60" i="5"/>
  <c r="J60" i="5" s="1"/>
  <c r="I56" i="5"/>
  <c r="J56" i="5" s="1"/>
  <c r="I52" i="5"/>
  <c r="J52" i="5" s="1"/>
  <c r="I48" i="5"/>
  <c r="J48" i="5" s="1"/>
  <c r="I44" i="5"/>
  <c r="J44" i="5" s="1"/>
  <c r="I40" i="5"/>
  <c r="J40" i="5" s="1"/>
  <c r="I36" i="5"/>
  <c r="J36" i="5" s="1"/>
  <c r="I32" i="5"/>
  <c r="J32" i="5" s="1"/>
  <c r="I28" i="5"/>
  <c r="J28" i="5" s="1"/>
  <c r="I24" i="5"/>
  <c r="J24" i="5" s="1"/>
  <c r="N23" i="1"/>
  <c r="H8" i="1" l="1"/>
  <c r="G8" i="1"/>
  <c r="F8" i="1"/>
  <c r="AC8" i="1"/>
  <c r="AB8" i="1"/>
  <c r="AA8" i="1"/>
</calcChain>
</file>

<file path=xl/sharedStrings.xml><?xml version="1.0" encoding="utf-8"?>
<sst xmlns="http://schemas.openxmlformats.org/spreadsheetml/2006/main" count="1223" uniqueCount="424">
  <si>
    <t>product</t>
  </si>
  <si>
    <t>cost</t>
  </si>
  <si>
    <t>a</t>
  </si>
  <si>
    <t>b</t>
  </si>
  <si>
    <t>c</t>
  </si>
  <si>
    <t>Category</t>
  </si>
  <si>
    <t>Code</t>
  </si>
  <si>
    <t>Qty</t>
  </si>
  <si>
    <t>In Stock</t>
  </si>
  <si>
    <t>Unit Price</t>
  </si>
  <si>
    <t>Total</t>
  </si>
  <si>
    <t xml:space="preserve">Date </t>
  </si>
  <si>
    <t>Order Number</t>
  </si>
  <si>
    <t>Unit price</t>
  </si>
  <si>
    <t>Ordered</t>
  </si>
  <si>
    <t>State</t>
  </si>
  <si>
    <t>Post code</t>
  </si>
  <si>
    <t>Phone</t>
  </si>
  <si>
    <t>Vendor</t>
  </si>
  <si>
    <t>Order No</t>
  </si>
  <si>
    <t>Date</t>
  </si>
  <si>
    <t>Email</t>
  </si>
  <si>
    <t>Contact</t>
  </si>
  <si>
    <t>Customer</t>
  </si>
  <si>
    <t>Sale Price</t>
  </si>
  <si>
    <t>Mobile</t>
  </si>
  <si>
    <t>Supplier</t>
  </si>
  <si>
    <t>Address</t>
  </si>
  <si>
    <t>City</t>
  </si>
  <si>
    <t>Ap #991-1280 Morbi St.</t>
  </si>
  <si>
    <t>Gore</t>
  </si>
  <si>
    <t>nostra.per.inceptos@semutcursus.edu</t>
  </si>
  <si>
    <t>Tatum</t>
  </si>
  <si>
    <t>Semper Dui Corporation</t>
  </si>
  <si>
    <t>P.O. Box 346, 9063 Et Street</t>
  </si>
  <si>
    <t>Neufeld an der Leitha</t>
  </si>
  <si>
    <t>ornare@Sedpharetrafelis.co.uk</t>
  </si>
  <si>
    <t>Ezra</t>
  </si>
  <si>
    <t>8506 Augue Avenue</t>
  </si>
  <si>
    <t>Alphen aan den Rijn</t>
  </si>
  <si>
    <t>(07) 7147 2926</t>
  </si>
  <si>
    <t>mi.lorem@risusDonec.net</t>
  </si>
  <si>
    <t>Bethany</t>
  </si>
  <si>
    <t>485-3529 Suscipit Av.</t>
  </si>
  <si>
    <t>Grimma</t>
  </si>
  <si>
    <t>(09) 3646 3926</t>
  </si>
  <si>
    <t>ante.iaculis@semconsequat.ca</t>
  </si>
  <si>
    <t>Aiko</t>
  </si>
  <si>
    <t>P.O. Box 332, 1002 Cras Ave</t>
  </si>
  <si>
    <t>Canberra</t>
  </si>
  <si>
    <t>lorem@quis.ca</t>
  </si>
  <si>
    <t>Xenos</t>
  </si>
  <si>
    <t>700-5377 Id Rd.</t>
  </si>
  <si>
    <t>Arras</t>
  </si>
  <si>
    <t>adipiscing@Suspendisseacmetus.net</t>
  </si>
  <si>
    <t>Brock</t>
  </si>
  <si>
    <t>270-2046 Nec, St.</t>
  </si>
  <si>
    <t>Hengelo</t>
  </si>
  <si>
    <t>Proin.vel.nisl@Maurisvestibulumneque.edu</t>
  </si>
  <si>
    <t>Joy</t>
  </si>
  <si>
    <t>P.O. Box 421, 9225 Integer Rd.</t>
  </si>
  <si>
    <t>Shippagan</t>
  </si>
  <si>
    <t>nec.diam.Duis@nuncullamcorpereu.co.uk</t>
  </si>
  <si>
    <t>Oren</t>
  </si>
  <si>
    <t>Turpis Nulla Consulting</t>
  </si>
  <si>
    <t>Ap #743-6664 Sem Rd.</t>
  </si>
  <si>
    <t>Blenheim</t>
  </si>
  <si>
    <t>eu@mauris.com</t>
  </si>
  <si>
    <t>Noel</t>
  </si>
  <si>
    <t>1477 Tortor. Road</t>
  </si>
  <si>
    <t>P.O. Box 147, 7391 Sociis Rd.</t>
  </si>
  <si>
    <t>Alvin</t>
  </si>
  <si>
    <t>Erat Vitae Risus Company</t>
  </si>
  <si>
    <t>Tad</t>
  </si>
  <si>
    <t>Duis Elementum Company</t>
  </si>
  <si>
    <t>Mi Tempor Company</t>
  </si>
  <si>
    <t>Eagan</t>
  </si>
  <si>
    <t>NT</t>
  </si>
  <si>
    <t>Regina</t>
  </si>
  <si>
    <t>Shea</t>
  </si>
  <si>
    <t>Diam Eu Limited</t>
  </si>
  <si>
    <t>Interdum Sed Limited</t>
  </si>
  <si>
    <t>Ferlach</t>
  </si>
  <si>
    <t>(09) 3571 7077</t>
  </si>
  <si>
    <t>laoreet@dignissim.ca</t>
  </si>
  <si>
    <t>Hamburg</t>
  </si>
  <si>
    <t>(03) 0908 5831</t>
  </si>
  <si>
    <t>amet@eget.co.uk</t>
  </si>
  <si>
    <t>Cum Sociis Associates</t>
  </si>
  <si>
    <t>Jacksonville</t>
  </si>
  <si>
    <t>(03) 5006 8777</t>
  </si>
  <si>
    <t>mollis@ipsumdolor.edu</t>
  </si>
  <si>
    <t>Canora</t>
  </si>
  <si>
    <t>(09) 8548 5942</t>
  </si>
  <si>
    <t>Ut.semper.pretium@Namconsequatdolor.net</t>
  </si>
  <si>
    <t>Amet Faucibus Company</t>
  </si>
  <si>
    <t>Broken Arrow</t>
  </si>
  <si>
    <t>(06) 0236 6695</t>
  </si>
  <si>
    <t>est.mauris.rhoncus@nectempus.com</t>
  </si>
  <si>
    <t>Bridge of Allan</t>
  </si>
  <si>
    <t>(02) 5263 5758</t>
  </si>
  <si>
    <t>pede.Cum.sociis@nuncac.edu</t>
  </si>
  <si>
    <t>Rockhampton</t>
  </si>
  <si>
    <t>(03) 3657 5704</t>
  </si>
  <si>
    <t>erat.volutpat@tincidunt.co.uk</t>
  </si>
  <si>
    <t>Eckernf</t>
  </si>
  <si>
    <t>(04) 7671 3471</t>
  </si>
  <si>
    <t>Donec.egestas@esttempor.co.uk</t>
  </si>
  <si>
    <t>P.O. Box 615, 6695 Sed Street</t>
  </si>
  <si>
    <t>Whithorn</t>
  </si>
  <si>
    <t>(01) 9133 5641</t>
  </si>
  <si>
    <t>amet.risus@sem.org</t>
  </si>
  <si>
    <t>Mi Tempor Incorporated</t>
  </si>
  <si>
    <t>3781 In Road</t>
  </si>
  <si>
    <t>Pontevedra</t>
  </si>
  <si>
    <t>(07) 2737 8716</t>
  </si>
  <si>
    <t>metus.vitae@parturientmontes.ca</t>
  </si>
  <si>
    <t>Cum Sociis Industries</t>
  </si>
  <si>
    <t>P.O. Box 298, 8027 Auctor Ave</t>
  </si>
  <si>
    <t>Bunbury</t>
  </si>
  <si>
    <t>(07) 8715 1802</t>
  </si>
  <si>
    <t>vestibulum.lorem@neque.com</t>
  </si>
  <si>
    <t>P.O. Box 613, 5531 Lacus. Road</t>
  </si>
  <si>
    <t>Sint-Agatha-Berchem</t>
  </si>
  <si>
    <t>(09) 6891 5846</t>
  </si>
  <si>
    <t>neque.vitae.semper@Pellentesqueutipsum.ca</t>
  </si>
  <si>
    <t>5128 Metus. Rd.</t>
  </si>
  <si>
    <t>Cawdor</t>
  </si>
  <si>
    <t>(09) 5629 1231</t>
  </si>
  <si>
    <t>orci@Maecenas.co.uk</t>
  </si>
  <si>
    <t>Martena</t>
  </si>
  <si>
    <t>7719 Ac Rd.</t>
  </si>
  <si>
    <t>Oliver</t>
  </si>
  <si>
    <t>Ap #979-5108 Consectetuer Road</t>
  </si>
  <si>
    <t>Janna</t>
  </si>
  <si>
    <t>968-1620 Volutpat Ave</t>
  </si>
  <si>
    <t>Yardley</t>
  </si>
  <si>
    <t>P.O. Box 881, 4603 Augue St.</t>
  </si>
  <si>
    <t>Jennifer</t>
  </si>
  <si>
    <t>9386 Torquent Ave</t>
  </si>
  <si>
    <t>Jin</t>
  </si>
  <si>
    <t>Vivamus Sit Corporation</t>
  </si>
  <si>
    <t>Ap #506-5588 A Street</t>
  </si>
  <si>
    <t>Arthur</t>
  </si>
  <si>
    <t>8106 Enim Av.</t>
  </si>
  <si>
    <t>Noelle</t>
  </si>
  <si>
    <t>Euismod Enim Etiam LLC</t>
  </si>
  <si>
    <t>228-2634 Fermentum Av.</t>
  </si>
  <si>
    <t>Alexa</t>
  </si>
  <si>
    <t>Jayme</t>
  </si>
  <si>
    <t>Product</t>
  </si>
  <si>
    <t>Paper</t>
  </si>
  <si>
    <t>Books</t>
  </si>
  <si>
    <t>Pencils</t>
  </si>
  <si>
    <t>green</t>
  </si>
  <si>
    <t>blue</t>
  </si>
  <si>
    <t>pink</t>
  </si>
  <si>
    <t>purple</t>
  </si>
  <si>
    <t>yellow</t>
  </si>
  <si>
    <t>orange</t>
  </si>
  <si>
    <t>black</t>
  </si>
  <si>
    <t>read</t>
  </si>
  <si>
    <t>to read</t>
  </si>
  <si>
    <t>short</t>
  </si>
  <si>
    <t>Long</t>
  </si>
  <si>
    <t>Category List</t>
  </si>
  <si>
    <t>Nulla Foundation Stationary</t>
  </si>
  <si>
    <t>Tellus Sem LLP Stationary</t>
  </si>
  <si>
    <t>Tortor Limited Stationary</t>
  </si>
  <si>
    <t>Aliquet Inc. Stationary</t>
  </si>
  <si>
    <t>Eu Inc. Stationary</t>
  </si>
  <si>
    <t>Dignissim PC Stationary</t>
  </si>
  <si>
    <t>Pede Consulting Stationary</t>
  </si>
  <si>
    <t>Mattis Ornare Corp. Stationary</t>
  </si>
  <si>
    <t>Ut LLP Stationary</t>
  </si>
  <si>
    <t>Eu Industries Supplies</t>
  </si>
  <si>
    <t>Risus Company Supplies</t>
  </si>
  <si>
    <t>Netus Industries Supplies</t>
  </si>
  <si>
    <t>Congue PC Supplies</t>
  </si>
  <si>
    <t>Sit Amet Corporation Supplies</t>
  </si>
  <si>
    <t>Amet Associates Supplies</t>
  </si>
  <si>
    <t>Phasellus Elit Inc. Paper</t>
  </si>
  <si>
    <t>Tellus Sem PC Paper</t>
  </si>
  <si>
    <t>Leo Morbi Neque  Paper</t>
  </si>
  <si>
    <t>Adipiscing  Paper</t>
  </si>
  <si>
    <t>Aliquam Eros Paper</t>
  </si>
  <si>
    <t>Nullam Lobortis  Paper</t>
  </si>
  <si>
    <t>Nulla Corporation Paper</t>
  </si>
  <si>
    <t>Sed Consulting Paper</t>
  </si>
  <si>
    <t>Ligula Elit Paper</t>
  </si>
  <si>
    <t>Vestibulum  Paper</t>
  </si>
  <si>
    <t>Quis Pede  Paper</t>
  </si>
  <si>
    <t>Cursus  Paper</t>
  </si>
  <si>
    <t>Ullamcorper  Paper</t>
  </si>
  <si>
    <t>Vehicula Aliquet Office</t>
  </si>
  <si>
    <t>Fames Ac Turpis  Office</t>
  </si>
  <si>
    <t>Nullam  Office</t>
  </si>
  <si>
    <t>Sed Turpis Office</t>
  </si>
  <si>
    <t>Mauris Eu Office</t>
  </si>
  <si>
    <t>Integer T Office</t>
  </si>
  <si>
    <t>Nec Enim  Office</t>
  </si>
  <si>
    <t>Ligula Donec Office</t>
  </si>
  <si>
    <t>Dui Consulting Office</t>
  </si>
  <si>
    <t>Habitant Morb Office</t>
  </si>
  <si>
    <t>Sapien  Office</t>
  </si>
  <si>
    <t>Nascetur  Office</t>
  </si>
  <si>
    <t>Vestibulum  Office</t>
  </si>
  <si>
    <t>Act</t>
  </si>
  <si>
    <t>Qld</t>
  </si>
  <si>
    <t>NSW</t>
  </si>
  <si>
    <t>Victoria</t>
  </si>
  <si>
    <t>South Aust</t>
  </si>
  <si>
    <t>West Aust</t>
  </si>
  <si>
    <t>04 8935 5515</t>
  </si>
  <si>
    <t>07 0044 3296</t>
  </si>
  <si>
    <t>02 2255 9342</t>
  </si>
  <si>
    <t>06 3408 7430</t>
  </si>
  <si>
    <t>06 4242 5151</t>
  </si>
  <si>
    <t>08 9808 0030</t>
  </si>
  <si>
    <t>02 1536 8785</t>
  </si>
  <si>
    <t>02 2080 4700</t>
  </si>
  <si>
    <t>03 0927 3122</t>
  </si>
  <si>
    <t>01 7757 5634</t>
  </si>
  <si>
    <t>02 8451 7177</t>
  </si>
  <si>
    <t>08 1585 7374</t>
  </si>
  <si>
    <t>03 1756 5423</t>
  </si>
  <si>
    <t>04 9622 1785</t>
  </si>
  <si>
    <t>08 1624 0709</t>
  </si>
  <si>
    <t>04 4665 8132</t>
  </si>
  <si>
    <t>06 0304 5233</t>
  </si>
  <si>
    <t>01 4345 5434</t>
  </si>
  <si>
    <t>03 9017 0659</t>
  </si>
  <si>
    <t>09 5792 1286</t>
  </si>
  <si>
    <t>02 2359 4929</t>
  </si>
  <si>
    <t>05 2081 9523</t>
  </si>
  <si>
    <t>Cash Sale</t>
  </si>
  <si>
    <t>Donec Sollicitudin Limited</t>
  </si>
  <si>
    <t>Eros Turpis Incorporated</t>
  </si>
  <si>
    <t>Duis Mi Enim Associates</t>
  </si>
  <si>
    <t>Nec Luctus Foundation</t>
  </si>
  <si>
    <t>Non Lacinia Foundation</t>
  </si>
  <si>
    <t>Non Sollicitudin Institute</t>
  </si>
  <si>
    <t xml:space="preserve">Vulputate Posuere </t>
  </si>
  <si>
    <t>Consequat Company</t>
  </si>
  <si>
    <t>Dignissim Associates</t>
  </si>
  <si>
    <t>Cards Dolor Company Cards</t>
  </si>
  <si>
    <t>Sit PC Cards</t>
  </si>
  <si>
    <t>Praesent Corp. School</t>
  </si>
  <si>
    <t>Non Quam Corp.Home</t>
  </si>
  <si>
    <t>Arcu Limited Home</t>
  </si>
  <si>
    <t>Et LLP Home School</t>
  </si>
  <si>
    <t xml:space="preserve"> Hospital Industries</t>
  </si>
  <si>
    <t xml:space="preserve"> Hospital Praesent Corp.</t>
  </si>
  <si>
    <t>Stationary</t>
  </si>
  <si>
    <t>Toner</t>
  </si>
  <si>
    <t>Desks</t>
  </si>
  <si>
    <t>Laminating</t>
  </si>
  <si>
    <t>Binding</t>
  </si>
  <si>
    <t>80gsm Copy A4</t>
  </si>
  <si>
    <t>80gsm Copy A3</t>
  </si>
  <si>
    <t>80gsm Copy SRA3</t>
  </si>
  <si>
    <t>80gsm Copy purple</t>
  </si>
  <si>
    <t>80gsm Copy yellow</t>
  </si>
  <si>
    <t>80gsm Copy orange</t>
  </si>
  <si>
    <t>80gsm Copy green</t>
  </si>
  <si>
    <t>80gsm Copy Purple</t>
  </si>
  <si>
    <t>200gsm Copy A4</t>
  </si>
  <si>
    <t>200gsm Copy A3</t>
  </si>
  <si>
    <t>200gsm Copy SRA3</t>
  </si>
  <si>
    <t>200gsm Copy purple</t>
  </si>
  <si>
    <t>200gsm Copy yellow</t>
  </si>
  <si>
    <t>200gsm Copy orange</t>
  </si>
  <si>
    <t>200gsm Copy green</t>
  </si>
  <si>
    <t>200gsm Copy Purple</t>
  </si>
  <si>
    <t>P234</t>
  </si>
  <si>
    <t>P235</t>
  </si>
  <si>
    <t>P236</t>
  </si>
  <si>
    <t>P237</t>
  </si>
  <si>
    <t>P238</t>
  </si>
  <si>
    <t>P239</t>
  </si>
  <si>
    <t>P240</t>
  </si>
  <si>
    <t>P241</t>
  </si>
  <si>
    <t>P242</t>
  </si>
  <si>
    <t>P243</t>
  </si>
  <si>
    <t>P244</t>
  </si>
  <si>
    <t>P245</t>
  </si>
  <si>
    <t>P246</t>
  </si>
  <si>
    <t>P247</t>
  </si>
  <si>
    <t>P248</t>
  </si>
  <si>
    <t>P249</t>
  </si>
  <si>
    <t>A5 Short</t>
  </si>
  <si>
    <t>A5 Thin</t>
  </si>
  <si>
    <t>A4 Standard</t>
  </si>
  <si>
    <t>A4 thick</t>
  </si>
  <si>
    <t>A5 Coil 300 pg</t>
  </si>
  <si>
    <t>A4 Coil 400 pg</t>
  </si>
  <si>
    <t>Thin Lined</t>
  </si>
  <si>
    <t>Fine Graph</t>
  </si>
  <si>
    <t>Stetch book A3</t>
  </si>
  <si>
    <t>Stetch book A4</t>
  </si>
  <si>
    <t xml:space="preserve">Art Print </t>
  </si>
  <si>
    <t>Art Print  Large</t>
  </si>
  <si>
    <t>Recipe Small</t>
  </si>
  <si>
    <t>Jotter</t>
  </si>
  <si>
    <t>Scribbler</t>
  </si>
  <si>
    <t>Pads 73mm</t>
  </si>
  <si>
    <t>Pads 55mm</t>
  </si>
  <si>
    <t>Unlined Plain</t>
  </si>
  <si>
    <t xml:space="preserve">Scrap       </t>
  </si>
  <si>
    <t>Pens Black</t>
  </si>
  <si>
    <t>Pens Blue</t>
  </si>
  <si>
    <t>Pens Red</t>
  </si>
  <si>
    <t>Budget Pens Black</t>
  </si>
  <si>
    <t>Budget Pens Blue</t>
  </si>
  <si>
    <t>Budget Pens Red</t>
  </si>
  <si>
    <t>Paper Clips</t>
  </si>
  <si>
    <t>Tacks round</t>
  </si>
  <si>
    <t>Bands 30mm</t>
  </si>
  <si>
    <t>Bands 50mm</t>
  </si>
  <si>
    <t>Bands 60mm</t>
  </si>
  <si>
    <t>Bands 70mm</t>
  </si>
  <si>
    <t>Clips Square</t>
  </si>
  <si>
    <t>Clips Square Large</t>
  </si>
  <si>
    <t>B784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</si>
  <si>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</si>
  <si>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</si>
  <si>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</si>
  <si>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</si>
  <si>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</si>
  <si>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</si>
  <si>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</si>
  <si>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</si>
  <si>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</si>
  <si>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</si>
  <si>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</si>
  <si>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</si>
  <si>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</si>
  <si>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</si>
  <si>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HP 345</t>
  </si>
  <si>
    <t>HP 346</t>
  </si>
  <si>
    <t>HP 347</t>
  </si>
  <si>
    <t>HP 348</t>
  </si>
  <si>
    <t>HP 349</t>
  </si>
  <si>
    <t>HP 350</t>
  </si>
  <si>
    <t>HP 351</t>
  </si>
  <si>
    <t>HP 352</t>
  </si>
  <si>
    <t>HP 353</t>
  </si>
  <si>
    <t>HP 354</t>
  </si>
  <si>
    <t>HP 355</t>
  </si>
  <si>
    <t>HP 356</t>
  </si>
  <si>
    <t>T222</t>
  </si>
  <si>
    <t>Corner</t>
  </si>
  <si>
    <t xml:space="preserve">Round </t>
  </si>
  <si>
    <t>Exec</t>
  </si>
  <si>
    <t>Leather top</t>
  </si>
  <si>
    <t>Computer</t>
  </si>
  <si>
    <t>Computer Large</t>
  </si>
  <si>
    <t>D56</t>
  </si>
  <si>
    <t>Front 350 gsm</t>
  </si>
  <si>
    <t>Front frost 350 gsm</t>
  </si>
  <si>
    <t>Leather back blue</t>
  </si>
  <si>
    <t>leather back black</t>
  </si>
  <si>
    <t>80gsm Budget</t>
  </si>
  <si>
    <t>125gsm Clear</t>
  </si>
  <si>
    <t>80gsm frost</t>
  </si>
  <si>
    <t>125gsm frost</t>
  </si>
  <si>
    <t>A4 clear</t>
  </si>
  <si>
    <t>A3 Clear</t>
  </si>
  <si>
    <t>Pocket 76 mm</t>
  </si>
  <si>
    <t>Coil 8mm</t>
  </si>
  <si>
    <t>Coil 10mm</t>
  </si>
  <si>
    <t>Coil 12mm</t>
  </si>
  <si>
    <t>Coi l14mm</t>
  </si>
  <si>
    <t>L112</t>
  </si>
  <si>
    <t>Bn99</t>
  </si>
  <si>
    <t>L113</t>
  </si>
  <si>
    <t>L114</t>
  </si>
  <si>
    <t>L115</t>
  </si>
  <si>
    <t>L116</t>
  </si>
  <si>
    <t>L117</t>
  </si>
  <si>
    <t>L118</t>
  </si>
  <si>
    <t>Bn100</t>
  </si>
  <si>
    <t>Bn101</t>
  </si>
  <si>
    <t>Bn102</t>
  </si>
  <si>
    <t>Bn103</t>
  </si>
  <si>
    <t>Bn104</t>
  </si>
  <si>
    <t>Bn105</t>
  </si>
  <si>
    <t>Bn106</t>
  </si>
  <si>
    <t>Reorder</t>
  </si>
  <si>
    <t>Out of Stock</t>
  </si>
  <si>
    <t>Reorder Now</t>
  </si>
  <si>
    <t>Fine</t>
  </si>
  <si>
    <t>Stock Acuity</t>
  </si>
  <si>
    <t>Start Date</t>
  </si>
  <si>
    <t>End Date</t>
  </si>
  <si>
    <t>Stock Checker</t>
  </si>
  <si>
    <t>First date</t>
  </si>
  <si>
    <t>Last date</t>
  </si>
  <si>
    <t>Twse</t>
  </si>
  <si>
    <t>ydfkkvkb</t>
  </si>
  <si>
    <t>ckkchvkhj</t>
  </si>
  <si>
    <t>dukck</t>
  </si>
  <si>
    <t>fghho@gmail.com</t>
  </si>
  <si>
    <t>ycfvjbjb</t>
  </si>
  <si>
    <t>4//2020</t>
  </si>
  <si>
    <t>21/7/1918</t>
  </si>
  <si>
    <t>Windows User</t>
  </si>
  <si>
    <t>Male</t>
  </si>
  <si>
    <t>Customer Name</t>
  </si>
  <si>
    <t>Product Name</t>
  </si>
  <si>
    <t>Gender</t>
  </si>
  <si>
    <t>Discription</t>
  </si>
  <si>
    <t>Quantity</t>
  </si>
  <si>
    <t>Sales Persons Name</t>
  </si>
  <si>
    <t>Date of Transaction</t>
  </si>
  <si>
    <t>S/N</t>
  </si>
  <si>
    <t>Tofunmi Amos</t>
  </si>
  <si>
    <t>Yam</t>
  </si>
  <si>
    <t>bought by tofunmi and entered by amos</t>
  </si>
  <si>
    <t>Female</t>
  </si>
  <si>
    <t>trtr</t>
  </si>
  <si>
    <t>hhrhr</t>
  </si>
  <si>
    <t>rhrhr</t>
  </si>
  <si>
    <t>hrhrhr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</si>
</sst>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d/m/yyyy;@"/>
    <numFmt numFmtId="167" formatCode="[$₦-46A]\ #,##0.00"/>
  </numFmts>
  <fonts count="7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quotePrefix="1"/>
    <xf numFmtId="0" fontId="1" fillId="0" borderId="0" xfId="0" applyFont="1"/>
    <xf numFmtId="14" fontId="0" fillId="0" borderId="0" xfId="0" applyNumberFormat="1"/>
    <xf numFmtId="0" fontId="0" fillId="0" borderId="0" xfId="0" applyProtection="1">
      <protection locked="0"/>
    </xf>
    <xf numFmtId="0" fontId="1" fillId="2" borderId="0" xfId="0" applyFont="1" applyFill="1"/>
    <xf numFmtId="165" fontId="0" fillId="0" borderId="0" xfId="1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1" fillId="2" borderId="0" xfId="1" applyFont="1" applyFill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/>
    </xf>
    <xf numFmtId="166" fontId="0" fillId="0" borderId="0" xfId="0" applyNumberFormat="1" applyAlignment="1">
      <alignment horizontal="right"/>
    </xf>
    <xf numFmtId="166" fontId="1" fillId="2" borderId="0" xfId="0" applyNumberFormat="1" applyFont="1" applyFill="1" applyAlignment="1">
      <alignment horizontal="right"/>
    </xf>
    <xf numFmtId="0" fontId="0" fillId="0" borderId="4" xfId="0" applyBorder="1" applyAlignment="1">
      <alignment horizontal="center"/>
    </xf>
    <xf numFmtId="0" fontId="1" fillId="0" borderId="8" xfId="0" applyFont="1" applyBorder="1"/>
    <xf numFmtId="166" fontId="1" fillId="2" borderId="7" xfId="0" applyNumberFormat="1" applyFont="1" applyFill="1" applyBorder="1" applyAlignment="1">
      <alignment horizontal="left"/>
    </xf>
    <xf numFmtId="166" fontId="1" fillId="2" borderId="9" xfId="0" applyNumberFormat="1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4" fillId="2" borderId="0" xfId="0" applyFont="1" applyFill="1"/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0" fillId="0" borderId="5" xfId="0" applyNumberFormat="1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4" xfId="0" applyNumberFormat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166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0" fillId="0" borderId="0" xfId="1" applyNumberFormat="1" applyFont="1" applyAlignment="1" applyProtection="1">
      <alignment horizontal="center"/>
      <protection locked="0"/>
    </xf>
    <xf numFmtId="165" fontId="0" fillId="0" borderId="0" xfId="1" applyFo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64" fontId="0" fillId="0" borderId="0" xfId="1" applyNumberFormat="1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0" fontId="0" fillId="0" borderId="0" xfId="0" applyProtection="1"/>
    <xf numFmtId="0" fontId="0" fillId="0" borderId="0" xfId="0" applyFont="1" applyProtection="1">
      <protection locked="0"/>
    </xf>
    <xf numFmtId="167" fontId="0" fillId="0" borderId="0" xfId="1" applyNumberFormat="1" applyFont="1"/>
    <xf numFmtId="167" fontId="1" fillId="2" borderId="0" xfId="1" applyNumberFormat="1" applyFont="1" applyFill="1"/>
    <xf numFmtId="167" fontId="0" fillId="0" borderId="0" xfId="1" applyNumberFormat="1" applyFont="1" applyProtection="1">
      <protection locked="0"/>
    </xf>
    <xf numFmtId="0" fontId="0" fillId="4" borderId="7" xfId="0" applyFill="1" applyBorder="1"/>
    <xf numFmtId="0" fontId="3" fillId="4" borderId="9" xfId="0" applyFont="1" applyFill="1" applyBorder="1"/>
    <xf numFmtId="0" fontId="3" fillId="4" borderId="10" xfId="0" applyFont="1" applyFill="1" applyBorder="1"/>
    <xf numFmtId="0" fontId="1" fillId="4" borderId="7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left"/>
    </xf>
    <xf numFmtId="166" fontId="1" fillId="4" borderId="1" xfId="0" applyNumberFormat="1" applyFont="1" applyFill="1" applyBorder="1" applyAlignment="1">
      <alignment horizontal="left"/>
    </xf>
    <xf numFmtId="166" fontId="1" fillId="4" borderId="2" xfId="0" applyNumberFormat="1" applyFont="1" applyFill="1" applyBorder="1" applyAlignment="1">
      <alignment horizontal="center"/>
    </xf>
    <xf numFmtId="166" fontId="1" fillId="4" borderId="3" xfId="0" applyNumberFormat="1" applyFont="1" applyFill="1" applyBorder="1" applyAlignment="1">
      <alignment horizontal="center"/>
    </xf>
    <xf numFmtId="0" fontId="4" fillId="4" borderId="0" xfId="0" applyFont="1" applyFill="1"/>
    <xf numFmtId="165" fontId="4" fillId="4" borderId="0" xfId="0" applyNumberFormat="1" applyFont="1" applyFill="1"/>
    <xf numFmtId="166" fontId="1" fillId="4" borderId="7" xfId="0" applyNumberFormat="1" applyFont="1" applyFill="1" applyBorder="1" applyAlignment="1">
      <alignment horizontal="left"/>
    </xf>
    <xf numFmtId="0" fontId="1" fillId="4" borderId="9" xfId="0" applyFont="1" applyFill="1" applyBorder="1"/>
    <xf numFmtId="165" fontId="1" fillId="4" borderId="10" xfId="1" applyFont="1" applyFill="1" applyBorder="1"/>
    <xf numFmtId="166" fontId="1" fillId="3" borderId="0" xfId="0" applyNumberFormat="1" applyFont="1" applyFill="1" applyAlignment="1">
      <alignment horizontal="right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165" fontId="1" fillId="3" borderId="0" xfId="1" applyFont="1" applyFill="1"/>
    <xf numFmtId="0" fontId="0" fillId="0" borderId="0" xfId="0" applyAlignment="1" applyProtection="1">
      <alignment horizontal="left" vertical="center"/>
      <protection locked="0"/>
    </xf>
    <xf numFmtId="0" fontId="1" fillId="4" borderId="7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5" fillId="4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7"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>
          <stop position="0">
            <color theme="0"/>
          </stop>
          <stop position="1">
            <color theme="6" tint="-0.25098422193060094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theme="6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theme="5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E676A9"/>
          </stop>
        </gradientFill>
      </fill>
    </dxf>
  </dxfs>
  <tableStyles count="0" defaultTableStyle="TableStyleMedium2" defaultPivotStyle="PivotStyleLight16"/>
  <colors>
    <mruColors>
      <color rgb="FFA50021"/>
      <color rgb="FFFF66FF"/>
      <color rgb="FFE676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268292682926831E-2"/>
          <c:y val="0.22377073906485673"/>
          <c:w val="0.92845528455284554"/>
          <c:h val="0.57185449103929886"/>
        </c:manualLayout>
      </c:layout>
      <c:pie3DChart>
        <c:varyColors val="1"/>
        <c:ser>
          <c:idx val="0"/>
          <c:order val="0"/>
          <c:tx>
            <c:strRef>
              <c:f>Interface!$E$8</c:f>
              <c:strCache>
                <c:ptCount val="1"/>
                <c:pt idx="0">
                  <c:v>Stock Acuity</c:v>
                </c:pt>
              </c:strCache>
            </c:strRef>
          </c:tx>
          <c:explosion val="2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6F1F-474A-8911-DF21794103B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6F1F-474A-8911-DF21794103B5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6F1F-474A-8911-DF21794103B5}"/>
              </c:ext>
            </c:extLst>
          </c:dPt>
          <c:cat>
            <c:strRef>
              <c:f>Interface!$F$7:$H$7</c:f>
              <c:strCache>
                <c:ptCount val="3"/>
                <c:pt idx="0">
                  <c:v>Out of Stock</c:v>
                </c:pt>
                <c:pt idx="1">
                  <c:v>Reorder Now</c:v>
                </c:pt>
                <c:pt idx="2">
                  <c:v>Fine</c:v>
                </c:pt>
              </c:strCache>
            </c:strRef>
          </c:cat>
          <c:val>
            <c:numRef>
              <c:f>Interface!$F$8:$H$8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F-474A-8911-DF21794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solidFill>
          <a:schemeClr val="accent6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931736657917761"/>
          <c:y val="0.17171296296296298"/>
          <c:w val="0.81568263342082237"/>
          <c:h val="0.72088764946048411"/>
        </c:manualLayout>
      </c:layout>
      <c:bar3DChart>
        <c:barDir val="col"/>
        <c:grouping val="stacked"/>
        <c:varyColors val="0"/>
        <c:ser>
          <c:idx val="0"/>
          <c:order val="0"/>
          <c:tx>
            <c:v>Totals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[0]!ChartDate</c:f>
              <c:numCache>
                <c:formatCode>d/m/yyyy;@</c:formatCode>
                <c:ptCount val="1"/>
                <c:pt idx="0">
                  <c:v>41255</c:v>
                </c:pt>
              </c:numCache>
            </c:numRef>
          </c:cat>
          <c:val>
            <c:numRef>
              <c:f>[0]!ChartTotal</c:f>
              <c:numCache>
                <c:formatCode>_("$"* #,##0.00_);_("$"* \(#,##0.00\);_("$"* "-"??_);_(@_)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E-4A40-897F-380285E07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94232600"/>
        <c:axId val="394234896"/>
        <c:axId val="0"/>
      </c:bar3DChart>
      <c:dateAx>
        <c:axId val="394232600"/>
        <c:scaling>
          <c:orientation val="minMax"/>
        </c:scaling>
        <c:delete val="0"/>
        <c:axPos val="b"/>
        <c:numFmt formatCode="d/m/yyyy;@" sourceLinked="1"/>
        <c:majorTickMark val="out"/>
        <c:minorTickMark val="none"/>
        <c:tickLblPos val="nextTo"/>
        <c:spPr>
          <a:solidFill>
            <a:schemeClr val="accent6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34896"/>
        <c:crosses val="autoZero"/>
        <c:auto val="1"/>
        <c:lblOffset val="100"/>
        <c:baseTimeUnit val="days"/>
      </c:dateAx>
      <c:valAx>
        <c:axId val="3942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232600"/>
        <c:crosses val="autoZero"/>
        <c:crossBetween val="between"/>
      </c:valAx>
      <c:spPr>
        <a:noFill/>
        <a:ln>
          <a:solidFill>
            <a:schemeClr val="accent6"/>
          </a:solidFill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upplier"/><Relationship Id="rId13" Type="http://schemas.openxmlformats.org/officeDocument/2006/relationships/chart" Target="../charts/chart1.xml"/><Relationship Id="rId3" Type="http://schemas.openxmlformats.org/officeDocument/2006/relationships/image" Target="../media/image3.jpeg"/><Relationship Id="rId7" Type="http://schemas.openxmlformats.org/officeDocument/2006/relationships/hyperlink" Target="#OrderSheet"/><Relationship Id="rId12" Type="http://schemas.openxmlformats.org/officeDocument/2006/relationships/image" Target="../media/image6.jp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hyperlink" Target="#GoHome"/><Relationship Id="rId11" Type="http://schemas.openxmlformats.org/officeDocument/2006/relationships/hyperlink" Target="#CustomerSheet"/><Relationship Id="rId5" Type="http://schemas.openxmlformats.org/officeDocument/2006/relationships/image" Target="../media/image5.jpeg"/><Relationship Id="rId15" Type="http://schemas.openxmlformats.org/officeDocument/2006/relationships/image" Target="../media/image7.jpg"/><Relationship Id="rId10" Type="http://schemas.openxmlformats.org/officeDocument/2006/relationships/hyperlink" Target="#Products"/><Relationship Id="rId4" Type="http://schemas.openxmlformats.org/officeDocument/2006/relationships/image" Target="../media/image4.jpeg"/><Relationship Id="rId9" Type="http://schemas.openxmlformats.org/officeDocument/2006/relationships/hyperlink" Target="#StockSheet"/><Relationship Id="rId1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Supplier"/><Relationship Id="rId13" Type="http://schemas.openxmlformats.org/officeDocument/2006/relationships/image" Target="../media/image7.jpg"/><Relationship Id="rId3" Type="http://schemas.openxmlformats.org/officeDocument/2006/relationships/image" Target="../media/image3.jpeg"/><Relationship Id="rId7" Type="http://schemas.openxmlformats.org/officeDocument/2006/relationships/hyperlink" Target="#OrderSheet"/><Relationship Id="rId12" Type="http://schemas.openxmlformats.org/officeDocument/2006/relationships/image" Target="../media/image6.jp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hyperlink" Target="#GoHome"/><Relationship Id="rId11" Type="http://schemas.openxmlformats.org/officeDocument/2006/relationships/hyperlink" Target="#CustomerSheet"/><Relationship Id="rId5" Type="http://schemas.openxmlformats.org/officeDocument/2006/relationships/image" Target="../media/image5.jpeg"/><Relationship Id="rId10" Type="http://schemas.openxmlformats.org/officeDocument/2006/relationships/hyperlink" Target="#Products"/><Relationship Id="rId4" Type="http://schemas.openxmlformats.org/officeDocument/2006/relationships/image" Target="../media/image4.jpeg"/><Relationship Id="rId9" Type="http://schemas.openxmlformats.org/officeDocument/2006/relationships/hyperlink" Target="#StockSheet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Supplier"/><Relationship Id="rId13" Type="http://schemas.openxmlformats.org/officeDocument/2006/relationships/image" Target="../media/image7.jpg"/><Relationship Id="rId3" Type="http://schemas.openxmlformats.org/officeDocument/2006/relationships/image" Target="../media/image3.jpeg"/><Relationship Id="rId7" Type="http://schemas.openxmlformats.org/officeDocument/2006/relationships/hyperlink" Target="#OrderSheet"/><Relationship Id="rId12" Type="http://schemas.openxmlformats.org/officeDocument/2006/relationships/image" Target="../media/image6.jp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hyperlink" Target="#GoHome"/><Relationship Id="rId11" Type="http://schemas.openxmlformats.org/officeDocument/2006/relationships/hyperlink" Target="#CustomerSheet"/><Relationship Id="rId5" Type="http://schemas.openxmlformats.org/officeDocument/2006/relationships/image" Target="../media/image5.jpeg"/><Relationship Id="rId10" Type="http://schemas.openxmlformats.org/officeDocument/2006/relationships/hyperlink" Target="#Products"/><Relationship Id="rId4" Type="http://schemas.openxmlformats.org/officeDocument/2006/relationships/image" Target="../media/image4.jpeg"/><Relationship Id="rId9" Type="http://schemas.openxmlformats.org/officeDocument/2006/relationships/hyperlink" Target="#StockSheet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Supplier"/><Relationship Id="rId13" Type="http://schemas.openxmlformats.org/officeDocument/2006/relationships/image" Target="../media/image7.jpg"/><Relationship Id="rId3" Type="http://schemas.openxmlformats.org/officeDocument/2006/relationships/image" Target="../media/image3.jpeg"/><Relationship Id="rId7" Type="http://schemas.openxmlformats.org/officeDocument/2006/relationships/hyperlink" Target="#OrderSheet"/><Relationship Id="rId12" Type="http://schemas.openxmlformats.org/officeDocument/2006/relationships/image" Target="../media/image6.jp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hyperlink" Target="#GoHome"/><Relationship Id="rId11" Type="http://schemas.openxmlformats.org/officeDocument/2006/relationships/hyperlink" Target="#CustomerSheet"/><Relationship Id="rId5" Type="http://schemas.openxmlformats.org/officeDocument/2006/relationships/image" Target="../media/image5.jpeg"/><Relationship Id="rId10" Type="http://schemas.openxmlformats.org/officeDocument/2006/relationships/hyperlink" Target="#Products"/><Relationship Id="rId4" Type="http://schemas.openxmlformats.org/officeDocument/2006/relationships/image" Target="../media/image4.jpeg"/><Relationship Id="rId9" Type="http://schemas.openxmlformats.org/officeDocument/2006/relationships/hyperlink" Target="#StockSheet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Supplier"/><Relationship Id="rId13" Type="http://schemas.openxmlformats.org/officeDocument/2006/relationships/image" Target="../media/image7.jpg"/><Relationship Id="rId3" Type="http://schemas.openxmlformats.org/officeDocument/2006/relationships/image" Target="../media/image3.jpeg"/><Relationship Id="rId7" Type="http://schemas.openxmlformats.org/officeDocument/2006/relationships/hyperlink" Target="#OrderSheet"/><Relationship Id="rId12" Type="http://schemas.openxmlformats.org/officeDocument/2006/relationships/image" Target="../media/image6.jp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hyperlink" Target="#GoHome"/><Relationship Id="rId11" Type="http://schemas.openxmlformats.org/officeDocument/2006/relationships/hyperlink" Target="#CustomerSheet"/><Relationship Id="rId5" Type="http://schemas.openxmlformats.org/officeDocument/2006/relationships/image" Target="../media/image5.jpeg"/><Relationship Id="rId10" Type="http://schemas.openxmlformats.org/officeDocument/2006/relationships/hyperlink" Target="#Products"/><Relationship Id="rId4" Type="http://schemas.openxmlformats.org/officeDocument/2006/relationships/image" Target="../media/image4.jpeg"/><Relationship Id="rId9" Type="http://schemas.openxmlformats.org/officeDocument/2006/relationships/hyperlink" Target="#StockSheet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Supplier"/><Relationship Id="rId13" Type="http://schemas.openxmlformats.org/officeDocument/2006/relationships/image" Target="../media/image7.jpg"/><Relationship Id="rId3" Type="http://schemas.openxmlformats.org/officeDocument/2006/relationships/image" Target="../media/image3.jpeg"/><Relationship Id="rId7" Type="http://schemas.openxmlformats.org/officeDocument/2006/relationships/hyperlink" Target="#OrderSheet"/><Relationship Id="rId12" Type="http://schemas.openxmlformats.org/officeDocument/2006/relationships/image" Target="../media/image6.jpg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hyperlink" Target="#GoHome"/><Relationship Id="rId11" Type="http://schemas.openxmlformats.org/officeDocument/2006/relationships/hyperlink" Target="#CustomerSheet"/><Relationship Id="rId5" Type="http://schemas.openxmlformats.org/officeDocument/2006/relationships/image" Target="../media/image5.jpeg"/><Relationship Id="rId10" Type="http://schemas.openxmlformats.org/officeDocument/2006/relationships/hyperlink" Target="#Products"/><Relationship Id="rId4" Type="http://schemas.openxmlformats.org/officeDocument/2006/relationships/image" Target="../media/image4.jpeg"/><Relationship Id="rId9" Type="http://schemas.openxmlformats.org/officeDocument/2006/relationships/hyperlink" Target="#StockShee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287656</xdr:colOff>
      <xdr:row>0</xdr:row>
      <xdr:rowOff>895350</xdr:rowOff>
    </xdr:from>
    <xdr:to>
      <xdr:col>13</xdr:col>
      <xdr:colOff>1299765</xdr:colOff>
      <xdr:row>3</xdr:row>
      <xdr:rowOff>171450</xdr:rowOff>
    </xdr:to>
    <xdr:sp macro="[0]!NewShowCustomer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7656" y="895350"/>
          <a:ext cx="12710000" cy="675084"/>
        </a:xfrm>
        <a:prstGeom prst="rect">
          <a:avLst/>
        </a:prstGeom>
        <a:gradFill>
          <a:gsLst>
            <a:gs pos="0">
              <a:schemeClr val="accent6">
                <a:shade val="51000"/>
                <a:satMod val="130000"/>
              </a:schemeClr>
            </a:gs>
            <a:gs pos="100000">
              <a:srgbClr val="A50021"/>
            </a:gs>
            <a:gs pos="100000">
              <a:schemeClr val="accent6">
                <a:shade val="94000"/>
                <a:satMod val="13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47704</xdr:colOff>
      <xdr:row>1</xdr:row>
      <xdr:rowOff>40385</xdr:rowOff>
    </xdr:from>
    <xdr:to>
      <xdr:col>12</xdr:col>
      <xdr:colOff>892969</xdr:colOff>
      <xdr:row>3</xdr:row>
      <xdr:rowOff>180974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35438" y="943276"/>
          <a:ext cx="10856437" cy="636682"/>
          <a:chOff x="333453" y="945261"/>
          <a:chExt cx="13010279" cy="582168"/>
        </a:xfrm>
      </xdr:grpSpPr>
      <xdr:pic macro="[0]!Picture38_Click"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33453" y="1164651"/>
            <a:ext cx="2228952" cy="362778"/>
          </a:xfrm>
          <a:prstGeom prst="rect">
            <a:avLst/>
          </a:prstGeom>
        </xdr:spPr>
      </xdr:pic>
      <xdr:pic macro="[0]!Picture2_Click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554748" y="1164652"/>
            <a:ext cx="2164182" cy="359743"/>
          </a:xfrm>
          <a:prstGeom prst="rect">
            <a:avLst/>
          </a:prstGeom>
        </xdr:spPr>
      </xdr:pic>
      <xdr:pic macro="[0]!Picture3_Click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048100" y="1164652"/>
            <a:ext cx="2209902" cy="356200"/>
          </a:xfrm>
          <a:prstGeom prst="rect">
            <a:avLst/>
          </a:prstGeom>
        </xdr:spPr>
      </xdr:pic>
      <xdr:pic macro="[0]!Picture4_Click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706275" y="1164652"/>
            <a:ext cx="2181327" cy="353319"/>
          </a:xfrm>
          <a:prstGeom prst="rect">
            <a:avLst/>
          </a:prstGeom>
        </xdr:spPr>
      </xdr:pic>
      <xdr:pic macro="[0]!Picture5_Click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67524" y="1164652"/>
            <a:ext cx="2183232" cy="358317"/>
          </a:xfrm>
          <a:prstGeom prst="rect">
            <a:avLst/>
          </a:prstGeom>
        </xdr:spPr>
      </xdr:pic>
      <xdr:sp macro="[0]!NewShowCustomer" textlink="">
        <xdr:nvSpPr>
          <xdr:cNvPr id="7" name="Rectangle 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53295" y="945261"/>
            <a:ext cx="2181610" cy="20835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Interface Sheet</a:t>
            </a:r>
          </a:p>
        </xdr:txBody>
      </xdr:sp>
      <xdr:sp macro="[0]!NewShowCustomer" textlink="">
        <xdr:nvSpPr>
          <xdr:cNvPr id="10" name="Rectangle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574592" y="945262"/>
            <a:ext cx="2116840" cy="20835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Orders Sheet</a:t>
            </a:r>
          </a:p>
        </xdr:txBody>
      </xdr:sp>
      <xdr:sp macro="[0]!NewShowCustomer" textlink="">
        <xdr:nvSpPr>
          <xdr:cNvPr id="11" name="Rectangle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6884945" y="945262"/>
            <a:ext cx="2116047" cy="20835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Supplier Sheet</a:t>
            </a:r>
          </a:p>
        </xdr:txBody>
      </xdr:sp>
      <xdr:sp macro="[0]!NewShowCustomer" textlink="">
        <xdr:nvSpPr>
          <xdr:cNvPr id="12" name="Rectangle 1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21196" y="945262"/>
            <a:ext cx="2124063" cy="20835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Recieving Sheet</a:t>
            </a:r>
          </a:p>
        </xdr:txBody>
      </xdr:sp>
      <xdr:sp macro="[0]!NewShowCustomer" textlink="">
        <xdr:nvSpPr>
          <xdr:cNvPr id="13" name="Rectangle 1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040678" y="945262"/>
            <a:ext cx="2192325" cy="20835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Products Sheet</a:t>
            </a:r>
          </a:p>
        </xdr:txBody>
      </xdr:sp>
      <xdr:sp macro="[0]!NewShowCustomer" textlink="">
        <xdr:nvSpPr>
          <xdr:cNvPr id="14" name="Rectangle 1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1272689" y="945262"/>
            <a:ext cx="2053820" cy="208353"/>
          </a:xfrm>
          <a:prstGeom prst="rect">
            <a:avLst/>
          </a:prstGeom>
          <a:solidFill>
            <a:srgbClr val="FF0000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Customer Sheet</a:t>
            </a:r>
          </a:p>
        </xdr:txBody>
      </xdr:sp>
      <xdr:pic macro="[0]!Picture8_Click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42925" y="1166241"/>
            <a:ext cx="2100807" cy="35487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600075</xdr:colOff>
      <xdr:row>21</xdr:row>
      <xdr:rowOff>19050</xdr:rowOff>
    </xdr:from>
    <xdr:to>
      <xdr:col>12</xdr:col>
      <xdr:colOff>1552575</xdr:colOff>
      <xdr:row>22</xdr:row>
      <xdr:rowOff>180975</xdr:rowOff>
    </xdr:to>
    <xdr:sp macro="[0]!AdvFilter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991725" y="1543050"/>
          <a:ext cx="2514600" cy="352425"/>
        </a:xfrm>
        <a:prstGeom prst="roundRect">
          <a:avLst/>
        </a:prstGeom>
        <a:gradFill>
          <a:gsLst>
            <a:gs pos="0">
              <a:srgbClr val="FF0000"/>
            </a:gs>
            <a:gs pos="80000">
              <a:schemeClr val="accent6">
                <a:shade val="93000"/>
                <a:satMod val="130000"/>
              </a:schemeClr>
            </a:gs>
            <a:gs pos="100000">
              <a:schemeClr val="accent6">
                <a:shade val="94000"/>
                <a:satMod val="13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/>
            <a:t>All</a:t>
          </a:r>
          <a:r>
            <a:rPr lang="en-AU" sz="1400" baseline="0"/>
            <a:t> sales between dates</a:t>
          </a:r>
          <a:endParaRPr lang="en-AU" sz="1400"/>
        </a:p>
      </xdr:txBody>
    </xdr:sp>
    <xdr:clientData/>
  </xdr:twoCellAnchor>
  <xdr:twoCellAnchor>
    <xdr:from>
      <xdr:col>1</xdr:col>
      <xdr:colOff>0</xdr:colOff>
      <xdr:row>21</xdr:row>
      <xdr:rowOff>9525</xdr:rowOff>
    </xdr:from>
    <xdr:to>
      <xdr:col>3</xdr:col>
      <xdr:colOff>0</xdr:colOff>
      <xdr:row>22</xdr:row>
      <xdr:rowOff>171450</xdr:rowOff>
    </xdr:to>
    <xdr:sp macro="[0]!AdvStock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09600" y="4000500"/>
          <a:ext cx="2609850" cy="352425"/>
        </a:xfrm>
        <a:prstGeom prst="roundRect">
          <a:avLst/>
        </a:prstGeom>
        <a:gradFill>
          <a:gsLst>
            <a:gs pos="0">
              <a:srgbClr val="FF0000"/>
            </a:gs>
            <a:gs pos="80000">
              <a:schemeClr val="accent6">
                <a:shade val="93000"/>
                <a:satMod val="130000"/>
              </a:schemeClr>
            </a:gs>
            <a:gs pos="100000">
              <a:schemeClr val="accent6">
                <a:shade val="94000"/>
                <a:satMod val="13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/>
            <a:t>Check Stock Information</a:t>
          </a:r>
        </a:p>
      </xdr:txBody>
    </xdr:sp>
    <xdr:clientData/>
  </xdr:twoCellAnchor>
  <xdr:twoCellAnchor>
    <xdr:from>
      <xdr:col>5</xdr:col>
      <xdr:colOff>1190625</xdr:colOff>
      <xdr:row>21</xdr:row>
      <xdr:rowOff>19050</xdr:rowOff>
    </xdr:from>
    <xdr:to>
      <xdr:col>9</xdr:col>
      <xdr:colOff>22860</xdr:colOff>
      <xdr:row>22</xdr:row>
      <xdr:rowOff>171450</xdr:rowOff>
    </xdr:to>
    <xdr:sp macro="[0]!AdvReorder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25465" y="4758690"/>
          <a:ext cx="3175635" cy="350520"/>
        </a:xfrm>
        <a:prstGeom prst="roundRect">
          <a:avLst/>
        </a:prstGeom>
        <a:gradFill>
          <a:gsLst>
            <a:gs pos="0">
              <a:srgbClr val="FF0000"/>
            </a:gs>
            <a:gs pos="80000">
              <a:schemeClr val="accent6">
                <a:shade val="93000"/>
                <a:satMod val="130000"/>
              </a:schemeClr>
            </a:gs>
            <a:gs pos="100000">
              <a:schemeClr val="accent6">
                <a:shade val="94000"/>
                <a:satMod val="13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/>
            <a:t>Check for Reordering</a:t>
          </a:r>
        </a:p>
      </xdr:txBody>
    </xdr:sp>
    <xdr:clientData/>
  </xdr:twoCellAnchor>
  <xdr:twoCellAnchor>
    <xdr:from>
      <xdr:col>3</xdr:col>
      <xdr:colOff>114300</xdr:colOff>
      <xdr:row>21</xdr:row>
      <xdr:rowOff>9525</xdr:rowOff>
    </xdr:from>
    <xdr:to>
      <xdr:col>5</xdr:col>
      <xdr:colOff>1085850</xdr:colOff>
      <xdr:row>22</xdr:row>
      <xdr:rowOff>171450</xdr:rowOff>
    </xdr:to>
    <xdr:sp macro="[0]!ClearData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333750" y="4000500"/>
          <a:ext cx="2524125" cy="352425"/>
        </a:xfrm>
        <a:prstGeom prst="roundRect">
          <a:avLst/>
        </a:prstGeom>
        <a:gradFill>
          <a:gsLst>
            <a:gs pos="0">
              <a:srgbClr val="FF0000"/>
            </a:gs>
            <a:gs pos="80000">
              <a:schemeClr val="accent6">
                <a:shade val="93000"/>
                <a:satMod val="130000"/>
              </a:schemeClr>
            </a:gs>
            <a:gs pos="100000">
              <a:schemeClr val="accent6">
                <a:shade val="94000"/>
                <a:satMod val="13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/>
            <a:t>Clear Data</a:t>
          </a:r>
        </a:p>
      </xdr:txBody>
    </xdr:sp>
    <xdr:clientData/>
  </xdr:twoCellAnchor>
  <xdr:oneCellAnchor>
    <xdr:from>
      <xdr:col>4</xdr:col>
      <xdr:colOff>246446</xdr:colOff>
      <xdr:row>0</xdr:row>
      <xdr:rowOff>203413</xdr:rowOff>
    </xdr:from>
    <xdr:ext cx="6388608" cy="654552"/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738946" y="203413"/>
          <a:ext cx="6388608" cy="6545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1" cap="none" spc="50">
              <a:ln w="0"/>
              <a:solidFill>
                <a:srgbClr val="A5002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Sales</a:t>
          </a:r>
          <a:r>
            <a:rPr lang="en-US" sz="4000" b="1" cap="none" spc="50" baseline="0">
              <a:ln w="0"/>
              <a:solidFill>
                <a:srgbClr val="A5002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</a:t>
          </a:r>
          <a:r>
            <a:rPr lang="en-US" sz="4000" b="1" cap="none" spc="50">
              <a:ln w="0"/>
              <a:solidFill>
                <a:srgbClr val="A5002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and Inventory</a:t>
          </a:r>
          <a:r>
            <a:rPr lang="en-US" sz="4000" b="1" cap="none" spc="50" baseline="0">
              <a:ln w="0"/>
              <a:solidFill>
                <a:srgbClr val="A5002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Mini Excel App</a:t>
          </a:r>
          <a:endParaRPr lang="en-US" sz="4000" b="1" cap="none" spc="50">
            <a:ln w="0"/>
            <a:solidFill>
              <a:srgbClr val="A5002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rush Script MT" panose="03060802040406070304" pitchFamily="66" charset="0"/>
          </a:endParaRPr>
        </a:p>
      </xdr:txBody>
    </xdr:sp>
    <xdr:clientData/>
  </xdr:oneCellAnchor>
  <xdr:twoCellAnchor>
    <xdr:from>
      <xdr:col>4</xdr:col>
      <xdr:colOff>114300</xdr:colOff>
      <xdr:row>7</xdr:row>
      <xdr:rowOff>152399</xdr:rowOff>
    </xdr:from>
    <xdr:to>
      <xdr:col>8</xdr:col>
      <xdr:colOff>0</xdr:colOff>
      <xdr:row>18</xdr:row>
      <xdr:rowOff>190499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154782</xdr:colOff>
      <xdr:row>4</xdr:row>
      <xdr:rowOff>99218</xdr:rowOff>
    </xdr:from>
    <xdr:to>
      <xdr:col>13</xdr:col>
      <xdr:colOff>1571625</xdr:colOff>
      <xdr:row>18</xdr:row>
      <xdr:rowOff>131364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</xdr:row>
      <xdr:rowOff>49609</xdr:rowOff>
    </xdr:from>
    <xdr:to>
      <xdr:col>2</xdr:col>
      <xdr:colOff>1617265</xdr:colOff>
      <xdr:row>18</xdr:row>
      <xdr:rowOff>119066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5400000">
          <a:off x="143865" y="1780978"/>
          <a:ext cx="2678910" cy="2391172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/>
          </a:stretch>
        </a:blipFill>
        <a:effectLst>
          <a:softEdge rad="317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932657</xdr:colOff>
      <xdr:row>1</xdr:row>
      <xdr:rowOff>277812</xdr:rowOff>
    </xdr:from>
    <xdr:to>
      <xdr:col>13</xdr:col>
      <xdr:colOff>1250156</xdr:colOff>
      <xdr:row>3</xdr:row>
      <xdr:rowOff>138907</xdr:rowOff>
    </xdr:to>
    <xdr:sp macro="[0]!salesfrm" textlink="">
      <xdr:nvSpPr>
        <xdr:cNvPr id="2" name="Rectangle 1">
          <a:extLst>
            <a:ext uri="{FF2B5EF4-FFF2-40B4-BE49-F238E27FC236}">
              <a16:creationId xmlns:a16="http://schemas.microsoft.com/office/drawing/2014/main" id="{9A206385-EB82-48BF-B99B-348B5F5049CC}"/>
            </a:ext>
          </a:extLst>
        </xdr:cNvPr>
        <xdr:cNvSpPr/>
      </xdr:nvSpPr>
      <xdr:spPr>
        <a:xfrm>
          <a:off x="11231563" y="1180703"/>
          <a:ext cx="1716484" cy="357188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Add Sales</a:t>
          </a:r>
        </a:p>
      </xdr:txBody>
    </xdr:sp>
    <xdr:clientData/>
  </xdr:twoCellAnchor>
  <xdr:twoCellAnchor>
    <xdr:from>
      <xdr:col>12</xdr:col>
      <xdr:colOff>942577</xdr:colOff>
      <xdr:row>1</xdr:row>
      <xdr:rowOff>19843</xdr:rowOff>
    </xdr:from>
    <xdr:to>
      <xdr:col>13</xdr:col>
      <xdr:colOff>1240233</xdr:colOff>
      <xdr:row>1</xdr:row>
      <xdr:rowOff>238124</xdr:rowOff>
    </xdr:to>
    <xdr:sp macro="[0]!salessheet" textlink="">
      <xdr:nvSpPr>
        <xdr:cNvPr id="25" name="Rectangle 24">
          <a:extLst>
            <a:ext uri="{FF2B5EF4-FFF2-40B4-BE49-F238E27FC236}">
              <a16:creationId xmlns:a16="http://schemas.microsoft.com/office/drawing/2014/main" id="{9641ADCB-A776-4B10-9F0E-3CE89187D2D0}"/>
            </a:ext>
          </a:extLst>
        </xdr:cNvPr>
        <xdr:cNvSpPr/>
      </xdr:nvSpPr>
      <xdr:spPr>
        <a:xfrm>
          <a:off x="11241483" y="922734"/>
          <a:ext cx="1696641" cy="218281"/>
        </a:xfrm>
        <a:prstGeom prst="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/>
              </a:solidFill>
            </a:rPr>
            <a:t>Sales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601980</xdr:colOff>
      <xdr:row>0</xdr:row>
      <xdr:rowOff>205740</xdr:rowOff>
    </xdr:from>
    <xdr:ext cx="6012180" cy="434340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211580" y="205740"/>
          <a:ext cx="6012180" cy="4343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Sales and Inventory</a:t>
          </a:r>
          <a:r>
            <a:rPr lang="en-US" sz="2000" b="1" cap="none" spc="50" baseline="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</a:t>
          </a:r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                  All Orders</a:t>
          </a:r>
        </a:p>
      </xdr:txBody>
    </xdr:sp>
    <xdr:clientData/>
  </xdr:oneCellAnchor>
  <xdr:twoCellAnchor>
    <xdr:from>
      <xdr:col>2</xdr:col>
      <xdr:colOff>9525</xdr:colOff>
      <xdr:row>1</xdr:row>
      <xdr:rowOff>76200</xdr:rowOff>
    </xdr:from>
    <xdr:to>
      <xdr:col>12</xdr:col>
      <xdr:colOff>9525</xdr:colOff>
      <xdr:row>3</xdr:row>
      <xdr:rowOff>169164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GrpSpPr/>
      </xdr:nvGrpSpPr>
      <xdr:grpSpPr>
        <a:xfrm>
          <a:off x="1228725" y="619125"/>
          <a:ext cx="9744075" cy="645414"/>
          <a:chOff x="333453" y="945261"/>
          <a:chExt cx="13010279" cy="582168"/>
        </a:xfrm>
      </xdr:grpSpPr>
      <xdr:pic macro="[0]!Picture38_Click">
        <xdr:nvPicPr>
          <xdr:cNvPr id="61" name="Pictur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33453" y="1164651"/>
            <a:ext cx="2228952" cy="362778"/>
          </a:xfrm>
          <a:prstGeom prst="rect">
            <a:avLst/>
          </a:prstGeom>
        </xdr:spPr>
      </xdr:pic>
      <xdr:pic macro="[0]!Picture2_Click"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554748" y="1164652"/>
            <a:ext cx="2164182" cy="359743"/>
          </a:xfrm>
          <a:prstGeom prst="rect">
            <a:avLst/>
          </a:prstGeom>
        </xdr:spPr>
      </xdr:pic>
      <xdr:pic macro="[0]!Picture3_Click"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048100" y="1164652"/>
            <a:ext cx="2209902" cy="356200"/>
          </a:xfrm>
          <a:prstGeom prst="rect">
            <a:avLst/>
          </a:prstGeom>
        </xdr:spPr>
      </xdr:pic>
      <xdr:pic macro="[0]!Picture4_Click">
        <xdr:nvPicPr>
          <xdr:cNvPr id="64" name="Pictur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706275" y="1164652"/>
            <a:ext cx="2181327" cy="353319"/>
          </a:xfrm>
          <a:prstGeom prst="rect">
            <a:avLst/>
          </a:prstGeom>
        </xdr:spPr>
      </xdr:pic>
      <xdr:pic macro="[0]!Picture5_Click">
        <xdr:nvPicPr>
          <xdr:cNvPr id="65" name="Pictur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67524" y="1164652"/>
            <a:ext cx="2183232" cy="358317"/>
          </a:xfrm>
          <a:prstGeom prst="rect">
            <a:avLst/>
          </a:prstGeom>
        </xdr:spPr>
      </xdr:pic>
      <xdr:sp macro="[0]!NewShowCustomer" textlink="">
        <xdr:nvSpPr>
          <xdr:cNvPr id="66" name="Rectangle 6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353295" y="945261"/>
            <a:ext cx="218161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Interface Sheet</a:t>
            </a:r>
          </a:p>
        </xdr:txBody>
      </xdr:sp>
      <xdr:sp macro="[0]!NewShowCustomer" textlink="">
        <xdr:nvSpPr>
          <xdr:cNvPr id="67" name="Rectangle 6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2574592" y="945262"/>
            <a:ext cx="211684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Orders Sheet</a:t>
            </a:r>
          </a:p>
        </xdr:txBody>
      </xdr:sp>
      <xdr:sp macro="[0]!NewShowCustomer" textlink="">
        <xdr:nvSpPr>
          <xdr:cNvPr id="68" name="Rectangle 6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6884945" y="945262"/>
            <a:ext cx="2116047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Supplier Sheet</a:t>
            </a:r>
          </a:p>
        </xdr:txBody>
      </xdr:sp>
      <xdr:sp macro="[0]!NewShowCustomer" textlink="">
        <xdr:nvSpPr>
          <xdr:cNvPr id="69" name="Rectangle 6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4721196" y="945262"/>
            <a:ext cx="2124063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Recieving Sheet</a:t>
            </a:r>
          </a:p>
        </xdr:txBody>
      </xdr:sp>
      <xdr:sp macro="[0]!NewShowCustomer" textlink="">
        <xdr:nvSpPr>
          <xdr:cNvPr id="70" name="Rectangle 6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9040678" y="945262"/>
            <a:ext cx="2192325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Products Sheet</a:t>
            </a:r>
          </a:p>
        </xdr:txBody>
      </xdr:sp>
      <xdr:sp macro="[0]!NewShowCustomer" textlink="">
        <xdr:nvSpPr>
          <xdr:cNvPr id="71" name="Rectangle 7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272689" y="945262"/>
            <a:ext cx="205382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Customer Sheet</a:t>
            </a:r>
          </a:p>
        </xdr:txBody>
      </xdr:sp>
      <xdr:pic macro="[0]!Picture8_Click">
        <xdr:nvPicPr>
          <xdr:cNvPr id="72" name="Picture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42925" y="1166241"/>
            <a:ext cx="2100807" cy="35487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323848</xdr:rowOff>
    </xdr:from>
    <xdr:to>
      <xdr:col>1</xdr:col>
      <xdr:colOff>590550</xdr:colOff>
      <xdr:row>5</xdr:row>
      <xdr:rowOff>107158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rot="5400000">
          <a:off x="-29768" y="353616"/>
          <a:ext cx="1259685" cy="120015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effectLst>
          <a:softEdge rad="177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601980</xdr:colOff>
      <xdr:row>0</xdr:row>
      <xdr:rowOff>114300</xdr:rowOff>
    </xdr:from>
    <xdr:ext cx="6388608" cy="434340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211580" y="114300"/>
          <a:ext cx="6388608" cy="4343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Order and Inventory </a:t>
          </a:r>
          <a:r>
            <a:rPr lang="en-US" sz="2000" b="1" cap="none" spc="50" baseline="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</a:t>
          </a:r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                  All Goods Received</a:t>
          </a:r>
        </a:p>
      </xdr:txBody>
    </xdr:sp>
    <xdr:clientData/>
  </xdr:oneCellAnchor>
  <xdr:twoCellAnchor>
    <xdr:from>
      <xdr:col>2</xdr:col>
      <xdr:colOff>1</xdr:colOff>
      <xdr:row>0</xdr:row>
      <xdr:rowOff>447675</xdr:rowOff>
    </xdr:from>
    <xdr:to>
      <xdr:col>11</xdr:col>
      <xdr:colOff>9526</xdr:colOff>
      <xdr:row>4</xdr:row>
      <xdr:rowOff>9525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1219201" y="447675"/>
          <a:ext cx="9048750" cy="685800"/>
          <a:chOff x="333453" y="945261"/>
          <a:chExt cx="13010279" cy="582168"/>
        </a:xfrm>
      </xdr:grpSpPr>
      <xdr:pic macro="[0]!Picture38_Click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33453" y="1164651"/>
            <a:ext cx="2228952" cy="362778"/>
          </a:xfrm>
          <a:prstGeom prst="rect">
            <a:avLst/>
          </a:prstGeom>
        </xdr:spPr>
      </xdr:pic>
      <xdr:pic macro="[0]!Picture2_Click">
        <xdr:nvPicPr>
          <xdr:cNvPr id="20" name="Pictur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554748" y="1164652"/>
            <a:ext cx="2164182" cy="359743"/>
          </a:xfrm>
          <a:prstGeom prst="rect">
            <a:avLst/>
          </a:prstGeom>
        </xdr:spPr>
      </xdr:pic>
      <xdr:pic macro="[0]!Picture3_Click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048100" y="1164652"/>
            <a:ext cx="2209902" cy="356200"/>
          </a:xfrm>
          <a:prstGeom prst="rect">
            <a:avLst/>
          </a:prstGeom>
        </xdr:spPr>
      </xdr:pic>
      <xdr:pic macro="[0]!Picture4_Click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706275" y="1164652"/>
            <a:ext cx="2181327" cy="353319"/>
          </a:xfrm>
          <a:prstGeom prst="rect">
            <a:avLst/>
          </a:prstGeom>
        </xdr:spPr>
      </xdr:pic>
      <xdr:pic macro="[0]!Picture5_Click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67524" y="1164652"/>
            <a:ext cx="2183232" cy="358317"/>
          </a:xfrm>
          <a:prstGeom prst="rect">
            <a:avLst/>
          </a:prstGeom>
        </xdr:spPr>
      </xdr:pic>
      <xdr:sp macro="[0]!NewShowCustomer" textlink="">
        <xdr:nvSpPr>
          <xdr:cNvPr id="24" name="Rectangle 2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353295" y="945261"/>
            <a:ext cx="218161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Interface Sheet</a:t>
            </a:r>
          </a:p>
        </xdr:txBody>
      </xdr:sp>
      <xdr:sp macro="[0]!NewShowCustomer" textlink="">
        <xdr:nvSpPr>
          <xdr:cNvPr id="25" name="Rectangle 24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574592" y="945262"/>
            <a:ext cx="211684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Orders Sheet</a:t>
            </a:r>
          </a:p>
        </xdr:txBody>
      </xdr:sp>
      <xdr:sp macro="[0]!NewShowCustomer" textlink="">
        <xdr:nvSpPr>
          <xdr:cNvPr id="26" name="Rectangle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6884945" y="945262"/>
            <a:ext cx="2116047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Supplier Sheet</a:t>
            </a:r>
          </a:p>
        </xdr:txBody>
      </xdr:sp>
      <xdr:sp macro="[0]!NewShowCustomer" textlink="">
        <xdr:nvSpPr>
          <xdr:cNvPr id="27" name="Rectangle 2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4721196" y="945262"/>
            <a:ext cx="2124063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Recieving Sheet</a:t>
            </a:r>
          </a:p>
        </xdr:txBody>
      </xdr:sp>
      <xdr:sp macro="[0]!NewShowCustomer" textlink="">
        <xdr:nvSpPr>
          <xdr:cNvPr id="29" name="Rectangle 2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9040678" y="945262"/>
            <a:ext cx="2192325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Products Sheet</a:t>
            </a:r>
          </a:p>
        </xdr:txBody>
      </xdr:sp>
      <xdr:sp macro="[0]!NewShowCustomer" textlink="">
        <xdr:nvSpPr>
          <xdr:cNvPr id="30" name="Rectangle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11272689" y="945262"/>
            <a:ext cx="205382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Customer Sheet</a:t>
            </a:r>
          </a:p>
        </xdr:txBody>
      </xdr:sp>
      <xdr:pic macro="[0]!Picture8_Click">
        <xdr:nvPicPr>
          <xdr:cNvPr id="31" name="Picture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42925" y="1166241"/>
            <a:ext cx="2100807" cy="35487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19049</xdr:colOff>
      <xdr:row>0</xdr:row>
      <xdr:rowOff>76199</xdr:rowOff>
    </xdr:from>
    <xdr:to>
      <xdr:col>1</xdr:col>
      <xdr:colOff>609599</xdr:colOff>
      <xdr:row>5</xdr:row>
      <xdr:rowOff>21434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5400000">
          <a:off x="-10719" y="105967"/>
          <a:ext cx="1259685" cy="120015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effectLst>
          <a:softEdge rad="177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205740</xdr:colOff>
      <xdr:row>0</xdr:row>
      <xdr:rowOff>106680</xdr:rowOff>
    </xdr:from>
    <xdr:ext cx="6027420" cy="43434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784860" y="106680"/>
          <a:ext cx="6027420" cy="4343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Sales and Inventory</a:t>
          </a:r>
          <a:r>
            <a:rPr lang="en-US" sz="2000" b="1" cap="none" spc="50" baseline="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</a:t>
          </a:r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                  Suppliers</a:t>
          </a:r>
        </a:p>
      </xdr:txBody>
    </xdr:sp>
    <xdr:clientData/>
  </xdr:oneCellAnchor>
  <xdr:twoCellAnchor>
    <xdr:from>
      <xdr:col>2</xdr:col>
      <xdr:colOff>0</xdr:colOff>
      <xdr:row>0</xdr:row>
      <xdr:rowOff>419100</xdr:rowOff>
    </xdr:from>
    <xdr:to>
      <xdr:col>11</xdr:col>
      <xdr:colOff>0</xdr:colOff>
      <xdr:row>3</xdr:row>
      <xdr:rowOff>178689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781050" y="419100"/>
          <a:ext cx="12011025" cy="654939"/>
          <a:chOff x="333453" y="945261"/>
          <a:chExt cx="13010279" cy="582168"/>
        </a:xfrm>
      </xdr:grpSpPr>
      <xdr:pic macro="[0]!Picture38_Click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33453" y="1164651"/>
            <a:ext cx="2228952" cy="362778"/>
          </a:xfrm>
          <a:prstGeom prst="rect">
            <a:avLst/>
          </a:prstGeom>
        </xdr:spPr>
      </xdr:pic>
      <xdr:pic macro="[0]!Picture2_Click">
        <xdr:nvPicPr>
          <xdr:cNvPr id="20" name="Picture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554748" y="1164652"/>
            <a:ext cx="2164182" cy="359743"/>
          </a:xfrm>
          <a:prstGeom prst="rect">
            <a:avLst/>
          </a:prstGeom>
        </xdr:spPr>
      </xdr:pic>
      <xdr:pic macro="[0]!Picture3_Click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048100" y="1164652"/>
            <a:ext cx="2209902" cy="356200"/>
          </a:xfrm>
          <a:prstGeom prst="rect">
            <a:avLst/>
          </a:prstGeom>
        </xdr:spPr>
      </xdr:pic>
      <xdr:pic macro="[0]!Picture4_Click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706275" y="1164652"/>
            <a:ext cx="2181327" cy="353319"/>
          </a:xfrm>
          <a:prstGeom prst="rect">
            <a:avLst/>
          </a:prstGeom>
        </xdr:spPr>
      </xdr:pic>
      <xdr:pic macro="[0]!Picture5_Click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67524" y="1164652"/>
            <a:ext cx="2183232" cy="358317"/>
          </a:xfrm>
          <a:prstGeom prst="rect">
            <a:avLst/>
          </a:prstGeom>
        </xdr:spPr>
      </xdr:pic>
      <xdr:sp macro="[0]!NewShowCustomer" textlink="">
        <xdr:nvSpPr>
          <xdr:cNvPr id="25" name="Rectangle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/>
        </xdr:nvSpPr>
        <xdr:spPr>
          <a:xfrm>
            <a:off x="353295" y="945261"/>
            <a:ext cx="218161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Interface Sheet</a:t>
            </a:r>
          </a:p>
        </xdr:txBody>
      </xdr:sp>
      <xdr:sp macro="[0]!NewShowCustomer" textlink="">
        <xdr:nvSpPr>
          <xdr:cNvPr id="26" name="Rectangle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/>
        </xdr:nvSpPr>
        <xdr:spPr>
          <a:xfrm>
            <a:off x="2574592" y="945262"/>
            <a:ext cx="211684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Orders Sheet</a:t>
            </a:r>
          </a:p>
        </xdr:txBody>
      </xdr:sp>
      <xdr:sp macro="[0]!NewShowCustomer" textlink="">
        <xdr:nvSpPr>
          <xdr:cNvPr id="27" name="Rectangle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/>
        </xdr:nvSpPr>
        <xdr:spPr>
          <a:xfrm>
            <a:off x="6884945" y="945262"/>
            <a:ext cx="2116047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Supplier Sheet</a:t>
            </a:r>
          </a:p>
        </xdr:txBody>
      </xdr:sp>
      <xdr:sp macro="[0]!NewShowCustomer" textlink="">
        <xdr:nvSpPr>
          <xdr:cNvPr id="28" name="Rectangle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4721196" y="945262"/>
            <a:ext cx="2124063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Recieving Sheet</a:t>
            </a:r>
          </a:p>
        </xdr:txBody>
      </xdr:sp>
      <xdr:sp macro="[0]!NewShowCustomer" textlink="">
        <xdr:nvSpPr>
          <xdr:cNvPr id="29" name="Rectangle 2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/>
        </xdr:nvSpPr>
        <xdr:spPr>
          <a:xfrm>
            <a:off x="9040678" y="945262"/>
            <a:ext cx="2192325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Products Sheet</a:t>
            </a:r>
          </a:p>
        </xdr:txBody>
      </xdr:sp>
      <xdr:sp macro="[0]!NewShowCustomer" textlink="">
        <xdr:nvSpPr>
          <xdr:cNvPr id="30" name="Rectangle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/>
        </xdr:nvSpPr>
        <xdr:spPr>
          <a:xfrm>
            <a:off x="11272689" y="945262"/>
            <a:ext cx="205382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Customer Sheet</a:t>
            </a:r>
          </a:p>
        </xdr:txBody>
      </xdr:sp>
      <xdr:pic macro="[0]!Picture8_Click">
        <xdr:nvPicPr>
          <xdr:cNvPr id="31" name="Picture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42925" y="1166241"/>
            <a:ext cx="2100807" cy="35487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1</xdr:rowOff>
    </xdr:from>
    <xdr:to>
      <xdr:col>1</xdr:col>
      <xdr:colOff>200025</xdr:colOff>
      <xdr:row>4</xdr:row>
      <xdr:rowOff>173836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 rot="5400000">
          <a:off x="-248843" y="248844"/>
          <a:ext cx="1259685" cy="762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effectLst>
          <a:softEdge rad="177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531496</xdr:rowOff>
    </xdr:from>
    <xdr:to>
      <xdr:col>1</xdr:col>
      <xdr:colOff>866775</xdr:colOff>
      <xdr:row>3</xdr:row>
      <xdr:rowOff>135256</xdr:rowOff>
    </xdr:to>
    <xdr:sp macro="[0]!Sorti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666875" y="531496"/>
          <a:ext cx="819150" cy="61341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 i="1"/>
            <a:t>Sort</a:t>
          </a:r>
        </a:p>
      </xdr:txBody>
    </xdr:sp>
    <xdr:clientData/>
  </xdr:twoCellAnchor>
  <xdr:oneCellAnchor>
    <xdr:from>
      <xdr:col>3</xdr:col>
      <xdr:colOff>59055</xdr:colOff>
      <xdr:row>0</xdr:row>
      <xdr:rowOff>102870</xdr:rowOff>
    </xdr:from>
    <xdr:ext cx="5349240" cy="434340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4135755" y="102870"/>
          <a:ext cx="5349240" cy="4343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Sales and Inventory</a:t>
          </a:r>
          <a:r>
            <a:rPr lang="en-US" sz="2000" b="1" cap="none" spc="50" baseline="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</a:t>
          </a:r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                Products</a:t>
          </a:r>
        </a:p>
      </xdr:txBody>
    </xdr:sp>
    <xdr:clientData/>
  </xdr:oneCellAnchor>
  <xdr:twoCellAnchor>
    <xdr:from>
      <xdr:col>1</xdr:col>
      <xdr:colOff>914400</xdr:colOff>
      <xdr:row>0</xdr:row>
      <xdr:rowOff>533400</xdr:rowOff>
    </xdr:from>
    <xdr:to>
      <xdr:col>10</xdr:col>
      <xdr:colOff>0</xdr:colOff>
      <xdr:row>3</xdr:row>
      <xdr:rowOff>159639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1666875" y="533400"/>
          <a:ext cx="9115425" cy="635889"/>
          <a:chOff x="333453" y="945261"/>
          <a:chExt cx="13010279" cy="582168"/>
        </a:xfrm>
      </xdr:grpSpPr>
      <xdr:pic macro="[0]!Picture38_Click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33453" y="1164651"/>
            <a:ext cx="2228952" cy="362778"/>
          </a:xfrm>
          <a:prstGeom prst="rect">
            <a:avLst/>
          </a:prstGeom>
        </xdr:spPr>
      </xdr:pic>
      <xdr:pic macro="[0]!Picture2_Click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554748" y="1164652"/>
            <a:ext cx="2164182" cy="359743"/>
          </a:xfrm>
          <a:prstGeom prst="rect">
            <a:avLst/>
          </a:prstGeom>
        </xdr:spPr>
      </xdr:pic>
      <xdr:pic macro="[0]!Picture3_Click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048100" y="1164652"/>
            <a:ext cx="2209902" cy="356200"/>
          </a:xfrm>
          <a:prstGeom prst="rect">
            <a:avLst/>
          </a:prstGeom>
        </xdr:spPr>
      </xdr:pic>
      <xdr:pic macro="[0]!Picture4_Click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706275" y="1164652"/>
            <a:ext cx="2181327" cy="353319"/>
          </a:xfrm>
          <a:prstGeom prst="rect">
            <a:avLst/>
          </a:prstGeom>
        </xdr:spPr>
      </xdr:pic>
      <xdr:pic macro="[0]!Picture5_Click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67524" y="1164652"/>
            <a:ext cx="2183232" cy="358317"/>
          </a:xfrm>
          <a:prstGeom prst="rect">
            <a:avLst/>
          </a:prstGeom>
        </xdr:spPr>
      </xdr:pic>
      <xdr:sp macro="[0]!NewShowCustomer" textlink="">
        <xdr:nvSpPr>
          <xdr:cNvPr id="26" name="Rectangle 2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353295" y="945261"/>
            <a:ext cx="218161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Interface Sheet</a:t>
            </a:r>
          </a:p>
        </xdr:txBody>
      </xdr:sp>
      <xdr:sp macro="[0]!NewShowCustomer" textlink="">
        <xdr:nvSpPr>
          <xdr:cNvPr id="27" name="Rectangle 2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2574592" y="945262"/>
            <a:ext cx="211684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Orders Sheet</a:t>
            </a:r>
          </a:p>
        </xdr:txBody>
      </xdr:sp>
      <xdr:sp macro="[0]!NewShowCustomer" textlink="">
        <xdr:nvSpPr>
          <xdr:cNvPr id="28" name="Rectangle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6884945" y="945262"/>
            <a:ext cx="2116047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Supplier Sheet</a:t>
            </a:r>
          </a:p>
        </xdr:txBody>
      </xdr:sp>
      <xdr:sp macro="[0]!NewShowCustomer" textlink="">
        <xdr:nvSpPr>
          <xdr:cNvPr id="29" name="Rectangle 2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4721196" y="945262"/>
            <a:ext cx="2124063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Recieving Sheet</a:t>
            </a:r>
          </a:p>
        </xdr:txBody>
      </xdr:sp>
      <xdr:sp macro="[0]!NewShowCustomer" textlink="">
        <xdr:nvSpPr>
          <xdr:cNvPr id="30" name="Rectangle 2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040678" y="945262"/>
            <a:ext cx="2192325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Products Sheet</a:t>
            </a:r>
          </a:p>
        </xdr:txBody>
      </xdr:sp>
      <xdr:sp macro="[0]!NewShowCustomer" textlink="">
        <xdr:nvSpPr>
          <xdr:cNvPr id="31" name="Rectangle 3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11272689" y="945262"/>
            <a:ext cx="205382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Customer Sheet</a:t>
            </a:r>
          </a:p>
        </xdr:txBody>
      </xdr:sp>
      <xdr:pic macro="[0]!Picture8_Click">
        <xdr:nvPicPr>
          <xdr:cNvPr id="32" name="Picture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42925" y="1166241"/>
            <a:ext cx="2100807" cy="35487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114300</xdr:rowOff>
    </xdr:from>
    <xdr:to>
      <xdr:col>0</xdr:col>
      <xdr:colOff>733425</xdr:colOff>
      <xdr:row>4</xdr:row>
      <xdr:rowOff>173835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 rot="5400000">
          <a:off x="-263130" y="377430"/>
          <a:ext cx="1259685" cy="733425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effectLst>
          <a:softEdge rad="177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36195</xdr:colOff>
      <xdr:row>0</xdr:row>
      <xdr:rowOff>135255</xdr:rowOff>
    </xdr:from>
    <xdr:ext cx="6388608" cy="434340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702945" y="135255"/>
          <a:ext cx="6388608" cy="4343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Sales and Inventory</a:t>
          </a:r>
          <a:r>
            <a:rPr lang="en-US" sz="2000" b="1" cap="none" spc="50" baseline="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</a:t>
          </a:r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                Our Costumers</a:t>
          </a:r>
        </a:p>
      </xdr:txBody>
    </xdr:sp>
    <xdr:clientData/>
  </xdr:oneCellAnchor>
  <xdr:twoCellAnchor>
    <xdr:from>
      <xdr:col>2</xdr:col>
      <xdr:colOff>0</xdr:colOff>
      <xdr:row>0</xdr:row>
      <xdr:rowOff>485775</xdr:rowOff>
    </xdr:from>
    <xdr:to>
      <xdr:col>11</xdr:col>
      <xdr:colOff>9525</xdr:colOff>
      <xdr:row>3</xdr:row>
      <xdr:rowOff>169164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pSpPr/>
      </xdr:nvGrpSpPr>
      <xdr:grpSpPr>
        <a:xfrm>
          <a:off x="666750" y="485775"/>
          <a:ext cx="12011025" cy="654939"/>
          <a:chOff x="333453" y="945261"/>
          <a:chExt cx="13010279" cy="582168"/>
        </a:xfrm>
      </xdr:grpSpPr>
      <xdr:pic macro="[0]!Picture38_Click">
        <xdr:nvPicPr>
          <xdr:cNvPr id="20" name="Picture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333453" y="1164651"/>
            <a:ext cx="2228952" cy="362778"/>
          </a:xfrm>
          <a:prstGeom prst="rect">
            <a:avLst/>
          </a:prstGeom>
        </xdr:spPr>
      </xdr:pic>
      <xdr:pic macro="[0]!Picture2_Click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554748" y="1164652"/>
            <a:ext cx="2164182" cy="359743"/>
          </a:xfrm>
          <a:prstGeom prst="rect">
            <a:avLst/>
          </a:prstGeom>
        </xdr:spPr>
      </xdr:pic>
      <xdr:pic macro="[0]!Picture3_Click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048100" y="1164652"/>
            <a:ext cx="2209902" cy="356200"/>
          </a:xfrm>
          <a:prstGeom prst="rect">
            <a:avLst/>
          </a:prstGeom>
        </xdr:spPr>
      </xdr:pic>
      <xdr:pic macro="[0]!Picture4_Click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4706275" y="1164652"/>
            <a:ext cx="2181327" cy="353319"/>
          </a:xfrm>
          <a:prstGeom prst="rect">
            <a:avLst/>
          </a:prstGeom>
        </xdr:spPr>
      </xdr:pic>
      <xdr:pic macro="[0]!Picture5_Click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867524" y="1164652"/>
            <a:ext cx="2183232" cy="358317"/>
          </a:xfrm>
          <a:prstGeom prst="rect">
            <a:avLst/>
          </a:prstGeom>
        </xdr:spPr>
      </xdr:pic>
      <xdr:sp macro="[0]!NewShowCustomer" textlink="">
        <xdr:nvSpPr>
          <xdr:cNvPr id="25" name="Rectangle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353295" y="945261"/>
            <a:ext cx="218161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Interface Sheet</a:t>
            </a:r>
          </a:p>
        </xdr:txBody>
      </xdr:sp>
      <xdr:sp macro="[0]!NewShowCustomer" textlink="">
        <xdr:nvSpPr>
          <xdr:cNvPr id="26" name="Rectangle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2574592" y="945262"/>
            <a:ext cx="211684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Orders Sheet</a:t>
            </a:r>
          </a:p>
        </xdr:txBody>
      </xdr:sp>
      <xdr:sp macro="[0]!NewShowCustomer" textlink="">
        <xdr:nvSpPr>
          <xdr:cNvPr id="27" name="Rectangle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6884945" y="945262"/>
            <a:ext cx="2116047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Supplier Sheet</a:t>
            </a:r>
          </a:p>
        </xdr:txBody>
      </xdr:sp>
      <xdr:sp macro="[0]!NewShowCustomer" textlink="">
        <xdr:nvSpPr>
          <xdr:cNvPr id="28" name="Rectangle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4721196" y="945262"/>
            <a:ext cx="2124063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Recieving Sheet</a:t>
            </a:r>
          </a:p>
        </xdr:txBody>
      </xdr:sp>
      <xdr:sp macro="[0]!NewShowCustomer" textlink="">
        <xdr:nvSpPr>
          <xdr:cNvPr id="29" name="Rectangle 2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9040678" y="945262"/>
            <a:ext cx="2192325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Products Sheet</a:t>
            </a:r>
          </a:p>
        </xdr:txBody>
      </xdr:sp>
      <xdr:sp macro="[0]!NewShowCustomer" textlink="">
        <xdr:nvSpPr>
          <xdr:cNvPr id="30" name="Rectangle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11272689" y="945262"/>
            <a:ext cx="2053820" cy="208353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tIns="0" rtlCol="0" anchor="t"/>
          <a:lstStyle/>
          <a:p>
            <a:pPr algn="ctr"/>
            <a:r>
              <a:rPr lang="en-AU" sz="1400"/>
              <a:t>Customer Sheet</a:t>
            </a:r>
          </a:p>
        </xdr:txBody>
      </xdr:sp>
      <xdr:pic macro="[0]!Picture8_Click">
        <xdr:nvPicPr>
          <xdr:cNvPr id="31" name="Picture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42925" y="1166241"/>
            <a:ext cx="2100807" cy="35487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95250</xdr:rowOff>
    </xdr:from>
    <xdr:to>
      <xdr:col>1</xdr:col>
      <xdr:colOff>333375</xdr:colOff>
      <xdr:row>5</xdr:row>
      <xdr:rowOff>2385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5400000">
          <a:off x="-305993" y="401243"/>
          <a:ext cx="1259685" cy="6477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effectLst>
          <a:softEdge rad="177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821055</xdr:colOff>
      <xdr:row>0</xdr:row>
      <xdr:rowOff>62865</xdr:rowOff>
    </xdr:from>
    <xdr:ext cx="6012180" cy="43434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7C60D25-1E91-45AE-8508-26BBEB550A8A}"/>
            </a:ext>
          </a:extLst>
        </xdr:cNvPr>
        <xdr:cNvSpPr/>
      </xdr:nvSpPr>
      <xdr:spPr>
        <a:xfrm>
          <a:off x="1430655" y="62865"/>
          <a:ext cx="6012180" cy="4343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Sales and Inventory</a:t>
          </a:r>
          <a:r>
            <a:rPr lang="en-US" sz="2000" b="1" cap="none" spc="50" baseline="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</a:t>
          </a:r>
          <a:r>
            <a:rPr lang="en-US" sz="2000" b="1" cap="none" spc="50">
              <a:ln w="0"/>
              <a:solidFill>
                <a:schemeClr val="accent6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rush Script MT" panose="03060802040406070304" pitchFamily="66" charset="0"/>
            </a:rPr>
            <a:t>                            All Orders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-0.249977111117893"/>
  </sheetPr>
  <dimension ref="A1:AC1019"/>
  <sheetViews>
    <sheetView showGridLines="0" showRowColHeaders="0" tabSelected="1" zoomScale="96" zoomScaleNormal="96" workbookViewId="0">
      <selection activeCell="I9" sqref="I9"/>
    </sheetView>
  </sheetViews>
  <sheetFormatPr defaultRowHeight="15" x14ac:dyDescent="0.25"/>
  <cols>
    <col min="1" max="1" width="4.28515625" customWidth="1"/>
    <col min="2" max="2" width="11.5703125" customWidth="1"/>
    <col min="3" max="3" width="25.7109375" customWidth="1"/>
    <col min="4" max="4" width="10.7109375" customWidth="1"/>
    <col min="5" max="5" width="12.5703125" customWidth="1"/>
    <col min="6" max="6" width="18.5703125" customWidth="1"/>
    <col min="7" max="7" width="16.28515625" customWidth="1"/>
    <col min="8" max="8" width="12.85546875" customWidth="1"/>
    <col min="9" max="9" width="15.5703125" customWidth="1"/>
    <col min="10" max="10" width="3.42578125" customWidth="1"/>
    <col min="11" max="11" width="3.140625" customWidth="1"/>
    <col min="12" max="12" width="19.85546875" style="12" customWidth="1"/>
    <col min="13" max="13" width="21" customWidth="1"/>
    <col min="14" max="14" width="24.28515625" customWidth="1"/>
    <col min="15" max="15" width="14.28515625" customWidth="1"/>
    <col min="16" max="16" width="23.42578125" customWidth="1"/>
    <col min="17" max="17" width="21.7109375" customWidth="1"/>
    <col min="27" max="27" width="11.5703125" customWidth="1"/>
    <col min="28" max="28" width="13.5703125" customWidth="1"/>
    <col min="29" max="29" width="23.140625" customWidth="1"/>
    <col min="30" max="30" width="11.7109375" customWidth="1"/>
  </cols>
  <sheetData>
    <row r="1" spans="1:29" ht="71.25" customHeight="1" x14ac:dyDescent="0.25">
      <c r="A1" s="4"/>
    </row>
    <row r="2" spans="1:29" ht="24" customHeight="1" x14ac:dyDescent="0.25"/>
    <row r="7" spans="1:29" x14ac:dyDescent="0.25">
      <c r="E7" s="49"/>
      <c r="F7" s="50" t="s">
        <v>389</v>
      </c>
      <c r="G7" s="50" t="s">
        <v>390</v>
      </c>
      <c r="H7" s="51" t="s">
        <v>391</v>
      </c>
      <c r="AA7" s="18" t="s">
        <v>11</v>
      </c>
      <c r="AB7" s="19" t="s">
        <v>11</v>
      </c>
      <c r="AC7" s="20" t="s">
        <v>23</v>
      </c>
    </row>
    <row r="8" spans="1:29" x14ac:dyDescent="0.25">
      <c r="E8" s="17" t="s">
        <v>392</v>
      </c>
      <c r="F8" s="16">
        <f ca="1">COUNTIF(Reorder,F7)</f>
        <v>0</v>
      </c>
      <c r="G8" s="16">
        <f ca="1">COUNTIF(Reorder,G7)</f>
        <v>1</v>
      </c>
      <c r="H8" s="16">
        <f ca="1">COUNTIF(Reorder,H7)</f>
        <v>81</v>
      </c>
      <c r="AA8" s="21" t="str">
        <f>"&gt;" &amp;L21</f>
        <v>&gt;40951</v>
      </c>
      <c r="AB8" s="22" t="str">
        <f>"&lt;" &amp;M21</f>
        <v>&lt;47516</v>
      </c>
      <c r="AC8" s="23" t="str">
        <f>IF(N21=0,"",N21)</f>
        <v>Non Sollicitudin Institute</v>
      </c>
    </row>
    <row r="12" spans="1:29" x14ac:dyDescent="0.25">
      <c r="O12" s="14"/>
      <c r="Q12" s="6"/>
    </row>
    <row r="13" spans="1:29" x14ac:dyDescent="0.25">
      <c r="O13" s="14"/>
      <c r="Q13" s="6"/>
    </row>
    <row r="14" spans="1:29" x14ac:dyDescent="0.25">
      <c r="O14" s="14"/>
      <c r="Q14" s="6"/>
    </row>
    <row r="15" spans="1:29" x14ac:dyDescent="0.25">
      <c r="O15" s="14"/>
      <c r="Q15" s="6"/>
    </row>
    <row r="16" spans="1:29" x14ac:dyDescent="0.25">
      <c r="O16" s="14"/>
      <c r="Q16" s="6"/>
    </row>
    <row r="17" spans="2:17" x14ac:dyDescent="0.25">
      <c r="O17" s="14"/>
      <c r="Q17" s="6"/>
    </row>
    <row r="18" spans="2:17" ht="12.75" customHeight="1" x14ac:dyDescent="0.25">
      <c r="L18" s="31" t="s">
        <v>396</v>
      </c>
      <c r="M18" s="26" t="s">
        <v>397</v>
      </c>
      <c r="O18" s="14"/>
      <c r="Q18" s="6"/>
    </row>
    <row r="19" spans="2:17" x14ac:dyDescent="0.25">
      <c r="L19" s="32"/>
      <c r="M19" s="25"/>
      <c r="O19" s="14"/>
      <c r="Q19" s="6"/>
    </row>
    <row r="20" spans="2:17" ht="15" customHeight="1" x14ac:dyDescent="0.25">
      <c r="B20" s="52" t="s">
        <v>5</v>
      </c>
      <c r="C20" s="53" t="s">
        <v>150</v>
      </c>
      <c r="D20" s="74" t="s">
        <v>395</v>
      </c>
      <c r="E20" s="75"/>
      <c r="F20" s="75"/>
      <c r="G20" s="76"/>
      <c r="H20" s="70" t="s">
        <v>388</v>
      </c>
      <c r="I20" s="71"/>
      <c r="L20" s="56" t="s">
        <v>393</v>
      </c>
      <c r="M20" s="57" t="s">
        <v>394</v>
      </c>
      <c r="N20" s="58" t="s">
        <v>23</v>
      </c>
      <c r="O20" s="14"/>
      <c r="Q20" s="6"/>
    </row>
    <row r="21" spans="2:17" ht="15" customHeight="1" x14ac:dyDescent="0.25">
      <c r="B21" s="29" t="s">
        <v>152</v>
      </c>
      <c r="C21" s="30" t="s">
        <v>293</v>
      </c>
      <c r="D21" s="77"/>
      <c r="E21" s="78"/>
      <c r="F21" s="78"/>
      <c r="G21" s="79"/>
      <c r="H21" s="72" t="s">
        <v>389</v>
      </c>
      <c r="I21" s="73"/>
      <c r="L21" s="33">
        <v>40951</v>
      </c>
      <c r="M21" s="27">
        <v>47516</v>
      </c>
      <c r="N21" s="28" t="s">
        <v>241</v>
      </c>
      <c r="O21" s="14"/>
      <c r="Q21" s="6"/>
    </row>
    <row r="22" spans="2:17" ht="15.75" x14ac:dyDescent="0.25">
      <c r="L22" s="34"/>
      <c r="M22" s="24"/>
      <c r="N22" s="59"/>
      <c r="O22" s="14"/>
      <c r="Q22" s="6"/>
    </row>
    <row r="23" spans="2:17" ht="15.75" x14ac:dyDescent="0.25">
      <c r="L23" s="34"/>
      <c r="M23" s="24"/>
      <c r="N23" s="60">
        <f>SUM(N25:N10000)</f>
        <v>90</v>
      </c>
      <c r="O23" s="14"/>
      <c r="Q23" s="6"/>
    </row>
    <row r="24" spans="2:17" x14ac:dyDescent="0.25">
      <c r="B24" s="54" t="s">
        <v>5</v>
      </c>
      <c r="C24" s="54" t="s">
        <v>150</v>
      </c>
      <c r="D24" s="54" t="s">
        <v>6</v>
      </c>
      <c r="E24" s="54" t="s">
        <v>13</v>
      </c>
      <c r="F24" s="54" t="s">
        <v>24</v>
      </c>
      <c r="G24" s="55" t="s">
        <v>14</v>
      </c>
      <c r="H24" s="55" t="s">
        <v>8</v>
      </c>
      <c r="I24" s="55" t="s">
        <v>388</v>
      </c>
      <c r="L24" s="61" t="s">
        <v>11</v>
      </c>
      <c r="M24" s="62" t="s">
        <v>23</v>
      </c>
      <c r="N24" s="63" t="s">
        <v>10</v>
      </c>
      <c r="O24" s="14"/>
      <c r="Q24" s="6"/>
    </row>
    <row r="25" spans="2:17" x14ac:dyDescent="0.25">
      <c r="B25" t="s">
        <v>152</v>
      </c>
      <c r="C25" s="3" t="s">
        <v>291</v>
      </c>
      <c r="D25" t="s">
        <v>323</v>
      </c>
      <c r="E25" s="6">
        <v>17.5</v>
      </c>
      <c r="F25" s="6">
        <v>19</v>
      </c>
      <c r="G25" s="12">
        <v>174</v>
      </c>
      <c r="H25" s="12">
        <v>-74</v>
      </c>
      <c r="I25" t="s">
        <v>389</v>
      </c>
      <c r="L25" s="14">
        <v>41255</v>
      </c>
      <c r="N25" s="6">
        <v>90</v>
      </c>
      <c r="O25" s="14"/>
      <c r="Q25" s="6"/>
    </row>
    <row r="26" spans="2:17" x14ac:dyDescent="0.25">
      <c r="B26" t="s">
        <v>256</v>
      </c>
      <c r="C26" s="3" t="s">
        <v>364</v>
      </c>
      <c r="D26" t="s">
        <v>376</v>
      </c>
      <c r="E26" s="6">
        <v>14.4</v>
      </c>
      <c r="F26" s="6">
        <v>18.2</v>
      </c>
      <c r="G26" s="12">
        <v>101</v>
      </c>
      <c r="H26" s="12">
        <v>-1</v>
      </c>
      <c r="I26" t="s">
        <v>389</v>
      </c>
      <c r="L26" s="14"/>
      <c r="N26" s="6"/>
      <c r="O26" s="14"/>
      <c r="Q26" s="6"/>
    </row>
    <row r="27" spans="2:17" x14ac:dyDescent="0.25">
      <c r="B27" t="s">
        <v>151</v>
      </c>
      <c r="C27" s="3" t="s">
        <v>259</v>
      </c>
      <c r="D27" t="s">
        <v>275</v>
      </c>
      <c r="E27" s="6">
        <v>24</v>
      </c>
      <c r="F27" s="6">
        <v>46</v>
      </c>
      <c r="G27" s="12">
        <v>138</v>
      </c>
      <c r="H27" s="12">
        <v>-38</v>
      </c>
      <c r="I27" t="s">
        <v>389</v>
      </c>
      <c r="L27" s="14"/>
      <c r="N27" s="6"/>
      <c r="O27" s="14"/>
      <c r="Q27" s="6"/>
    </row>
    <row r="28" spans="2:17" x14ac:dyDescent="0.25">
      <c r="B28" t="s">
        <v>253</v>
      </c>
      <c r="C28" s="3" t="s">
        <v>309</v>
      </c>
      <c r="D28" t="s">
        <v>324</v>
      </c>
      <c r="E28" s="6">
        <v>5.0999999999999996</v>
      </c>
      <c r="F28" s="6">
        <v>7.45</v>
      </c>
      <c r="G28" s="12">
        <v>106</v>
      </c>
      <c r="H28" s="12">
        <v>-6</v>
      </c>
      <c r="I28" t="s">
        <v>389</v>
      </c>
      <c r="L28" s="14"/>
      <c r="N28" s="6"/>
      <c r="O28" s="14"/>
      <c r="Q28" s="6"/>
    </row>
    <row r="29" spans="2:17" x14ac:dyDescent="0.25">
      <c r="B29" t="s">
        <v>253</v>
      </c>
      <c r="C29" s="3" t="s">
        <v>310</v>
      </c>
      <c r="D29" t="s">
        <v>325</v>
      </c>
      <c r="E29" s="6">
        <v>6.1</v>
      </c>
      <c r="F29" s="6">
        <v>8.4499999999999993</v>
      </c>
      <c r="G29" s="12">
        <v>141</v>
      </c>
      <c r="H29" s="12">
        <v>-41</v>
      </c>
      <c r="I29" t="s">
        <v>389</v>
      </c>
      <c r="L29" s="14"/>
      <c r="N29" s="6"/>
      <c r="O29" s="14"/>
      <c r="Q29" s="6"/>
    </row>
    <row r="30" spans="2:17" x14ac:dyDescent="0.25">
      <c r="B30" t="s">
        <v>254</v>
      </c>
      <c r="C30" s="3" t="s">
        <v>343</v>
      </c>
      <c r="D30" t="s">
        <v>350</v>
      </c>
      <c r="E30" s="6">
        <v>40</v>
      </c>
      <c r="F30" s="6">
        <v>50</v>
      </c>
      <c r="G30" s="12">
        <v>111</v>
      </c>
      <c r="H30" s="12">
        <v>-11</v>
      </c>
      <c r="I30" t="s">
        <v>389</v>
      </c>
      <c r="L30" s="14"/>
      <c r="N30" s="6"/>
      <c r="O30" s="14"/>
      <c r="Q30" s="6"/>
    </row>
    <row r="31" spans="2:17" x14ac:dyDescent="0.25">
      <c r="C31" s="3"/>
      <c r="E31" s="6"/>
      <c r="F31" s="6"/>
      <c r="G31" s="12"/>
      <c r="H31" s="12"/>
      <c r="L31" s="14"/>
      <c r="N31" s="6"/>
      <c r="O31" s="14"/>
      <c r="Q31" s="6"/>
    </row>
    <row r="32" spans="2:17" x14ac:dyDescent="0.25">
      <c r="C32" s="3"/>
      <c r="E32" s="6"/>
      <c r="F32" s="6"/>
      <c r="G32" s="12"/>
      <c r="H32" s="12"/>
      <c r="L32" s="14"/>
      <c r="N32" s="6"/>
      <c r="O32" s="14"/>
      <c r="Q32" s="6"/>
    </row>
    <row r="33" spans="3:17" x14ac:dyDescent="0.25">
      <c r="C33" s="3"/>
      <c r="E33" s="6"/>
      <c r="F33" s="6"/>
      <c r="G33" s="12"/>
      <c r="H33" s="12"/>
      <c r="L33" s="14"/>
      <c r="N33" s="6"/>
      <c r="O33" s="14"/>
      <c r="Q33" s="6"/>
    </row>
    <row r="34" spans="3:17" x14ac:dyDescent="0.25">
      <c r="C34" s="3"/>
      <c r="E34" s="6"/>
      <c r="F34" s="6"/>
      <c r="G34" s="12"/>
      <c r="H34" s="12"/>
      <c r="L34" s="14"/>
      <c r="N34" s="6"/>
      <c r="O34" s="14"/>
      <c r="Q34" s="6"/>
    </row>
    <row r="35" spans="3:17" x14ac:dyDescent="0.25">
      <c r="C35" s="3"/>
      <c r="E35" s="6"/>
      <c r="F35" s="6"/>
      <c r="G35" s="12"/>
      <c r="H35" s="12"/>
      <c r="L35" s="14"/>
      <c r="N35" s="6"/>
      <c r="O35" s="14"/>
      <c r="Q35" s="6"/>
    </row>
    <row r="36" spans="3:17" x14ac:dyDescent="0.25">
      <c r="C36" s="3"/>
      <c r="E36" s="6"/>
      <c r="F36" s="6"/>
      <c r="G36" s="12"/>
      <c r="H36" s="12"/>
      <c r="L36" s="14"/>
      <c r="N36" s="6"/>
      <c r="O36" s="14"/>
      <c r="Q36" s="6"/>
    </row>
    <row r="37" spans="3:17" x14ac:dyDescent="0.25">
      <c r="C37" s="3"/>
      <c r="E37" s="6"/>
      <c r="F37" s="6"/>
      <c r="G37" s="12"/>
      <c r="H37" s="12"/>
      <c r="L37" s="14"/>
      <c r="N37" s="6"/>
      <c r="O37" s="14"/>
      <c r="Q37" s="6"/>
    </row>
    <row r="38" spans="3:17" x14ac:dyDescent="0.25">
      <c r="C38" s="3"/>
      <c r="E38" s="6"/>
      <c r="F38" s="6"/>
      <c r="G38" s="12"/>
      <c r="H38" s="12"/>
      <c r="L38" s="14"/>
      <c r="N38" s="6"/>
      <c r="O38" s="14"/>
      <c r="Q38" s="6"/>
    </row>
    <row r="39" spans="3:17" x14ac:dyDescent="0.25">
      <c r="C39" s="3"/>
      <c r="E39" s="6"/>
      <c r="F39" s="6"/>
      <c r="G39" s="12"/>
      <c r="H39" s="12"/>
      <c r="L39" s="14"/>
      <c r="N39" s="6"/>
      <c r="O39" s="14"/>
      <c r="Q39" s="6"/>
    </row>
    <row r="40" spans="3:17" x14ac:dyDescent="0.25">
      <c r="C40" s="3"/>
      <c r="E40" s="6"/>
      <c r="F40" s="6"/>
      <c r="G40" s="12"/>
      <c r="H40" s="12"/>
      <c r="L40" s="14"/>
      <c r="N40" s="6"/>
      <c r="O40" s="14"/>
      <c r="Q40" s="6"/>
    </row>
    <row r="41" spans="3:17" x14ac:dyDescent="0.25">
      <c r="C41" s="3"/>
      <c r="E41" s="6"/>
      <c r="F41" s="6"/>
      <c r="G41" s="12"/>
      <c r="H41" s="12"/>
      <c r="L41" s="14"/>
      <c r="N41" s="6"/>
      <c r="O41" s="14"/>
      <c r="Q41" s="6"/>
    </row>
    <row r="42" spans="3:17" x14ac:dyDescent="0.25">
      <c r="C42" s="3"/>
      <c r="E42" s="6"/>
      <c r="F42" s="6"/>
      <c r="G42" s="12"/>
      <c r="H42" s="12"/>
      <c r="L42" s="14"/>
      <c r="N42" s="6"/>
      <c r="O42" s="14"/>
      <c r="Q42" s="6"/>
    </row>
    <row r="43" spans="3:17" x14ac:dyDescent="0.25">
      <c r="C43" s="3"/>
      <c r="E43" s="6"/>
      <c r="F43" s="6"/>
      <c r="G43" s="12"/>
      <c r="H43" s="12"/>
      <c r="L43" s="14"/>
      <c r="N43" s="6"/>
      <c r="O43" s="14"/>
      <c r="Q43" s="6"/>
    </row>
    <row r="44" spans="3:17" x14ac:dyDescent="0.25">
      <c r="C44" s="3"/>
      <c r="E44" s="6"/>
      <c r="F44" s="6"/>
      <c r="G44" s="12"/>
      <c r="H44" s="12"/>
      <c r="L44" s="14"/>
      <c r="N44" s="6"/>
      <c r="O44" s="14"/>
      <c r="Q44" s="6"/>
    </row>
    <row r="45" spans="3:17" x14ac:dyDescent="0.25">
      <c r="C45" s="3"/>
      <c r="E45" s="6"/>
      <c r="F45" s="6"/>
      <c r="G45" s="12"/>
      <c r="H45" s="12"/>
      <c r="L45" s="14"/>
      <c r="N45" s="6"/>
      <c r="O45" s="14"/>
      <c r="Q45" s="6"/>
    </row>
    <row r="46" spans="3:17" x14ac:dyDescent="0.25">
      <c r="C46" s="3"/>
      <c r="E46" s="6"/>
      <c r="F46" s="6"/>
      <c r="G46" s="12"/>
      <c r="H46" s="12"/>
      <c r="L46" s="14"/>
      <c r="N46" s="6"/>
      <c r="O46" s="14"/>
      <c r="Q46" s="6"/>
    </row>
    <row r="47" spans="3:17" x14ac:dyDescent="0.25">
      <c r="C47" s="3"/>
      <c r="E47" s="6"/>
      <c r="F47" s="6"/>
      <c r="G47" s="12"/>
      <c r="H47" s="12"/>
      <c r="L47" s="14"/>
      <c r="N47" s="6"/>
      <c r="O47" s="14"/>
      <c r="Q47" s="6"/>
    </row>
    <row r="48" spans="3:17" x14ac:dyDescent="0.25">
      <c r="C48" s="3"/>
      <c r="E48" s="6"/>
      <c r="F48" s="6"/>
      <c r="G48" s="12"/>
      <c r="H48" s="12"/>
      <c r="L48" s="14"/>
      <c r="N48" s="6"/>
      <c r="O48" s="14"/>
      <c r="Q48" s="6"/>
    </row>
    <row r="49" spans="3:17" x14ac:dyDescent="0.25">
      <c r="C49" s="3"/>
      <c r="E49" s="6"/>
      <c r="F49" s="6"/>
      <c r="G49" s="12"/>
      <c r="H49" s="12"/>
      <c r="L49" s="14"/>
      <c r="N49" s="6"/>
      <c r="O49" s="14"/>
      <c r="Q49" s="6"/>
    </row>
    <row r="50" spans="3:17" x14ac:dyDescent="0.25">
      <c r="C50" s="3"/>
      <c r="E50" s="6"/>
      <c r="F50" s="6"/>
      <c r="G50" s="12"/>
      <c r="H50" s="12"/>
      <c r="L50" s="14"/>
      <c r="N50" s="6"/>
      <c r="O50" s="14"/>
      <c r="Q50" s="6"/>
    </row>
    <row r="51" spans="3:17" x14ac:dyDescent="0.25">
      <c r="C51" s="3"/>
      <c r="E51" s="6"/>
      <c r="F51" s="6"/>
      <c r="G51" s="12"/>
      <c r="H51" s="12"/>
      <c r="L51" s="14"/>
      <c r="N51" s="6"/>
      <c r="O51" s="14"/>
      <c r="Q51" s="6"/>
    </row>
    <row r="52" spans="3:17" x14ac:dyDescent="0.25">
      <c r="C52" s="3"/>
      <c r="E52" s="6"/>
      <c r="F52" s="6"/>
      <c r="G52" s="12"/>
      <c r="H52" s="12"/>
      <c r="L52" s="14"/>
      <c r="N52" s="6"/>
      <c r="O52" s="14"/>
      <c r="Q52" s="6"/>
    </row>
    <row r="53" spans="3:17" x14ac:dyDescent="0.25">
      <c r="C53" s="3"/>
      <c r="E53" s="6"/>
      <c r="F53" s="6"/>
      <c r="G53" s="12"/>
      <c r="H53" s="12"/>
      <c r="L53" s="14"/>
      <c r="N53" s="6"/>
      <c r="O53" s="14"/>
      <c r="Q53" s="6"/>
    </row>
    <row r="54" spans="3:17" x14ac:dyDescent="0.25">
      <c r="C54" s="3"/>
      <c r="E54" s="6"/>
      <c r="F54" s="6"/>
      <c r="G54" s="12"/>
      <c r="H54" s="12"/>
      <c r="L54" s="14"/>
      <c r="N54" s="6"/>
      <c r="O54" s="14"/>
      <c r="Q54" s="6"/>
    </row>
    <row r="55" spans="3:17" x14ac:dyDescent="0.25">
      <c r="C55" s="3"/>
      <c r="E55" s="6"/>
      <c r="F55" s="6"/>
      <c r="G55" s="12"/>
      <c r="H55" s="12"/>
      <c r="L55" s="14"/>
      <c r="N55" s="6"/>
      <c r="O55" s="14"/>
      <c r="Q55" s="6"/>
    </row>
    <row r="56" spans="3:17" x14ac:dyDescent="0.25">
      <c r="C56" s="3"/>
      <c r="E56" s="6"/>
      <c r="F56" s="6"/>
      <c r="G56" s="12"/>
      <c r="H56" s="12"/>
      <c r="L56" s="14"/>
      <c r="N56" s="6"/>
      <c r="O56" s="14"/>
      <c r="Q56" s="6"/>
    </row>
    <row r="57" spans="3:17" x14ac:dyDescent="0.25">
      <c r="C57" s="3"/>
      <c r="E57" s="6"/>
      <c r="F57" s="6"/>
      <c r="G57" s="12"/>
      <c r="H57" s="12"/>
      <c r="L57" s="14"/>
      <c r="N57" s="6"/>
      <c r="O57" s="14"/>
      <c r="Q57" s="6"/>
    </row>
    <row r="58" spans="3:17" x14ac:dyDescent="0.25">
      <c r="C58" s="3"/>
      <c r="E58" s="6"/>
      <c r="F58" s="6"/>
      <c r="G58" s="12"/>
      <c r="H58" s="12"/>
      <c r="L58" s="14"/>
      <c r="N58" s="6"/>
    </row>
    <row r="59" spans="3:17" x14ac:dyDescent="0.25">
      <c r="C59" s="3"/>
      <c r="E59" s="6"/>
      <c r="F59" s="6"/>
      <c r="G59" s="12"/>
      <c r="H59" s="12"/>
      <c r="L59" s="14"/>
      <c r="N59" s="6"/>
    </row>
    <row r="60" spans="3:17" x14ac:dyDescent="0.25">
      <c r="C60" s="3"/>
      <c r="E60" s="6"/>
      <c r="F60" s="6"/>
      <c r="G60" s="12"/>
      <c r="H60" s="12"/>
      <c r="L60" s="14"/>
      <c r="N60" s="6"/>
    </row>
    <row r="61" spans="3:17" x14ac:dyDescent="0.25">
      <c r="C61" s="3"/>
      <c r="E61" s="6"/>
      <c r="F61" s="6"/>
      <c r="G61" s="12"/>
      <c r="H61" s="12"/>
      <c r="L61" s="14"/>
      <c r="N61" s="6"/>
    </row>
    <row r="62" spans="3:17" x14ac:dyDescent="0.25">
      <c r="C62" s="3"/>
      <c r="E62" s="6"/>
      <c r="F62" s="6"/>
      <c r="G62" s="12"/>
      <c r="H62" s="12"/>
      <c r="L62" s="14"/>
      <c r="N62" s="6"/>
    </row>
    <row r="63" spans="3:17" x14ac:dyDescent="0.25">
      <c r="C63" s="3"/>
      <c r="E63" s="6"/>
      <c r="F63" s="6"/>
      <c r="G63" s="12"/>
      <c r="H63" s="12"/>
      <c r="L63" s="14"/>
      <c r="N63" s="6"/>
    </row>
    <row r="64" spans="3:17" x14ac:dyDescent="0.25">
      <c r="C64" s="3"/>
      <c r="E64" s="6"/>
      <c r="F64" s="6"/>
      <c r="G64" s="12"/>
      <c r="H64" s="12"/>
      <c r="L64" s="14"/>
      <c r="N64" s="6"/>
    </row>
    <row r="65" spans="3:14" x14ac:dyDescent="0.25">
      <c r="C65" s="3"/>
      <c r="E65" s="6"/>
      <c r="F65" s="6"/>
      <c r="G65" s="12"/>
      <c r="H65" s="12"/>
      <c r="L65" s="14"/>
      <c r="N65" s="6"/>
    </row>
    <row r="66" spans="3:14" x14ac:dyDescent="0.25">
      <c r="C66" s="3"/>
      <c r="E66" s="6"/>
      <c r="F66" s="6"/>
      <c r="G66" s="12"/>
      <c r="H66" s="12"/>
      <c r="L66" s="14"/>
      <c r="N66" s="6"/>
    </row>
    <row r="67" spans="3:14" x14ac:dyDescent="0.25">
      <c r="C67" s="3"/>
      <c r="E67" s="6"/>
      <c r="F67" s="6"/>
      <c r="G67" s="12"/>
      <c r="H67" s="12"/>
      <c r="L67" s="14"/>
      <c r="N67" s="6"/>
    </row>
    <row r="68" spans="3:14" x14ac:dyDescent="0.25">
      <c r="C68" s="3"/>
      <c r="E68" s="6"/>
      <c r="F68" s="6"/>
      <c r="G68" s="12"/>
      <c r="H68" s="12"/>
    </row>
    <row r="69" spans="3:14" x14ac:dyDescent="0.25">
      <c r="C69" s="3"/>
      <c r="E69" s="6"/>
      <c r="F69" s="6"/>
      <c r="G69" s="12"/>
      <c r="H69" s="12"/>
    </row>
    <row r="70" spans="3:14" x14ac:dyDescent="0.25">
      <c r="C70" s="3"/>
      <c r="E70" s="6"/>
      <c r="F70" s="6"/>
      <c r="G70" s="12"/>
      <c r="H70" s="12"/>
    </row>
    <row r="71" spans="3:14" x14ac:dyDescent="0.25">
      <c r="C71" s="3"/>
      <c r="E71" s="6"/>
      <c r="F71" s="6"/>
      <c r="G71" s="12"/>
      <c r="H71" s="12"/>
    </row>
    <row r="72" spans="3:14" x14ac:dyDescent="0.25">
      <c r="C72" s="3"/>
      <c r="E72" s="6"/>
      <c r="F72" s="6"/>
      <c r="G72" s="12"/>
      <c r="H72" s="12"/>
    </row>
    <row r="73" spans="3:14" x14ac:dyDescent="0.25">
      <c r="C73" s="3"/>
      <c r="E73" s="6"/>
      <c r="F73" s="6"/>
      <c r="G73" s="12"/>
      <c r="H73" s="12"/>
    </row>
    <row r="74" spans="3:14" x14ac:dyDescent="0.25">
      <c r="C74" s="3"/>
      <c r="E74" s="6"/>
      <c r="F74" s="6"/>
      <c r="G74" s="12"/>
      <c r="H74" s="12"/>
    </row>
    <row r="75" spans="3:14" x14ac:dyDescent="0.25">
      <c r="C75" s="3"/>
      <c r="E75" s="6"/>
      <c r="F75" s="6"/>
      <c r="G75" s="12"/>
      <c r="H75" s="12"/>
    </row>
    <row r="76" spans="3:14" x14ac:dyDescent="0.25">
      <c r="C76" s="3"/>
      <c r="E76" s="6"/>
      <c r="F76" s="6"/>
      <c r="G76" s="12"/>
      <c r="H76" s="12"/>
    </row>
    <row r="77" spans="3:14" x14ac:dyDescent="0.25">
      <c r="C77" s="3"/>
      <c r="E77" s="6"/>
      <c r="F77" s="6"/>
      <c r="G77" s="12"/>
      <c r="H77" s="12"/>
    </row>
    <row r="78" spans="3:14" x14ac:dyDescent="0.25">
      <c r="C78" s="3"/>
      <c r="E78" s="6"/>
      <c r="F78" s="6"/>
      <c r="G78" s="12"/>
      <c r="H78" s="12"/>
    </row>
    <row r="79" spans="3:14" x14ac:dyDescent="0.25">
      <c r="C79" s="3"/>
      <c r="E79" s="6"/>
      <c r="F79" s="6"/>
      <c r="G79" s="12"/>
      <c r="H79" s="12"/>
    </row>
    <row r="80" spans="3:14" x14ac:dyDescent="0.25">
      <c r="C80" s="3"/>
      <c r="E80" s="6"/>
      <c r="F80" s="6"/>
      <c r="G80" s="12"/>
      <c r="H80" s="12"/>
    </row>
    <row r="81" spans="3:8" x14ac:dyDescent="0.25">
      <c r="C81" s="3"/>
      <c r="E81" s="6"/>
      <c r="F81" s="6"/>
      <c r="G81" s="12"/>
      <c r="H81" s="12"/>
    </row>
    <row r="82" spans="3:8" x14ac:dyDescent="0.25">
      <c r="C82" s="3"/>
      <c r="E82" s="6"/>
      <c r="F82" s="6"/>
      <c r="G82" s="12"/>
      <c r="H82" s="12"/>
    </row>
    <row r="83" spans="3:8" x14ac:dyDescent="0.25">
      <c r="C83" s="3"/>
      <c r="E83" s="6"/>
      <c r="F83" s="6"/>
      <c r="G83" s="12"/>
      <c r="H83" s="12"/>
    </row>
    <row r="84" spans="3:8" x14ac:dyDescent="0.25">
      <c r="C84" s="3"/>
      <c r="E84" s="6"/>
      <c r="F84" s="6"/>
      <c r="G84" s="12"/>
      <c r="H84" s="12"/>
    </row>
    <row r="85" spans="3:8" x14ac:dyDescent="0.25">
      <c r="C85" s="3"/>
      <c r="E85" s="6"/>
      <c r="F85" s="6"/>
      <c r="G85" s="12"/>
      <c r="H85" s="12"/>
    </row>
    <row r="86" spans="3:8" x14ac:dyDescent="0.25">
      <c r="C86" s="3"/>
      <c r="E86" s="6"/>
      <c r="F86" s="6"/>
      <c r="G86" s="12"/>
      <c r="H86" s="12"/>
    </row>
    <row r="87" spans="3:8" x14ac:dyDescent="0.25">
      <c r="C87" s="3"/>
      <c r="E87" s="6"/>
      <c r="F87" s="6"/>
      <c r="G87" s="12"/>
      <c r="H87" s="12"/>
    </row>
    <row r="88" spans="3:8" x14ac:dyDescent="0.25">
      <c r="C88" s="3"/>
      <c r="E88" s="6"/>
      <c r="F88" s="6"/>
      <c r="G88" s="12"/>
      <c r="H88" s="12"/>
    </row>
    <row r="89" spans="3:8" x14ac:dyDescent="0.25">
      <c r="C89" s="3"/>
      <c r="E89" s="6"/>
      <c r="F89" s="6"/>
      <c r="G89" s="12"/>
      <c r="H89" s="12"/>
    </row>
    <row r="90" spans="3:8" x14ac:dyDescent="0.25">
      <c r="C90" s="3"/>
      <c r="E90" s="6"/>
      <c r="F90" s="6"/>
      <c r="G90" s="12"/>
      <c r="H90" s="12"/>
    </row>
    <row r="91" spans="3:8" x14ac:dyDescent="0.25">
      <c r="C91" s="3"/>
      <c r="E91" s="6"/>
      <c r="F91" s="6"/>
      <c r="G91" s="12"/>
      <c r="H91" s="12"/>
    </row>
    <row r="92" spans="3:8" x14ac:dyDescent="0.25">
      <c r="C92" s="3"/>
      <c r="E92" s="6"/>
      <c r="F92" s="6"/>
      <c r="G92" s="12"/>
      <c r="H92" s="12"/>
    </row>
    <row r="93" spans="3:8" x14ac:dyDescent="0.25">
      <c r="C93" s="3"/>
      <c r="E93" s="6"/>
      <c r="F93" s="6"/>
      <c r="G93" s="12"/>
      <c r="H93" s="12"/>
    </row>
    <row r="94" spans="3:8" x14ac:dyDescent="0.25">
      <c r="C94" s="3"/>
      <c r="E94" s="6"/>
      <c r="F94" s="6"/>
      <c r="G94" s="12"/>
      <c r="H94" s="12"/>
    </row>
    <row r="95" spans="3:8" x14ac:dyDescent="0.25">
      <c r="C95" s="3"/>
      <c r="E95" s="6"/>
      <c r="F95" s="6"/>
      <c r="G95" s="12"/>
      <c r="H95" s="12"/>
    </row>
    <row r="96" spans="3:8" x14ac:dyDescent="0.25">
      <c r="C96" s="3"/>
      <c r="E96" s="6"/>
      <c r="F96" s="6"/>
      <c r="G96" s="12"/>
      <c r="H96" s="12"/>
    </row>
    <row r="97" spans="3:8" x14ac:dyDescent="0.25">
      <c r="C97" s="3"/>
      <c r="E97" s="6"/>
      <c r="F97" s="6"/>
      <c r="G97" s="12"/>
      <c r="H97" s="12"/>
    </row>
    <row r="98" spans="3:8" x14ac:dyDescent="0.25">
      <c r="C98" s="3"/>
      <c r="E98" s="6"/>
      <c r="F98" s="6"/>
      <c r="G98" s="12"/>
      <c r="H98" s="12"/>
    </row>
    <row r="99" spans="3:8" x14ac:dyDescent="0.25">
      <c r="C99" s="3"/>
      <c r="E99" s="6"/>
      <c r="F99" s="6"/>
      <c r="G99" s="12"/>
      <c r="H99" s="12"/>
    </row>
    <row r="100" spans="3:8" x14ac:dyDescent="0.25">
      <c r="C100" s="3"/>
      <c r="E100" s="6"/>
      <c r="F100" s="6"/>
      <c r="G100" s="12"/>
      <c r="H100" s="12"/>
    </row>
    <row r="101" spans="3:8" x14ac:dyDescent="0.25">
      <c r="C101" s="3"/>
      <c r="E101" s="6"/>
      <c r="F101" s="6"/>
      <c r="G101" s="12"/>
      <c r="H101" s="12"/>
    </row>
    <row r="102" spans="3:8" x14ac:dyDescent="0.25">
      <c r="C102" s="3"/>
      <c r="E102" s="6"/>
      <c r="F102" s="6"/>
      <c r="G102" s="12"/>
      <c r="H102" s="12"/>
    </row>
    <row r="103" spans="3:8" x14ac:dyDescent="0.25">
      <c r="C103" s="3"/>
      <c r="E103" s="6"/>
      <c r="F103" s="6"/>
      <c r="G103" s="12"/>
      <c r="H103" s="12"/>
    </row>
    <row r="104" spans="3:8" x14ac:dyDescent="0.25">
      <c r="C104" s="3"/>
      <c r="E104" s="6"/>
      <c r="F104" s="6"/>
      <c r="G104" s="12"/>
      <c r="H104" s="12"/>
    </row>
    <row r="105" spans="3:8" x14ac:dyDescent="0.25">
      <c r="C105" s="3"/>
      <c r="E105" s="6"/>
      <c r="F105" s="6"/>
      <c r="G105" s="12"/>
      <c r="H105" s="12"/>
    </row>
    <row r="106" spans="3:8" x14ac:dyDescent="0.25">
      <c r="C106" s="3"/>
      <c r="E106" s="6"/>
      <c r="F106" s="6"/>
      <c r="G106" s="12"/>
      <c r="H106" s="12"/>
    </row>
    <row r="107" spans="3:8" x14ac:dyDescent="0.25">
      <c r="G107" s="12"/>
      <c r="H107" s="12"/>
    </row>
    <row r="108" spans="3:8" x14ac:dyDescent="0.25">
      <c r="G108" s="12"/>
      <c r="H108" s="12"/>
    </row>
    <row r="109" spans="3:8" x14ac:dyDescent="0.25">
      <c r="G109" s="12"/>
      <c r="H109" s="12"/>
    </row>
    <row r="110" spans="3:8" x14ac:dyDescent="0.25">
      <c r="G110" s="12"/>
      <c r="H110" s="12"/>
    </row>
    <row r="111" spans="3:8" x14ac:dyDescent="0.25">
      <c r="G111" s="12"/>
      <c r="H111" s="12"/>
    </row>
    <row r="112" spans="3:8" x14ac:dyDescent="0.25">
      <c r="G112" s="12"/>
      <c r="H112" s="12"/>
    </row>
    <row r="113" spans="7:8" x14ac:dyDescent="0.25">
      <c r="G113" s="12"/>
      <c r="H113" s="12"/>
    </row>
    <row r="114" spans="7:8" x14ac:dyDescent="0.25">
      <c r="G114" s="12"/>
      <c r="H114" s="12"/>
    </row>
    <row r="115" spans="7:8" x14ac:dyDescent="0.25">
      <c r="G115" s="12"/>
      <c r="H115" s="12"/>
    </row>
    <row r="116" spans="7:8" x14ac:dyDescent="0.25">
      <c r="G116" s="12"/>
      <c r="H116" s="12"/>
    </row>
    <row r="117" spans="7:8" x14ac:dyDescent="0.25">
      <c r="G117" s="12"/>
      <c r="H117" s="12"/>
    </row>
    <row r="118" spans="7:8" x14ac:dyDescent="0.25">
      <c r="G118" s="12"/>
      <c r="H118" s="12"/>
    </row>
    <row r="119" spans="7:8" x14ac:dyDescent="0.25">
      <c r="G119" s="12"/>
      <c r="H119" s="12"/>
    </row>
    <row r="120" spans="7:8" x14ac:dyDescent="0.25">
      <c r="G120" s="12"/>
      <c r="H120" s="12"/>
    </row>
    <row r="121" spans="7:8" x14ac:dyDescent="0.25">
      <c r="G121" s="12"/>
      <c r="H121" s="12"/>
    </row>
    <row r="122" spans="7:8" x14ac:dyDescent="0.25">
      <c r="G122" s="12"/>
      <c r="H122" s="12"/>
    </row>
    <row r="123" spans="7:8" x14ac:dyDescent="0.25">
      <c r="G123" s="12"/>
      <c r="H123" s="12"/>
    </row>
    <row r="124" spans="7:8" x14ac:dyDescent="0.25">
      <c r="G124" s="12"/>
      <c r="H124" s="12"/>
    </row>
    <row r="125" spans="7:8" x14ac:dyDescent="0.25">
      <c r="G125" s="12"/>
      <c r="H125" s="12"/>
    </row>
    <row r="126" spans="7:8" x14ac:dyDescent="0.25">
      <c r="G126" s="12"/>
      <c r="H126" s="12"/>
    </row>
    <row r="127" spans="7:8" x14ac:dyDescent="0.25">
      <c r="G127" s="12"/>
      <c r="H127" s="12"/>
    </row>
    <row r="128" spans="7:8" x14ac:dyDescent="0.25">
      <c r="G128" s="12"/>
      <c r="H128" s="12"/>
    </row>
    <row r="129" spans="7:8" x14ac:dyDescent="0.25">
      <c r="G129" s="12"/>
      <c r="H129" s="12"/>
    </row>
    <row r="130" spans="7:8" x14ac:dyDescent="0.25">
      <c r="G130" s="12"/>
      <c r="H130" s="12"/>
    </row>
    <row r="131" spans="7:8" x14ac:dyDescent="0.25">
      <c r="G131" s="12"/>
      <c r="H131" s="12"/>
    </row>
    <row r="132" spans="7:8" x14ac:dyDescent="0.25">
      <c r="G132" s="12"/>
      <c r="H132" s="12"/>
    </row>
    <row r="133" spans="7:8" x14ac:dyDescent="0.25">
      <c r="G133" s="12"/>
      <c r="H133" s="12"/>
    </row>
    <row r="134" spans="7:8" x14ac:dyDescent="0.25">
      <c r="G134" s="12"/>
      <c r="H134" s="12"/>
    </row>
    <row r="135" spans="7:8" x14ac:dyDescent="0.25">
      <c r="G135" s="12"/>
      <c r="H135" s="12"/>
    </row>
    <row r="136" spans="7:8" x14ac:dyDescent="0.25">
      <c r="G136" s="12"/>
      <c r="H136" s="12"/>
    </row>
    <row r="137" spans="7:8" x14ac:dyDescent="0.25">
      <c r="G137" s="12"/>
      <c r="H137" s="12"/>
    </row>
    <row r="138" spans="7:8" x14ac:dyDescent="0.25">
      <c r="G138" s="12"/>
      <c r="H138" s="12"/>
    </row>
    <row r="139" spans="7:8" x14ac:dyDescent="0.25">
      <c r="G139" s="12"/>
      <c r="H139" s="12"/>
    </row>
    <row r="140" spans="7:8" x14ac:dyDescent="0.25">
      <c r="G140" s="12"/>
      <c r="H140" s="12"/>
    </row>
    <row r="141" spans="7:8" x14ac:dyDescent="0.25">
      <c r="G141" s="12"/>
      <c r="H141" s="12"/>
    </row>
    <row r="142" spans="7:8" x14ac:dyDescent="0.25">
      <c r="G142" s="12"/>
      <c r="H142" s="12"/>
    </row>
    <row r="143" spans="7:8" x14ac:dyDescent="0.25">
      <c r="G143" s="12"/>
      <c r="H143" s="12"/>
    </row>
    <row r="144" spans="7:8" x14ac:dyDescent="0.25">
      <c r="G144" s="12"/>
      <c r="H144" s="12"/>
    </row>
    <row r="145" spans="7:8" x14ac:dyDescent="0.25">
      <c r="G145" s="12"/>
      <c r="H145" s="12"/>
    </row>
    <row r="146" spans="7:8" x14ac:dyDescent="0.25">
      <c r="G146" s="12"/>
      <c r="H146" s="12"/>
    </row>
    <row r="147" spans="7:8" x14ac:dyDescent="0.25">
      <c r="G147" s="12"/>
      <c r="H147" s="12"/>
    </row>
    <row r="148" spans="7:8" x14ac:dyDescent="0.25">
      <c r="G148" s="12"/>
      <c r="H148" s="12"/>
    </row>
    <row r="149" spans="7:8" x14ac:dyDescent="0.25">
      <c r="G149" s="12"/>
      <c r="H149" s="12"/>
    </row>
    <row r="150" spans="7:8" x14ac:dyDescent="0.25">
      <c r="G150" s="12"/>
      <c r="H150" s="12"/>
    </row>
    <row r="151" spans="7:8" x14ac:dyDescent="0.25">
      <c r="G151" s="12"/>
      <c r="H151" s="12"/>
    </row>
    <row r="152" spans="7:8" x14ac:dyDescent="0.25">
      <c r="G152" s="12"/>
      <c r="H152" s="12"/>
    </row>
    <row r="153" spans="7:8" x14ac:dyDescent="0.25">
      <c r="G153" s="12"/>
      <c r="H153" s="12"/>
    </row>
    <row r="154" spans="7:8" x14ac:dyDescent="0.25">
      <c r="G154" s="12"/>
      <c r="H154" s="12"/>
    </row>
    <row r="155" spans="7:8" x14ac:dyDescent="0.25">
      <c r="G155" s="12"/>
      <c r="H155" s="12"/>
    </row>
    <row r="156" spans="7:8" x14ac:dyDescent="0.25">
      <c r="G156" s="12"/>
      <c r="H156" s="12"/>
    </row>
    <row r="157" spans="7:8" x14ac:dyDescent="0.25">
      <c r="G157" s="12"/>
      <c r="H157" s="12"/>
    </row>
    <row r="158" spans="7:8" x14ac:dyDescent="0.25">
      <c r="G158" s="12"/>
      <c r="H158" s="12"/>
    </row>
    <row r="159" spans="7:8" x14ac:dyDescent="0.25">
      <c r="G159" s="12"/>
      <c r="H159" s="12"/>
    </row>
    <row r="160" spans="7:8" x14ac:dyDescent="0.25">
      <c r="G160" s="12"/>
      <c r="H160" s="12"/>
    </row>
    <row r="161" spans="7:8" x14ac:dyDescent="0.25">
      <c r="G161" s="12"/>
      <c r="H161" s="12"/>
    </row>
    <row r="162" spans="7:8" x14ac:dyDescent="0.25">
      <c r="G162" s="12"/>
      <c r="H162" s="12"/>
    </row>
    <row r="163" spans="7:8" x14ac:dyDescent="0.25">
      <c r="G163" s="12"/>
      <c r="H163" s="12"/>
    </row>
    <row r="164" spans="7:8" x14ac:dyDescent="0.25">
      <c r="G164" s="12"/>
      <c r="H164" s="12"/>
    </row>
    <row r="165" spans="7:8" x14ac:dyDescent="0.25">
      <c r="G165" s="12"/>
      <c r="H165" s="12"/>
    </row>
    <row r="166" spans="7:8" x14ac:dyDescent="0.25">
      <c r="G166" s="12"/>
      <c r="H166" s="12"/>
    </row>
    <row r="167" spans="7:8" x14ac:dyDescent="0.25">
      <c r="G167" s="12"/>
      <c r="H167" s="12"/>
    </row>
    <row r="168" spans="7:8" x14ac:dyDescent="0.25">
      <c r="G168" s="12"/>
      <c r="H168" s="12"/>
    </row>
    <row r="169" spans="7:8" x14ac:dyDescent="0.25">
      <c r="G169" s="12"/>
      <c r="H169" s="12"/>
    </row>
    <row r="170" spans="7:8" x14ac:dyDescent="0.25">
      <c r="G170" s="12"/>
      <c r="H170" s="12"/>
    </row>
    <row r="171" spans="7:8" x14ac:dyDescent="0.25">
      <c r="G171" s="12"/>
      <c r="H171" s="12"/>
    </row>
    <row r="172" spans="7:8" x14ac:dyDescent="0.25">
      <c r="G172" s="12"/>
      <c r="H172" s="12"/>
    </row>
    <row r="173" spans="7:8" x14ac:dyDescent="0.25">
      <c r="G173" s="12"/>
      <c r="H173" s="12"/>
    </row>
    <row r="174" spans="7:8" x14ac:dyDescent="0.25">
      <c r="G174" s="12"/>
      <c r="H174" s="12"/>
    </row>
    <row r="175" spans="7:8" x14ac:dyDescent="0.25">
      <c r="G175" s="12"/>
      <c r="H175" s="12"/>
    </row>
    <row r="176" spans="7:8" x14ac:dyDescent="0.25">
      <c r="G176" s="12"/>
      <c r="H176" s="12"/>
    </row>
    <row r="177" spans="7:8" x14ac:dyDescent="0.25">
      <c r="G177" s="12"/>
      <c r="H177" s="12"/>
    </row>
    <row r="178" spans="7:8" x14ac:dyDescent="0.25">
      <c r="G178" s="12"/>
      <c r="H178" s="12"/>
    </row>
    <row r="179" spans="7:8" x14ac:dyDescent="0.25">
      <c r="G179" s="12"/>
      <c r="H179" s="12"/>
    </row>
    <row r="180" spans="7:8" x14ac:dyDescent="0.25">
      <c r="G180" s="12"/>
      <c r="H180" s="12"/>
    </row>
    <row r="181" spans="7:8" x14ac:dyDescent="0.25">
      <c r="G181" s="12"/>
      <c r="H181" s="12"/>
    </row>
    <row r="182" spans="7:8" x14ac:dyDescent="0.25">
      <c r="G182" s="12"/>
      <c r="H182" s="12"/>
    </row>
    <row r="183" spans="7:8" x14ac:dyDescent="0.25">
      <c r="G183" s="12"/>
      <c r="H183" s="12"/>
    </row>
    <row r="184" spans="7:8" x14ac:dyDescent="0.25">
      <c r="G184" s="12"/>
      <c r="H184" s="12"/>
    </row>
    <row r="185" spans="7:8" x14ac:dyDescent="0.25">
      <c r="G185" s="12"/>
      <c r="H185" s="12"/>
    </row>
    <row r="186" spans="7:8" x14ac:dyDescent="0.25">
      <c r="G186" s="12"/>
      <c r="H186" s="12"/>
    </row>
    <row r="187" spans="7:8" x14ac:dyDescent="0.25">
      <c r="G187" s="12"/>
      <c r="H187" s="12"/>
    </row>
    <row r="188" spans="7:8" x14ac:dyDescent="0.25">
      <c r="G188" s="12"/>
      <c r="H188" s="12"/>
    </row>
    <row r="189" spans="7:8" x14ac:dyDescent="0.25">
      <c r="G189" s="12"/>
      <c r="H189" s="12"/>
    </row>
    <row r="190" spans="7:8" x14ac:dyDescent="0.25">
      <c r="G190" s="12"/>
      <c r="H190" s="12"/>
    </row>
    <row r="191" spans="7:8" x14ac:dyDescent="0.25">
      <c r="G191" s="12"/>
      <c r="H191" s="12"/>
    </row>
    <row r="192" spans="7:8" x14ac:dyDescent="0.25">
      <c r="G192" s="12"/>
      <c r="H192" s="12"/>
    </row>
    <row r="193" spans="7:8" x14ac:dyDescent="0.25">
      <c r="G193" s="12"/>
      <c r="H193" s="12"/>
    </row>
    <row r="194" spans="7:8" x14ac:dyDescent="0.25">
      <c r="G194" s="12"/>
      <c r="H194" s="12"/>
    </row>
    <row r="195" spans="7:8" x14ac:dyDescent="0.25">
      <c r="G195" s="12"/>
      <c r="H195" s="12"/>
    </row>
    <row r="196" spans="7:8" x14ac:dyDescent="0.25">
      <c r="G196" s="12"/>
      <c r="H196" s="12"/>
    </row>
    <row r="197" spans="7:8" x14ac:dyDescent="0.25">
      <c r="G197" s="12"/>
      <c r="H197" s="12"/>
    </row>
    <row r="198" spans="7:8" x14ac:dyDescent="0.25">
      <c r="G198" s="12"/>
      <c r="H198" s="12"/>
    </row>
    <row r="199" spans="7:8" x14ac:dyDescent="0.25">
      <c r="G199" s="12"/>
      <c r="H199" s="12"/>
    </row>
    <row r="200" spans="7:8" x14ac:dyDescent="0.25">
      <c r="G200" s="12"/>
      <c r="H200" s="12"/>
    </row>
    <row r="201" spans="7:8" x14ac:dyDescent="0.25">
      <c r="G201" s="12"/>
      <c r="H201" s="12"/>
    </row>
    <row r="202" spans="7:8" x14ac:dyDescent="0.25">
      <c r="G202" s="12"/>
      <c r="H202" s="12"/>
    </row>
    <row r="203" spans="7:8" x14ac:dyDescent="0.25">
      <c r="G203" s="12"/>
      <c r="H203" s="12"/>
    </row>
    <row r="204" spans="7:8" x14ac:dyDescent="0.25">
      <c r="G204" s="12"/>
      <c r="H204" s="12"/>
    </row>
    <row r="205" spans="7:8" x14ac:dyDescent="0.25">
      <c r="G205" s="12"/>
      <c r="H205" s="12"/>
    </row>
    <row r="206" spans="7:8" x14ac:dyDescent="0.25">
      <c r="G206" s="12"/>
      <c r="H206" s="12"/>
    </row>
    <row r="207" spans="7:8" x14ac:dyDescent="0.25">
      <c r="G207" s="12"/>
      <c r="H207" s="12"/>
    </row>
    <row r="208" spans="7:8" x14ac:dyDescent="0.25">
      <c r="G208" s="12"/>
      <c r="H208" s="12"/>
    </row>
    <row r="209" spans="7:8" x14ac:dyDescent="0.25">
      <c r="G209" s="12"/>
      <c r="H209" s="12"/>
    </row>
    <row r="210" spans="7:8" x14ac:dyDescent="0.25">
      <c r="G210" s="12"/>
      <c r="H210" s="12"/>
    </row>
    <row r="211" spans="7:8" x14ac:dyDescent="0.25">
      <c r="G211" s="12"/>
      <c r="H211" s="12"/>
    </row>
    <row r="212" spans="7:8" x14ac:dyDescent="0.25">
      <c r="G212" s="12"/>
      <c r="H212" s="12"/>
    </row>
    <row r="213" spans="7:8" x14ac:dyDescent="0.25">
      <c r="G213" s="12"/>
      <c r="H213" s="12"/>
    </row>
    <row r="214" spans="7:8" x14ac:dyDescent="0.25">
      <c r="G214" s="12"/>
      <c r="H214" s="12"/>
    </row>
    <row r="215" spans="7:8" x14ac:dyDescent="0.25">
      <c r="G215" s="12"/>
      <c r="H215" s="12"/>
    </row>
    <row r="216" spans="7:8" x14ac:dyDescent="0.25">
      <c r="G216" s="12"/>
      <c r="H216" s="12"/>
    </row>
    <row r="217" spans="7:8" x14ac:dyDescent="0.25">
      <c r="G217" s="12"/>
      <c r="H217" s="12"/>
    </row>
    <row r="218" spans="7:8" x14ac:dyDescent="0.25">
      <c r="G218" s="12"/>
      <c r="H218" s="12"/>
    </row>
    <row r="219" spans="7:8" x14ac:dyDescent="0.25">
      <c r="G219" s="12"/>
      <c r="H219" s="12"/>
    </row>
    <row r="220" spans="7:8" x14ac:dyDescent="0.25">
      <c r="G220" s="12"/>
      <c r="H220" s="12"/>
    </row>
    <row r="221" spans="7:8" x14ac:dyDescent="0.25">
      <c r="G221" s="12"/>
      <c r="H221" s="12"/>
    </row>
    <row r="222" spans="7:8" x14ac:dyDescent="0.25">
      <c r="G222" s="12"/>
      <c r="H222" s="12"/>
    </row>
    <row r="223" spans="7:8" x14ac:dyDescent="0.25">
      <c r="G223" s="12"/>
      <c r="H223" s="12"/>
    </row>
    <row r="224" spans="7:8" x14ac:dyDescent="0.25">
      <c r="G224" s="12"/>
      <c r="H224" s="12"/>
    </row>
    <row r="225" spans="7:8" x14ac:dyDescent="0.25">
      <c r="G225" s="12"/>
      <c r="H225" s="12"/>
    </row>
    <row r="226" spans="7:8" x14ac:dyDescent="0.25">
      <c r="G226" s="12"/>
      <c r="H226" s="12"/>
    </row>
    <row r="227" spans="7:8" x14ac:dyDescent="0.25">
      <c r="G227" s="12"/>
      <c r="H227" s="12"/>
    </row>
    <row r="228" spans="7:8" x14ac:dyDescent="0.25">
      <c r="G228" s="12"/>
      <c r="H228" s="12"/>
    </row>
    <row r="229" spans="7:8" x14ac:dyDescent="0.25">
      <c r="G229" s="12"/>
      <c r="H229" s="12"/>
    </row>
    <row r="230" spans="7:8" x14ac:dyDescent="0.25">
      <c r="G230" s="12"/>
      <c r="H230" s="12"/>
    </row>
    <row r="231" spans="7:8" x14ac:dyDescent="0.25">
      <c r="G231" s="12"/>
      <c r="H231" s="12"/>
    </row>
    <row r="232" spans="7:8" x14ac:dyDescent="0.25">
      <c r="G232" s="12"/>
      <c r="H232" s="12"/>
    </row>
    <row r="233" spans="7:8" x14ac:dyDescent="0.25">
      <c r="G233" s="12"/>
      <c r="H233" s="12"/>
    </row>
    <row r="234" spans="7:8" x14ac:dyDescent="0.25">
      <c r="G234" s="12"/>
      <c r="H234" s="12"/>
    </row>
    <row r="235" spans="7:8" x14ac:dyDescent="0.25">
      <c r="G235" s="12"/>
      <c r="H235" s="12"/>
    </row>
    <row r="236" spans="7:8" x14ac:dyDescent="0.25">
      <c r="G236" s="12"/>
      <c r="H236" s="12"/>
    </row>
    <row r="237" spans="7:8" x14ac:dyDescent="0.25">
      <c r="G237" s="12"/>
      <c r="H237" s="12"/>
    </row>
    <row r="238" spans="7:8" x14ac:dyDescent="0.25">
      <c r="G238" s="12"/>
      <c r="H238" s="12"/>
    </row>
    <row r="239" spans="7:8" x14ac:dyDescent="0.25">
      <c r="G239" s="12"/>
      <c r="H239" s="12"/>
    </row>
    <row r="240" spans="7:8" x14ac:dyDescent="0.25">
      <c r="G240" s="12"/>
      <c r="H240" s="12"/>
    </row>
    <row r="241" spans="7:8" x14ac:dyDescent="0.25">
      <c r="G241" s="12"/>
      <c r="H241" s="12"/>
    </row>
    <row r="242" spans="7:8" x14ac:dyDescent="0.25">
      <c r="G242" s="12"/>
      <c r="H242" s="12"/>
    </row>
    <row r="243" spans="7:8" x14ac:dyDescent="0.25">
      <c r="G243" s="12"/>
      <c r="H243" s="12"/>
    </row>
    <row r="244" spans="7:8" x14ac:dyDescent="0.25">
      <c r="G244" s="12"/>
      <c r="H244" s="12"/>
    </row>
    <row r="245" spans="7:8" x14ac:dyDescent="0.25">
      <c r="G245" s="12"/>
      <c r="H245" s="12"/>
    </row>
    <row r="246" spans="7:8" x14ac:dyDescent="0.25">
      <c r="G246" s="12"/>
      <c r="H246" s="12"/>
    </row>
    <row r="247" spans="7:8" x14ac:dyDescent="0.25">
      <c r="G247" s="12"/>
      <c r="H247" s="12"/>
    </row>
    <row r="248" spans="7:8" x14ac:dyDescent="0.25">
      <c r="G248" s="12"/>
      <c r="H248" s="12"/>
    </row>
    <row r="249" spans="7:8" x14ac:dyDescent="0.25">
      <c r="G249" s="12"/>
      <c r="H249" s="12"/>
    </row>
    <row r="250" spans="7:8" x14ac:dyDescent="0.25">
      <c r="G250" s="12"/>
      <c r="H250" s="12"/>
    </row>
    <row r="251" spans="7:8" x14ac:dyDescent="0.25">
      <c r="G251" s="12"/>
      <c r="H251" s="12"/>
    </row>
    <row r="252" spans="7:8" x14ac:dyDescent="0.25">
      <c r="G252" s="12"/>
      <c r="H252" s="12"/>
    </row>
    <row r="253" spans="7:8" x14ac:dyDescent="0.25">
      <c r="G253" s="12"/>
      <c r="H253" s="12"/>
    </row>
    <row r="254" spans="7:8" x14ac:dyDescent="0.25">
      <c r="G254" s="12"/>
      <c r="H254" s="12"/>
    </row>
    <row r="255" spans="7:8" x14ac:dyDescent="0.25">
      <c r="G255" s="12"/>
      <c r="H255" s="12"/>
    </row>
    <row r="256" spans="7:8" x14ac:dyDescent="0.25">
      <c r="G256" s="12"/>
      <c r="H256" s="12"/>
    </row>
    <row r="257" spans="7:8" x14ac:dyDescent="0.25">
      <c r="G257" s="12"/>
      <c r="H257" s="12"/>
    </row>
    <row r="258" spans="7:8" x14ac:dyDescent="0.25">
      <c r="G258" s="12"/>
      <c r="H258" s="12"/>
    </row>
    <row r="259" spans="7:8" x14ac:dyDescent="0.25">
      <c r="G259" s="12"/>
      <c r="H259" s="12"/>
    </row>
    <row r="260" spans="7:8" x14ac:dyDescent="0.25">
      <c r="G260" s="12"/>
      <c r="H260" s="12"/>
    </row>
    <row r="261" spans="7:8" x14ac:dyDescent="0.25">
      <c r="G261" s="12"/>
      <c r="H261" s="12"/>
    </row>
    <row r="262" spans="7:8" x14ac:dyDescent="0.25">
      <c r="G262" s="12"/>
      <c r="H262" s="12"/>
    </row>
    <row r="263" spans="7:8" x14ac:dyDescent="0.25">
      <c r="G263" s="12"/>
      <c r="H263" s="12"/>
    </row>
    <row r="264" spans="7:8" x14ac:dyDescent="0.25">
      <c r="G264" s="12"/>
      <c r="H264" s="12"/>
    </row>
    <row r="265" spans="7:8" x14ac:dyDescent="0.25">
      <c r="G265" s="12"/>
      <c r="H265" s="12"/>
    </row>
    <row r="266" spans="7:8" x14ac:dyDescent="0.25">
      <c r="G266" s="12"/>
      <c r="H266" s="12"/>
    </row>
    <row r="267" spans="7:8" x14ac:dyDescent="0.25">
      <c r="G267" s="12"/>
      <c r="H267" s="12"/>
    </row>
    <row r="268" spans="7:8" x14ac:dyDescent="0.25">
      <c r="G268" s="12"/>
      <c r="H268" s="12"/>
    </row>
    <row r="269" spans="7:8" x14ac:dyDescent="0.25">
      <c r="G269" s="12"/>
      <c r="H269" s="12"/>
    </row>
    <row r="270" spans="7:8" x14ac:dyDescent="0.25">
      <c r="G270" s="12"/>
      <c r="H270" s="12"/>
    </row>
    <row r="271" spans="7:8" x14ac:dyDescent="0.25">
      <c r="G271" s="12"/>
      <c r="H271" s="12"/>
    </row>
    <row r="272" spans="7:8" x14ac:dyDescent="0.25">
      <c r="G272" s="12"/>
      <c r="H272" s="12"/>
    </row>
    <row r="273" spans="7:8" x14ac:dyDescent="0.25">
      <c r="G273" s="12"/>
      <c r="H273" s="12"/>
    </row>
    <row r="274" spans="7:8" x14ac:dyDescent="0.25">
      <c r="G274" s="12"/>
      <c r="H274" s="12"/>
    </row>
    <row r="275" spans="7:8" x14ac:dyDescent="0.25">
      <c r="G275" s="12"/>
      <c r="H275" s="12"/>
    </row>
    <row r="276" spans="7:8" x14ac:dyDescent="0.25">
      <c r="G276" s="12"/>
      <c r="H276" s="12"/>
    </row>
    <row r="277" spans="7:8" x14ac:dyDescent="0.25">
      <c r="G277" s="12"/>
      <c r="H277" s="12"/>
    </row>
    <row r="278" spans="7:8" x14ac:dyDescent="0.25">
      <c r="G278" s="12"/>
      <c r="H278" s="12"/>
    </row>
    <row r="279" spans="7:8" x14ac:dyDescent="0.25">
      <c r="G279" s="12"/>
      <c r="H279" s="12"/>
    </row>
    <row r="280" spans="7:8" x14ac:dyDescent="0.25">
      <c r="G280" s="12"/>
      <c r="H280" s="12"/>
    </row>
    <row r="281" spans="7:8" x14ac:dyDescent="0.25">
      <c r="G281" s="12"/>
      <c r="H281" s="12"/>
    </row>
    <row r="282" spans="7:8" x14ac:dyDescent="0.25">
      <c r="G282" s="12"/>
      <c r="H282" s="12"/>
    </row>
    <row r="283" spans="7:8" x14ac:dyDescent="0.25">
      <c r="G283" s="12"/>
      <c r="H283" s="12"/>
    </row>
    <row r="284" spans="7:8" x14ac:dyDescent="0.25">
      <c r="G284" s="12"/>
      <c r="H284" s="12"/>
    </row>
    <row r="285" spans="7:8" x14ac:dyDescent="0.25">
      <c r="G285" s="12"/>
      <c r="H285" s="12"/>
    </row>
    <row r="286" spans="7:8" x14ac:dyDescent="0.25">
      <c r="G286" s="12"/>
      <c r="H286" s="12"/>
    </row>
    <row r="287" spans="7:8" x14ac:dyDescent="0.25">
      <c r="G287" s="12"/>
      <c r="H287" s="12"/>
    </row>
    <row r="288" spans="7:8" x14ac:dyDescent="0.25">
      <c r="G288" s="12"/>
      <c r="H288" s="12"/>
    </row>
    <row r="289" spans="7:8" x14ac:dyDescent="0.25">
      <c r="G289" s="12"/>
      <c r="H289" s="12"/>
    </row>
    <row r="290" spans="7:8" x14ac:dyDescent="0.25">
      <c r="G290" s="12"/>
      <c r="H290" s="12"/>
    </row>
    <row r="291" spans="7:8" x14ac:dyDescent="0.25">
      <c r="G291" s="12"/>
      <c r="H291" s="12"/>
    </row>
    <row r="292" spans="7:8" x14ac:dyDescent="0.25">
      <c r="G292" s="12"/>
      <c r="H292" s="12"/>
    </row>
    <row r="293" spans="7:8" x14ac:dyDescent="0.25">
      <c r="G293" s="12"/>
      <c r="H293" s="12"/>
    </row>
    <row r="294" spans="7:8" x14ac:dyDescent="0.25">
      <c r="G294" s="12"/>
      <c r="H294" s="12"/>
    </row>
    <row r="295" spans="7:8" x14ac:dyDescent="0.25">
      <c r="G295" s="12"/>
      <c r="H295" s="12"/>
    </row>
    <row r="296" spans="7:8" x14ac:dyDescent="0.25">
      <c r="G296" s="12"/>
      <c r="H296" s="12"/>
    </row>
    <row r="297" spans="7:8" x14ac:dyDescent="0.25">
      <c r="G297" s="12"/>
      <c r="H297" s="12"/>
    </row>
    <row r="298" spans="7:8" x14ac:dyDescent="0.25">
      <c r="G298" s="12"/>
      <c r="H298" s="12"/>
    </row>
    <row r="299" spans="7:8" x14ac:dyDescent="0.25">
      <c r="G299" s="12"/>
      <c r="H299" s="12"/>
    </row>
    <row r="300" spans="7:8" x14ac:dyDescent="0.25">
      <c r="G300" s="12"/>
      <c r="H300" s="12"/>
    </row>
    <row r="301" spans="7:8" x14ac:dyDescent="0.25">
      <c r="G301" s="12"/>
      <c r="H301" s="12"/>
    </row>
    <row r="302" spans="7:8" x14ac:dyDescent="0.25">
      <c r="G302" s="12"/>
      <c r="H302" s="12"/>
    </row>
    <row r="303" spans="7:8" x14ac:dyDescent="0.25">
      <c r="G303" s="12"/>
      <c r="H303" s="12"/>
    </row>
    <row r="304" spans="7:8" x14ac:dyDescent="0.25">
      <c r="G304" s="12"/>
      <c r="H304" s="12"/>
    </row>
    <row r="305" spans="7:8" x14ac:dyDescent="0.25">
      <c r="G305" s="12"/>
      <c r="H305" s="12"/>
    </row>
    <row r="306" spans="7:8" x14ac:dyDescent="0.25">
      <c r="G306" s="12"/>
      <c r="H306" s="12"/>
    </row>
    <row r="307" spans="7:8" x14ac:dyDescent="0.25">
      <c r="G307" s="12"/>
      <c r="H307" s="12"/>
    </row>
    <row r="308" spans="7:8" x14ac:dyDescent="0.25">
      <c r="G308" s="12"/>
      <c r="H308" s="12"/>
    </row>
    <row r="309" spans="7:8" x14ac:dyDescent="0.25">
      <c r="G309" s="12"/>
      <c r="H309" s="12"/>
    </row>
    <row r="310" spans="7:8" x14ac:dyDescent="0.25">
      <c r="G310" s="12"/>
      <c r="H310" s="12"/>
    </row>
    <row r="311" spans="7:8" x14ac:dyDescent="0.25">
      <c r="G311" s="12"/>
      <c r="H311" s="12"/>
    </row>
    <row r="312" spans="7:8" x14ac:dyDescent="0.25">
      <c r="G312" s="12"/>
      <c r="H312" s="12"/>
    </row>
    <row r="313" spans="7:8" x14ac:dyDescent="0.25">
      <c r="G313" s="12"/>
      <c r="H313" s="12"/>
    </row>
    <row r="314" spans="7:8" x14ac:dyDescent="0.25">
      <c r="G314" s="12"/>
      <c r="H314" s="12"/>
    </row>
    <row r="315" spans="7:8" x14ac:dyDescent="0.25">
      <c r="G315" s="12"/>
      <c r="H315" s="12"/>
    </row>
    <row r="316" spans="7:8" x14ac:dyDescent="0.25">
      <c r="G316" s="12"/>
      <c r="H316" s="12"/>
    </row>
    <row r="317" spans="7:8" x14ac:dyDescent="0.25">
      <c r="G317" s="12"/>
      <c r="H317" s="12"/>
    </row>
    <row r="318" spans="7:8" x14ac:dyDescent="0.25">
      <c r="G318" s="12"/>
      <c r="H318" s="12"/>
    </row>
    <row r="319" spans="7:8" x14ac:dyDescent="0.25">
      <c r="G319" s="12"/>
      <c r="H319" s="12"/>
    </row>
    <row r="320" spans="7:8" x14ac:dyDescent="0.25">
      <c r="G320" s="12"/>
      <c r="H320" s="12"/>
    </row>
    <row r="321" spans="7:8" x14ac:dyDescent="0.25">
      <c r="G321" s="12"/>
      <c r="H321" s="12"/>
    </row>
    <row r="322" spans="7:8" x14ac:dyDescent="0.25">
      <c r="G322" s="12"/>
      <c r="H322" s="12"/>
    </row>
    <row r="323" spans="7:8" x14ac:dyDescent="0.25">
      <c r="G323" s="12"/>
      <c r="H323" s="12"/>
    </row>
    <row r="324" spans="7:8" x14ac:dyDescent="0.25">
      <c r="G324" s="12"/>
      <c r="H324" s="12"/>
    </row>
    <row r="325" spans="7:8" x14ac:dyDescent="0.25">
      <c r="G325" s="12"/>
      <c r="H325" s="12"/>
    </row>
    <row r="326" spans="7:8" x14ac:dyDescent="0.25">
      <c r="G326" s="12"/>
      <c r="H326" s="12"/>
    </row>
    <row r="327" spans="7:8" x14ac:dyDescent="0.25">
      <c r="G327" s="12"/>
      <c r="H327" s="12"/>
    </row>
    <row r="328" spans="7:8" x14ac:dyDescent="0.25">
      <c r="G328" s="12"/>
      <c r="H328" s="12"/>
    </row>
    <row r="329" spans="7:8" x14ac:dyDescent="0.25">
      <c r="G329" s="12"/>
      <c r="H329" s="12"/>
    </row>
    <row r="330" spans="7:8" x14ac:dyDescent="0.25">
      <c r="G330" s="12"/>
      <c r="H330" s="12"/>
    </row>
    <row r="331" spans="7:8" x14ac:dyDescent="0.25">
      <c r="G331" s="12"/>
      <c r="H331" s="12"/>
    </row>
    <row r="332" spans="7:8" x14ac:dyDescent="0.25">
      <c r="G332" s="12"/>
      <c r="H332" s="12"/>
    </row>
    <row r="333" spans="7:8" x14ac:dyDescent="0.25">
      <c r="G333" s="12"/>
      <c r="H333" s="12"/>
    </row>
    <row r="334" spans="7:8" x14ac:dyDescent="0.25">
      <c r="G334" s="12"/>
      <c r="H334" s="12"/>
    </row>
    <row r="335" spans="7:8" x14ac:dyDescent="0.25">
      <c r="G335" s="12"/>
      <c r="H335" s="12"/>
    </row>
    <row r="336" spans="7:8" x14ac:dyDescent="0.25">
      <c r="G336" s="12"/>
      <c r="H336" s="12"/>
    </row>
    <row r="337" spans="7:8" x14ac:dyDescent="0.25">
      <c r="G337" s="12"/>
      <c r="H337" s="12"/>
    </row>
    <row r="338" spans="7:8" x14ac:dyDescent="0.25">
      <c r="G338" s="12"/>
      <c r="H338" s="12"/>
    </row>
    <row r="339" spans="7:8" x14ac:dyDescent="0.25">
      <c r="G339" s="12"/>
      <c r="H339" s="12"/>
    </row>
    <row r="340" spans="7:8" x14ac:dyDescent="0.25">
      <c r="G340" s="12"/>
      <c r="H340" s="12"/>
    </row>
    <row r="341" spans="7:8" x14ac:dyDescent="0.25">
      <c r="G341" s="12"/>
      <c r="H341" s="12"/>
    </row>
    <row r="342" spans="7:8" x14ac:dyDescent="0.25">
      <c r="G342" s="12"/>
      <c r="H342" s="12"/>
    </row>
    <row r="343" spans="7:8" x14ac:dyDescent="0.25">
      <c r="G343" s="12"/>
      <c r="H343" s="12"/>
    </row>
    <row r="344" spans="7:8" x14ac:dyDescent="0.25">
      <c r="G344" s="12"/>
      <c r="H344" s="12"/>
    </row>
    <row r="345" spans="7:8" x14ac:dyDescent="0.25">
      <c r="G345" s="12"/>
      <c r="H345" s="12"/>
    </row>
    <row r="346" spans="7:8" x14ac:dyDescent="0.25">
      <c r="G346" s="12"/>
      <c r="H346" s="12"/>
    </row>
    <row r="347" spans="7:8" x14ac:dyDescent="0.25">
      <c r="G347" s="12"/>
      <c r="H347" s="12"/>
    </row>
    <row r="348" spans="7:8" x14ac:dyDescent="0.25">
      <c r="G348" s="12"/>
      <c r="H348" s="12"/>
    </row>
    <row r="349" spans="7:8" x14ac:dyDescent="0.25">
      <c r="G349" s="12"/>
      <c r="H349" s="12"/>
    </row>
    <row r="350" spans="7:8" x14ac:dyDescent="0.25">
      <c r="G350" s="12"/>
      <c r="H350" s="12"/>
    </row>
    <row r="351" spans="7:8" x14ac:dyDescent="0.25">
      <c r="G351" s="12"/>
      <c r="H351" s="12"/>
    </row>
    <row r="352" spans="7:8" x14ac:dyDescent="0.25">
      <c r="G352" s="12"/>
      <c r="H352" s="12"/>
    </row>
    <row r="353" spans="7:8" x14ac:dyDescent="0.25">
      <c r="G353" s="12"/>
      <c r="H353" s="12"/>
    </row>
    <row r="354" spans="7:8" x14ac:dyDescent="0.25">
      <c r="G354" s="12"/>
      <c r="H354" s="12"/>
    </row>
    <row r="355" spans="7:8" x14ac:dyDescent="0.25">
      <c r="G355" s="12"/>
      <c r="H355" s="12"/>
    </row>
    <row r="356" spans="7:8" x14ac:dyDescent="0.25">
      <c r="G356" s="12"/>
      <c r="H356" s="12"/>
    </row>
    <row r="357" spans="7:8" x14ac:dyDescent="0.25">
      <c r="G357" s="12"/>
      <c r="H357" s="12"/>
    </row>
    <row r="358" spans="7:8" x14ac:dyDescent="0.25">
      <c r="G358" s="12"/>
      <c r="H358" s="12"/>
    </row>
    <row r="359" spans="7:8" x14ac:dyDescent="0.25">
      <c r="G359" s="12"/>
      <c r="H359" s="12"/>
    </row>
    <row r="360" spans="7:8" x14ac:dyDescent="0.25">
      <c r="G360" s="12"/>
      <c r="H360" s="12"/>
    </row>
    <row r="361" spans="7:8" x14ac:dyDescent="0.25">
      <c r="G361" s="12"/>
      <c r="H361" s="12"/>
    </row>
    <row r="362" spans="7:8" x14ac:dyDescent="0.25">
      <c r="G362" s="12"/>
      <c r="H362" s="12"/>
    </row>
    <row r="363" spans="7:8" x14ac:dyDescent="0.25">
      <c r="G363" s="12"/>
      <c r="H363" s="12"/>
    </row>
    <row r="364" spans="7:8" x14ac:dyDescent="0.25">
      <c r="G364" s="12"/>
      <c r="H364" s="12"/>
    </row>
    <row r="365" spans="7:8" x14ac:dyDescent="0.25">
      <c r="G365" s="12"/>
      <c r="H365" s="12"/>
    </row>
    <row r="366" spans="7:8" x14ac:dyDescent="0.25">
      <c r="G366" s="12"/>
      <c r="H366" s="12"/>
    </row>
    <row r="367" spans="7:8" x14ac:dyDescent="0.25">
      <c r="G367" s="12"/>
      <c r="H367" s="12"/>
    </row>
    <row r="368" spans="7:8" x14ac:dyDescent="0.25">
      <c r="G368" s="12"/>
      <c r="H368" s="12"/>
    </row>
    <row r="369" spans="7:8" x14ac:dyDescent="0.25">
      <c r="G369" s="12"/>
      <c r="H369" s="12"/>
    </row>
    <row r="370" spans="7:8" x14ac:dyDescent="0.25">
      <c r="G370" s="12"/>
      <c r="H370" s="12"/>
    </row>
    <row r="371" spans="7:8" x14ac:dyDescent="0.25">
      <c r="G371" s="12"/>
      <c r="H371" s="12"/>
    </row>
    <row r="372" spans="7:8" x14ac:dyDescent="0.25">
      <c r="G372" s="12"/>
      <c r="H372" s="12"/>
    </row>
    <row r="373" spans="7:8" x14ac:dyDescent="0.25">
      <c r="G373" s="12"/>
      <c r="H373" s="12"/>
    </row>
    <row r="374" spans="7:8" x14ac:dyDescent="0.25">
      <c r="G374" s="12"/>
      <c r="H374" s="12"/>
    </row>
    <row r="375" spans="7:8" x14ac:dyDescent="0.25">
      <c r="G375" s="12"/>
      <c r="H375" s="12"/>
    </row>
    <row r="376" spans="7:8" x14ac:dyDescent="0.25">
      <c r="G376" s="12"/>
      <c r="H376" s="12"/>
    </row>
    <row r="377" spans="7:8" x14ac:dyDescent="0.25">
      <c r="G377" s="12"/>
      <c r="H377" s="12"/>
    </row>
    <row r="378" spans="7:8" x14ac:dyDescent="0.25">
      <c r="G378" s="12"/>
      <c r="H378" s="12"/>
    </row>
    <row r="379" spans="7:8" x14ac:dyDescent="0.25">
      <c r="G379" s="12"/>
      <c r="H379" s="12"/>
    </row>
    <row r="380" spans="7:8" x14ac:dyDescent="0.25">
      <c r="G380" s="12"/>
      <c r="H380" s="12"/>
    </row>
    <row r="381" spans="7:8" x14ac:dyDescent="0.25">
      <c r="G381" s="12"/>
      <c r="H381" s="12"/>
    </row>
    <row r="382" spans="7:8" x14ac:dyDescent="0.25">
      <c r="G382" s="12"/>
      <c r="H382" s="12"/>
    </row>
    <row r="383" spans="7:8" x14ac:dyDescent="0.25">
      <c r="G383" s="12"/>
      <c r="H383" s="12"/>
    </row>
    <row r="384" spans="7:8" x14ac:dyDescent="0.25">
      <c r="G384" s="12"/>
      <c r="H384" s="12"/>
    </row>
    <row r="385" spans="7:8" x14ac:dyDescent="0.25">
      <c r="G385" s="12"/>
      <c r="H385" s="12"/>
    </row>
    <row r="386" spans="7:8" x14ac:dyDescent="0.25">
      <c r="G386" s="12"/>
      <c r="H386" s="12"/>
    </row>
    <row r="387" spans="7:8" x14ac:dyDescent="0.25">
      <c r="G387" s="12"/>
      <c r="H387" s="12"/>
    </row>
    <row r="388" spans="7:8" x14ac:dyDescent="0.25">
      <c r="G388" s="12"/>
      <c r="H388" s="12"/>
    </row>
    <row r="389" spans="7:8" x14ac:dyDescent="0.25">
      <c r="G389" s="12"/>
      <c r="H389" s="12"/>
    </row>
    <row r="390" spans="7:8" x14ac:dyDescent="0.25">
      <c r="G390" s="12"/>
      <c r="H390" s="12"/>
    </row>
    <row r="391" spans="7:8" x14ac:dyDescent="0.25">
      <c r="G391" s="12"/>
      <c r="H391" s="12"/>
    </row>
    <row r="392" spans="7:8" x14ac:dyDescent="0.25">
      <c r="G392" s="12"/>
      <c r="H392" s="12"/>
    </row>
    <row r="393" spans="7:8" x14ac:dyDescent="0.25">
      <c r="G393" s="12"/>
      <c r="H393" s="12"/>
    </row>
    <row r="394" spans="7:8" x14ac:dyDescent="0.25">
      <c r="G394" s="12"/>
      <c r="H394" s="12"/>
    </row>
    <row r="395" spans="7:8" x14ac:dyDescent="0.25">
      <c r="G395" s="12"/>
      <c r="H395" s="12"/>
    </row>
    <row r="396" spans="7:8" x14ac:dyDescent="0.25">
      <c r="G396" s="12"/>
      <c r="H396" s="12"/>
    </row>
    <row r="397" spans="7:8" x14ac:dyDescent="0.25">
      <c r="G397" s="12"/>
      <c r="H397" s="12"/>
    </row>
    <row r="398" spans="7:8" x14ac:dyDescent="0.25">
      <c r="G398" s="12"/>
      <c r="H398" s="12"/>
    </row>
    <row r="399" spans="7:8" x14ac:dyDescent="0.25">
      <c r="G399" s="12"/>
      <c r="H399" s="12"/>
    </row>
    <row r="400" spans="7:8" x14ac:dyDescent="0.25">
      <c r="G400" s="12"/>
      <c r="H400" s="12"/>
    </row>
    <row r="401" spans="7:8" x14ac:dyDescent="0.25">
      <c r="G401" s="12"/>
      <c r="H401" s="12"/>
    </row>
    <row r="402" spans="7:8" x14ac:dyDescent="0.25">
      <c r="G402" s="12"/>
      <c r="H402" s="12"/>
    </row>
    <row r="403" spans="7:8" x14ac:dyDescent="0.25">
      <c r="G403" s="12"/>
      <c r="H403" s="12"/>
    </row>
    <row r="404" spans="7:8" x14ac:dyDescent="0.25">
      <c r="G404" s="12"/>
      <c r="H404" s="12"/>
    </row>
    <row r="405" spans="7:8" x14ac:dyDescent="0.25">
      <c r="G405" s="12"/>
      <c r="H405" s="12"/>
    </row>
    <row r="406" spans="7:8" x14ac:dyDescent="0.25">
      <c r="G406" s="12"/>
      <c r="H406" s="12"/>
    </row>
    <row r="407" spans="7:8" x14ac:dyDescent="0.25">
      <c r="G407" s="12"/>
      <c r="H407" s="12"/>
    </row>
    <row r="408" spans="7:8" x14ac:dyDescent="0.25">
      <c r="G408" s="12"/>
      <c r="H408" s="12"/>
    </row>
    <row r="409" spans="7:8" x14ac:dyDescent="0.25">
      <c r="G409" s="12"/>
      <c r="H409" s="12"/>
    </row>
    <row r="410" spans="7:8" x14ac:dyDescent="0.25">
      <c r="G410" s="12"/>
      <c r="H410" s="12"/>
    </row>
    <row r="411" spans="7:8" x14ac:dyDescent="0.25">
      <c r="G411" s="12"/>
      <c r="H411" s="12"/>
    </row>
    <row r="412" spans="7:8" x14ac:dyDescent="0.25">
      <c r="G412" s="12"/>
      <c r="H412" s="12"/>
    </row>
    <row r="413" spans="7:8" x14ac:dyDescent="0.25">
      <c r="G413" s="12"/>
      <c r="H413" s="12"/>
    </row>
    <row r="414" spans="7:8" x14ac:dyDescent="0.25">
      <c r="G414" s="12"/>
      <c r="H414" s="12"/>
    </row>
    <row r="415" spans="7:8" x14ac:dyDescent="0.25">
      <c r="G415" s="12"/>
      <c r="H415" s="12"/>
    </row>
    <row r="416" spans="7:8" x14ac:dyDescent="0.25">
      <c r="G416" s="12"/>
      <c r="H416" s="12"/>
    </row>
    <row r="417" spans="7:8" x14ac:dyDescent="0.25">
      <c r="G417" s="12"/>
      <c r="H417" s="12"/>
    </row>
    <row r="418" spans="7:8" x14ac:dyDescent="0.25">
      <c r="G418" s="12"/>
      <c r="H418" s="12"/>
    </row>
    <row r="419" spans="7:8" x14ac:dyDescent="0.25">
      <c r="G419" s="12"/>
      <c r="H419" s="12"/>
    </row>
    <row r="420" spans="7:8" x14ac:dyDescent="0.25">
      <c r="G420" s="12"/>
      <c r="H420" s="12"/>
    </row>
    <row r="421" spans="7:8" x14ac:dyDescent="0.25">
      <c r="G421" s="12"/>
      <c r="H421" s="12"/>
    </row>
    <row r="422" spans="7:8" x14ac:dyDescent="0.25">
      <c r="G422" s="12"/>
      <c r="H422" s="12"/>
    </row>
    <row r="423" spans="7:8" x14ac:dyDescent="0.25">
      <c r="G423" s="12"/>
      <c r="H423" s="12"/>
    </row>
    <row r="424" spans="7:8" x14ac:dyDescent="0.25">
      <c r="G424" s="12"/>
      <c r="H424" s="12"/>
    </row>
    <row r="425" spans="7:8" x14ac:dyDescent="0.25">
      <c r="G425" s="12"/>
      <c r="H425" s="12"/>
    </row>
    <row r="426" spans="7:8" x14ac:dyDescent="0.25">
      <c r="G426" s="12"/>
      <c r="H426" s="12"/>
    </row>
    <row r="427" spans="7:8" x14ac:dyDescent="0.25">
      <c r="G427" s="12"/>
      <c r="H427" s="12"/>
    </row>
    <row r="428" spans="7:8" x14ac:dyDescent="0.25">
      <c r="G428" s="12"/>
      <c r="H428" s="12"/>
    </row>
    <row r="429" spans="7:8" x14ac:dyDescent="0.25">
      <c r="G429" s="12"/>
      <c r="H429" s="12"/>
    </row>
    <row r="430" spans="7:8" x14ac:dyDescent="0.25">
      <c r="G430" s="12"/>
      <c r="H430" s="12"/>
    </row>
    <row r="431" spans="7:8" x14ac:dyDescent="0.25">
      <c r="G431" s="12"/>
      <c r="H431" s="12"/>
    </row>
    <row r="432" spans="7:8" x14ac:dyDescent="0.25">
      <c r="G432" s="12"/>
      <c r="H432" s="12"/>
    </row>
    <row r="433" spans="7:8" x14ac:dyDescent="0.25">
      <c r="G433" s="12"/>
      <c r="H433" s="12"/>
    </row>
    <row r="434" spans="7:8" x14ac:dyDescent="0.25">
      <c r="G434" s="12"/>
      <c r="H434" s="12"/>
    </row>
    <row r="435" spans="7:8" x14ac:dyDescent="0.25">
      <c r="G435" s="12"/>
      <c r="H435" s="12"/>
    </row>
    <row r="436" spans="7:8" x14ac:dyDescent="0.25">
      <c r="G436" s="12"/>
      <c r="H436" s="12"/>
    </row>
    <row r="437" spans="7:8" x14ac:dyDescent="0.25">
      <c r="G437" s="12"/>
      <c r="H437" s="12"/>
    </row>
    <row r="438" spans="7:8" x14ac:dyDescent="0.25">
      <c r="G438" s="12"/>
      <c r="H438" s="12"/>
    </row>
    <row r="439" spans="7:8" x14ac:dyDescent="0.25">
      <c r="G439" s="12"/>
      <c r="H439" s="12"/>
    </row>
    <row r="440" spans="7:8" x14ac:dyDescent="0.25">
      <c r="G440" s="12"/>
      <c r="H440" s="12"/>
    </row>
    <row r="441" spans="7:8" x14ac:dyDescent="0.25">
      <c r="G441" s="12"/>
      <c r="H441" s="12"/>
    </row>
    <row r="442" spans="7:8" x14ac:dyDescent="0.25">
      <c r="G442" s="12"/>
      <c r="H442" s="12"/>
    </row>
    <row r="443" spans="7:8" x14ac:dyDescent="0.25">
      <c r="G443" s="12"/>
      <c r="H443" s="12"/>
    </row>
    <row r="444" spans="7:8" x14ac:dyDescent="0.25">
      <c r="G444" s="12"/>
      <c r="H444" s="12"/>
    </row>
    <row r="445" spans="7:8" x14ac:dyDescent="0.25">
      <c r="G445" s="12"/>
      <c r="H445" s="12"/>
    </row>
    <row r="446" spans="7:8" x14ac:dyDescent="0.25">
      <c r="G446" s="12"/>
      <c r="H446" s="12"/>
    </row>
    <row r="447" spans="7:8" x14ac:dyDescent="0.25">
      <c r="G447" s="12"/>
      <c r="H447" s="12"/>
    </row>
    <row r="448" spans="7:8" x14ac:dyDescent="0.25">
      <c r="G448" s="12"/>
      <c r="H448" s="12"/>
    </row>
    <row r="449" spans="7:8" x14ac:dyDescent="0.25">
      <c r="G449" s="12"/>
      <c r="H449" s="12"/>
    </row>
    <row r="450" spans="7:8" x14ac:dyDescent="0.25">
      <c r="G450" s="12"/>
      <c r="H450" s="12"/>
    </row>
    <row r="451" spans="7:8" x14ac:dyDescent="0.25">
      <c r="G451" s="12"/>
      <c r="H451" s="12"/>
    </row>
    <row r="452" spans="7:8" x14ac:dyDescent="0.25">
      <c r="G452" s="12"/>
      <c r="H452" s="12"/>
    </row>
    <row r="453" spans="7:8" x14ac:dyDescent="0.25">
      <c r="G453" s="12"/>
      <c r="H453" s="12"/>
    </row>
    <row r="454" spans="7:8" x14ac:dyDescent="0.25">
      <c r="G454" s="12"/>
      <c r="H454" s="12"/>
    </row>
    <row r="455" spans="7:8" x14ac:dyDescent="0.25">
      <c r="G455" s="12"/>
      <c r="H455" s="12"/>
    </row>
    <row r="456" spans="7:8" x14ac:dyDescent="0.25">
      <c r="G456" s="12"/>
      <c r="H456" s="12"/>
    </row>
    <row r="457" spans="7:8" x14ac:dyDescent="0.25">
      <c r="G457" s="12"/>
      <c r="H457" s="12"/>
    </row>
    <row r="458" spans="7:8" x14ac:dyDescent="0.25">
      <c r="G458" s="12"/>
      <c r="H458" s="12"/>
    </row>
    <row r="459" spans="7:8" x14ac:dyDescent="0.25">
      <c r="G459" s="12"/>
      <c r="H459" s="12"/>
    </row>
    <row r="460" spans="7:8" x14ac:dyDescent="0.25">
      <c r="G460" s="12"/>
      <c r="H460" s="12"/>
    </row>
    <row r="461" spans="7:8" x14ac:dyDescent="0.25">
      <c r="G461" s="12"/>
      <c r="H461" s="12"/>
    </row>
    <row r="462" spans="7:8" x14ac:dyDescent="0.25">
      <c r="G462" s="12"/>
      <c r="H462" s="12"/>
    </row>
    <row r="463" spans="7:8" x14ac:dyDescent="0.25">
      <c r="G463" s="12"/>
      <c r="H463" s="12"/>
    </row>
    <row r="464" spans="7:8" x14ac:dyDescent="0.25">
      <c r="G464" s="12"/>
      <c r="H464" s="12"/>
    </row>
    <row r="465" spans="7:8" x14ac:dyDescent="0.25">
      <c r="G465" s="12"/>
      <c r="H465" s="12"/>
    </row>
    <row r="466" spans="7:8" x14ac:dyDescent="0.25">
      <c r="G466" s="12"/>
      <c r="H466" s="12"/>
    </row>
    <row r="467" spans="7:8" x14ac:dyDescent="0.25">
      <c r="G467" s="12"/>
      <c r="H467" s="12"/>
    </row>
    <row r="468" spans="7:8" x14ac:dyDescent="0.25">
      <c r="G468" s="12"/>
      <c r="H468" s="12"/>
    </row>
    <row r="469" spans="7:8" x14ac:dyDescent="0.25">
      <c r="G469" s="12"/>
      <c r="H469" s="12"/>
    </row>
    <row r="470" spans="7:8" x14ac:dyDescent="0.25">
      <c r="G470" s="12"/>
      <c r="H470" s="12"/>
    </row>
    <row r="471" spans="7:8" x14ac:dyDescent="0.25">
      <c r="G471" s="12"/>
      <c r="H471" s="12"/>
    </row>
    <row r="472" spans="7:8" x14ac:dyDescent="0.25">
      <c r="G472" s="12"/>
      <c r="H472" s="12"/>
    </row>
    <row r="473" spans="7:8" x14ac:dyDescent="0.25">
      <c r="G473" s="12"/>
      <c r="H473" s="12"/>
    </row>
    <row r="474" spans="7:8" x14ac:dyDescent="0.25">
      <c r="G474" s="12"/>
      <c r="H474" s="12"/>
    </row>
    <row r="475" spans="7:8" x14ac:dyDescent="0.25">
      <c r="G475" s="12"/>
      <c r="H475" s="12"/>
    </row>
    <row r="476" spans="7:8" x14ac:dyDescent="0.25">
      <c r="G476" s="12"/>
      <c r="H476" s="12"/>
    </row>
    <row r="477" spans="7:8" x14ac:dyDescent="0.25">
      <c r="G477" s="12"/>
      <c r="H477" s="12"/>
    </row>
    <row r="478" spans="7:8" x14ac:dyDescent="0.25">
      <c r="G478" s="12"/>
      <c r="H478" s="12"/>
    </row>
    <row r="479" spans="7:8" x14ac:dyDescent="0.25">
      <c r="G479" s="12"/>
      <c r="H479" s="12"/>
    </row>
    <row r="480" spans="7:8" x14ac:dyDescent="0.25">
      <c r="G480" s="12"/>
      <c r="H480" s="12"/>
    </row>
    <row r="481" spans="7:8" x14ac:dyDescent="0.25">
      <c r="G481" s="12"/>
      <c r="H481" s="12"/>
    </row>
    <row r="482" spans="7:8" x14ac:dyDescent="0.25">
      <c r="G482" s="12"/>
      <c r="H482" s="12"/>
    </row>
    <row r="483" spans="7:8" x14ac:dyDescent="0.25">
      <c r="G483" s="12"/>
      <c r="H483" s="12"/>
    </row>
    <row r="484" spans="7:8" x14ac:dyDescent="0.25">
      <c r="G484" s="12"/>
      <c r="H484" s="12"/>
    </row>
    <row r="485" spans="7:8" x14ac:dyDescent="0.25">
      <c r="G485" s="12"/>
      <c r="H485" s="12"/>
    </row>
    <row r="486" spans="7:8" x14ac:dyDescent="0.25">
      <c r="G486" s="12"/>
      <c r="H486" s="12"/>
    </row>
    <row r="487" spans="7:8" x14ac:dyDescent="0.25">
      <c r="G487" s="12"/>
      <c r="H487" s="12"/>
    </row>
    <row r="488" spans="7:8" x14ac:dyDescent="0.25">
      <c r="G488" s="12"/>
      <c r="H488" s="12"/>
    </row>
    <row r="489" spans="7:8" x14ac:dyDescent="0.25">
      <c r="G489" s="12"/>
      <c r="H489" s="12"/>
    </row>
    <row r="490" spans="7:8" x14ac:dyDescent="0.25">
      <c r="G490" s="12"/>
      <c r="H490" s="12"/>
    </row>
    <row r="491" spans="7:8" x14ac:dyDescent="0.25">
      <c r="G491" s="12"/>
      <c r="H491" s="12"/>
    </row>
    <row r="492" spans="7:8" x14ac:dyDescent="0.25">
      <c r="G492" s="12"/>
      <c r="H492" s="12"/>
    </row>
    <row r="493" spans="7:8" x14ac:dyDescent="0.25">
      <c r="G493" s="12"/>
      <c r="H493" s="12"/>
    </row>
    <row r="494" spans="7:8" x14ac:dyDescent="0.25">
      <c r="G494" s="12"/>
      <c r="H494" s="12"/>
    </row>
    <row r="495" spans="7:8" x14ac:dyDescent="0.25">
      <c r="G495" s="12"/>
      <c r="H495" s="12"/>
    </row>
    <row r="496" spans="7:8" x14ac:dyDescent="0.25">
      <c r="G496" s="12"/>
      <c r="H496" s="12"/>
    </row>
    <row r="497" spans="7:8" x14ac:dyDescent="0.25">
      <c r="G497" s="12"/>
      <c r="H497" s="12"/>
    </row>
    <row r="498" spans="7:8" x14ac:dyDescent="0.25">
      <c r="G498" s="12"/>
      <c r="H498" s="12"/>
    </row>
    <row r="499" spans="7:8" x14ac:dyDescent="0.25">
      <c r="G499" s="12"/>
      <c r="H499" s="12"/>
    </row>
    <row r="500" spans="7:8" x14ac:dyDescent="0.25">
      <c r="G500" s="12"/>
      <c r="H500" s="12"/>
    </row>
    <row r="501" spans="7:8" x14ac:dyDescent="0.25">
      <c r="G501" s="12"/>
      <c r="H501" s="12"/>
    </row>
    <row r="502" spans="7:8" x14ac:dyDescent="0.25">
      <c r="G502" s="12"/>
      <c r="H502" s="12"/>
    </row>
    <row r="503" spans="7:8" x14ac:dyDescent="0.25">
      <c r="G503" s="12"/>
      <c r="H503" s="12"/>
    </row>
    <row r="504" spans="7:8" x14ac:dyDescent="0.25">
      <c r="G504" s="12"/>
      <c r="H504" s="12"/>
    </row>
    <row r="505" spans="7:8" x14ac:dyDescent="0.25">
      <c r="G505" s="12"/>
      <c r="H505" s="12"/>
    </row>
    <row r="506" spans="7:8" x14ac:dyDescent="0.25">
      <c r="G506" s="12"/>
      <c r="H506" s="12"/>
    </row>
    <row r="507" spans="7:8" x14ac:dyDescent="0.25">
      <c r="G507" s="12"/>
      <c r="H507" s="12"/>
    </row>
    <row r="508" spans="7:8" x14ac:dyDescent="0.25">
      <c r="G508" s="12"/>
      <c r="H508" s="12"/>
    </row>
    <row r="509" spans="7:8" x14ac:dyDescent="0.25">
      <c r="G509" s="12"/>
      <c r="H509" s="12"/>
    </row>
    <row r="510" spans="7:8" x14ac:dyDescent="0.25">
      <c r="G510" s="12"/>
      <c r="H510" s="12"/>
    </row>
    <row r="511" spans="7:8" x14ac:dyDescent="0.25">
      <c r="G511" s="12"/>
      <c r="H511" s="12"/>
    </row>
    <row r="512" spans="7:8" x14ac:dyDescent="0.25">
      <c r="G512" s="12"/>
      <c r="H512" s="12"/>
    </row>
    <row r="513" spans="7:8" x14ac:dyDescent="0.25">
      <c r="G513" s="12"/>
      <c r="H513" s="12"/>
    </row>
    <row r="514" spans="7:8" x14ac:dyDescent="0.25">
      <c r="G514" s="12"/>
      <c r="H514" s="12"/>
    </row>
    <row r="515" spans="7:8" x14ac:dyDescent="0.25">
      <c r="G515" s="12"/>
      <c r="H515" s="12"/>
    </row>
    <row r="516" spans="7:8" x14ac:dyDescent="0.25">
      <c r="G516" s="12"/>
      <c r="H516" s="12"/>
    </row>
    <row r="517" spans="7:8" x14ac:dyDescent="0.25">
      <c r="G517" s="12"/>
      <c r="H517" s="12"/>
    </row>
    <row r="518" spans="7:8" x14ac:dyDescent="0.25">
      <c r="G518" s="12"/>
      <c r="H518" s="12"/>
    </row>
    <row r="519" spans="7:8" x14ac:dyDescent="0.25">
      <c r="G519" s="12"/>
      <c r="H519" s="12"/>
    </row>
    <row r="520" spans="7:8" x14ac:dyDescent="0.25">
      <c r="G520" s="12"/>
      <c r="H520" s="12"/>
    </row>
    <row r="521" spans="7:8" x14ac:dyDescent="0.25">
      <c r="G521" s="12"/>
      <c r="H521" s="12"/>
    </row>
    <row r="522" spans="7:8" x14ac:dyDescent="0.25">
      <c r="G522" s="12"/>
      <c r="H522" s="12"/>
    </row>
    <row r="523" spans="7:8" x14ac:dyDescent="0.25">
      <c r="G523" s="12"/>
      <c r="H523" s="12"/>
    </row>
    <row r="524" spans="7:8" x14ac:dyDescent="0.25">
      <c r="G524" s="12"/>
      <c r="H524" s="12"/>
    </row>
    <row r="525" spans="7:8" x14ac:dyDescent="0.25">
      <c r="G525" s="12"/>
      <c r="H525" s="12"/>
    </row>
    <row r="526" spans="7:8" x14ac:dyDescent="0.25">
      <c r="G526" s="12"/>
      <c r="H526" s="12"/>
    </row>
    <row r="527" spans="7:8" x14ac:dyDescent="0.25">
      <c r="G527" s="12"/>
      <c r="H527" s="12"/>
    </row>
    <row r="528" spans="7:8" x14ac:dyDescent="0.25">
      <c r="G528" s="12"/>
      <c r="H528" s="12"/>
    </row>
    <row r="529" spans="7:8" x14ac:dyDescent="0.25">
      <c r="G529" s="12"/>
      <c r="H529" s="12"/>
    </row>
    <row r="530" spans="7:8" x14ac:dyDescent="0.25">
      <c r="G530" s="12"/>
      <c r="H530" s="12"/>
    </row>
    <row r="531" spans="7:8" x14ac:dyDescent="0.25">
      <c r="G531" s="12"/>
      <c r="H531" s="12"/>
    </row>
    <row r="532" spans="7:8" x14ac:dyDescent="0.25">
      <c r="G532" s="12"/>
      <c r="H532" s="12"/>
    </row>
    <row r="533" spans="7:8" x14ac:dyDescent="0.25">
      <c r="G533" s="12"/>
      <c r="H533" s="12"/>
    </row>
    <row r="534" spans="7:8" x14ac:dyDescent="0.25">
      <c r="G534" s="12"/>
      <c r="H534" s="12"/>
    </row>
    <row r="535" spans="7:8" x14ac:dyDescent="0.25">
      <c r="G535" s="12"/>
      <c r="H535" s="12"/>
    </row>
    <row r="536" spans="7:8" x14ac:dyDescent="0.25">
      <c r="G536" s="12"/>
      <c r="H536" s="12"/>
    </row>
    <row r="537" spans="7:8" x14ac:dyDescent="0.25">
      <c r="G537" s="12"/>
      <c r="H537" s="12"/>
    </row>
    <row r="538" spans="7:8" x14ac:dyDescent="0.25">
      <c r="G538" s="12"/>
      <c r="H538" s="12"/>
    </row>
    <row r="539" spans="7:8" x14ac:dyDescent="0.25">
      <c r="G539" s="12"/>
      <c r="H539" s="12"/>
    </row>
    <row r="540" spans="7:8" x14ac:dyDescent="0.25">
      <c r="G540" s="12"/>
      <c r="H540" s="12"/>
    </row>
    <row r="541" spans="7:8" x14ac:dyDescent="0.25">
      <c r="G541" s="12"/>
      <c r="H541" s="12"/>
    </row>
    <row r="542" spans="7:8" x14ac:dyDescent="0.25">
      <c r="G542" s="12"/>
      <c r="H542" s="12"/>
    </row>
    <row r="543" spans="7:8" x14ac:dyDescent="0.25">
      <c r="G543" s="12"/>
      <c r="H543" s="12"/>
    </row>
    <row r="544" spans="7:8" x14ac:dyDescent="0.25">
      <c r="G544" s="12"/>
      <c r="H544" s="12"/>
    </row>
    <row r="545" spans="7:8" x14ac:dyDescent="0.25">
      <c r="G545" s="12"/>
      <c r="H545" s="12"/>
    </row>
    <row r="546" spans="7:8" x14ac:dyDescent="0.25">
      <c r="G546" s="12"/>
      <c r="H546" s="12"/>
    </row>
    <row r="547" spans="7:8" x14ac:dyDescent="0.25">
      <c r="G547" s="12"/>
      <c r="H547" s="12"/>
    </row>
    <row r="548" spans="7:8" x14ac:dyDescent="0.25">
      <c r="G548" s="12"/>
      <c r="H548" s="12"/>
    </row>
    <row r="549" spans="7:8" x14ac:dyDescent="0.25">
      <c r="G549" s="12"/>
      <c r="H549" s="12"/>
    </row>
    <row r="550" spans="7:8" x14ac:dyDescent="0.25">
      <c r="G550" s="12"/>
      <c r="H550" s="12"/>
    </row>
    <row r="551" spans="7:8" x14ac:dyDescent="0.25">
      <c r="G551" s="12"/>
      <c r="H551" s="12"/>
    </row>
    <row r="552" spans="7:8" x14ac:dyDescent="0.25">
      <c r="G552" s="12"/>
      <c r="H552" s="12"/>
    </row>
    <row r="553" spans="7:8" x14ac:dyDescent="0.25">
      <c r="G553" s="12"/>
      <c r="H553" s="12"/>
    </row>
    <row r="554" spans="7:8" x14ac:dyDescent="0.25">
      <c r="G554" s="12"/>
      <c r="H554" s="12"/>
    </row>
    <row r="555" spans="7:8" x14ac:dyDescent="0.25">
      <c r="G555" s="12"/>
      <c r="H555" s="12"/>
    </row>
    <row r="556" spans="7:8" x14ac:dyDescent="0.25">
      <c r="G556" s="12"/>
      <c r="H556" s="12"/>
    </row>
    <row r="557" spans="7:8" x14ac:dyDescent="0.25">
      <c r="G557" s="12"/>
      <c r="H557" s="12"/>
    </row>
    <row r="558" spans="7:8" x14ac:dyDescent="0.25">
      <c r="G558" s="12"/>
      <c r="H558" s="12"/>
    </row>
    <row r="559" spans="7:8" x14ac:dyDescent="0.25">
      <c r="G559" s="12"/>
      <c r="H559" s="12"/>
    </row>
    <row r="560" spans="7:8" x14ac:dyDescent="0.25">
      <c r="G560" s="12"/>
      <c r="H560" s="12"/>
    </row>
    <row r="561" spans="7:8" x14ac:dyDescent="0.25">
      <c r="G561" s="12"/>
      <c r="H561" s="12"/>
    </row>
    <row r="562" spans="7:8" x14ac:dyDescent="0.25">
      <c r="G562" s="12"/>
      <c r="H562" s="12"/>
    </row>
    <row r="563" spans="7:8" x14ac:dyDescent="0.25">
      <c r="G563" s="12"/>
      <c r="H563" s="12"/>
    </row>
    <row r="564" spans="7:8" x14ac:dyDescent="0.25">
      <c r="G564" s="12"/>
      <c r="H564" s="12"/>
    </row>
    <row r="565" spans="7:8" x14ac:dyDescent="0.25">
      <c r="G565" s="12"/>
      <c r="H565" s="12"/>
    </row>
    <row r="566" spans="7:8" x14ac:dyDescent="0.25">
      <c r="G566" s="12"/>
      <c r="H566" s="12"/>
    </row>
    <row r="567" spans="7:8" x14ac:dyDescent="0.25">
      <c r="G567" s="12"/>
      <c r="H567" s="12"/>
    </row>
    <row r="568" spans="7:8" x14ac:dyDescent="0.25">
      <c r="G568" s="12"/>
      <c r="H568" s="12"/>
    </row>
    <row r="569" spans="7:8" x14ac:dyDescent="0.25">
      <c r="G569" s="12"/>
      <c r="H569" s="12"/>
    </row>
    <row r="570" spans="7:8" x14ac:dyDescent="0.25">
      <c r="G570" s="12"/>
      <c r="H570" s="12"/>
    </row>
    <row r="571" spans="7:8" x14ac:dyDescent="0.25">
      <c r="G571" s="12"/>
      <c r="H571" s="12"/>
    </row>
    <row r="572" spans="7:8" x14ac:dyDescent="0.25">
      <c r="G572" s="12"/>
      <c r="H572" s="12"/>
    </row>
    <row r="573" spans="7:8" x14ac:dyDescent="0.25">
      <c r="G573" s="12"/>
      <c r="H573" s="12"/>
    </row>
    <row r="574" spans="7:8" x14ac:dyDescent="0.25">
      <c r="G574" s="12"/>
      <c r="H574" s="12"/>
    </row>
    <row r="575" spans="7:8" x14ac:dyDescent="0.25">
      <c r="G575" s="12"/>
      <c r="H575" s="12"/>
    </row>
    <row r="576" spans="7:8" x14ac:dyDescent="0.25">
      <c r="G576" s="12"/>
      <c r="H576" s="12"/>
    </row>
    <row r="577" spans="7:8" x14ac:dyDescent="0.25">
      <c r="G577" s="12"/>
      <c r="H577" s="12"/>
    </row>
    <row r="578" spans="7:8" x14ac:dyDescent="0.25">
      <c r="G578" s="12"/>
      <c r="H578" s="12"/>
    </row>
    <row r="579" spans="7:8" x14ac:dyDescent="0.25">
      <c r="G579" s="12"/>
      <c r="H579" s="12"/>
    </row>
    <row r="580" spans="7:8" x14ac:dyDescent="0.25">
      <c r="G580" s="12"/>
      <c r="H580" s="12"/>
    </row>
    <row r="581" spans="7:8" x14ac:dyDescent="0.25">
      <c r="G581" s="12"/>
      <c r="H581" s="12"/>
    </row>
    <row r="582" spans="7:8" x14ac:dyDescent="0.25">
      <c r="G582" s="12"/>
      <c r="H582" s="12"/>
    </row>
    <row r="583" spans="7:8" x14ac:dyDescent="0.25">
      <c r="G583" s="12"/>
      <c r="H583" s="12"/>
    </row>
    <row r="584" spans="7:8" x14ac:dyDescent="0.25">
      <c r="G584" s="12"/>
      <c r="H584" s="12"/>
    </row>
    <row r="585" spans="7:8" x14ac:dyDescent="0.25">
      <c r="G585" s="12"/>
      <c r="H585" s="12"/>
    </row>
    <row r="586" spans="7:8" x14ac:dyDescent="0.25">
      <c r="G586" s="12"/>
      <c r="H586" s="12"/>
    </row>
    <row r="587" spans="7:8" x14ac:dyDescent="0.25">
      <c r="G587" s="12"/>
      <c r="H587" s="12"/>
    </row>
    <row r="588" spans="7:8" x14ac:dyDescent="0.25">
      <c r="G588" s="12"/>
      <c r="H588" s="12"/>
    </row>
    <row r="589" spans="7:8" x14ac:dyDescent="0.25">
      <c r="G589" s="12"/>
      <c r="H589" s="12"/>
    </row>
    <row r="590" spans="7:8" x14ac:dyDescent="0.25">
      <c r="G590" s="12"/>
      <c r="H590" s="12"/>
    </row>
    <row r="591" spans="7:8" x14ac:dyDescent="0.25">
      <c r="G591" s="12"/>
      <c r="H591" s="12"/>
    </row>
    <row r="592" spans="7:8" x14ac:dyDescent="0.25">
      <c r="G592" s="12"/>
      <c r="H592" s="12"/>
    </row>
    <row r="593" spans="7:8" x14ac:dyDescent="0.25">
      <c r="G593" s="12"/>
      <c r="H593" s="12"/>
    </row>
    <row r="594" spans="7:8" x14ac:dyDescent="0.25">
      <c r="G594" s="12"/>
      <c r="H594" s="12"/>
    </row>
    <row r="595" spans="7:8" x14ac:dyDescent="0.25">
      <c r="G595" s="12"/>
      <c r="H595" s="12"/>
    </row>
    <row r="596" spans="7:8" x14ac:dyDescent="0.25">
      <c r="G596" s="12"/>
      <c r="H596" s="12"/>
    </row>
    <row r="597" spans="7:8" x14ac:dyDescent="0.25">
      <c r="G597" s="12"/>
      <c r="H597" s="12"/>
    </row>
    <row r="598" spans="7:8" x14ac:dyDescent="0.25">
      <c r="G598" s="12"/>
      <c r="H598" s="12"/>
    </row>
    <row r="599" spans="7:8" x14ac:dyDescent="0.25">
      <c r="G599" s="12"/>
      <c r="H599" s="12"/>
    </row>
    <row r="600" spans="7:8" x14ac:dyDescent="0.25">
      <c r="G600" s="12"/>
      <c r="H600" s="12"/>
    </row>
    <row r="601" spans="7:8" x14ac:dyDescent="0.25">
      <c r="G601" s="12"/>
      <c r="H601" s="12"/>
    </row>
    <row r="602" spans="7:8" x14ac:dyDescent="0.25">
      <c r="G602" s="12"/>
      <c r="H602" s="12"/>
    </row>
    <row r="603" spans="7:8" x14ac:dyDescent="0.25">
      <c r="G603" s="12"/>
      <c r="H603" s="12"/>
    </row>
    <row r="604" spans="7:8" x14ac:dyDescent="0.25">
      <c r="G604" s="12"/>
      <c r="H604" s="12"/>
    </row>
    <row r="605" spans="7:8" x14ac:dyDescent="0.25">
      <c r="G605" s="12"/>
      <c r="H605" s="12"/>
    </row>
    <row r="606" spans="7:8" x14ac:dyDescent="0.25">
      <c r="G606" s="12"/>
      <c r="H606" s="12"/>
    </row>
    <row r="607" spans="7:8" x14ac:dyDescent="0.25">
      <c r="G607" s="12"/>
      <c r="H607" s="12"/>
    </row>
    <row r="608" spans="7:8" x14ac:dyDescent="0.25">
      <c r="G608" s="12"/>
      <c r="H608" s="12"/>
    </row>
    <row r="609" spans="7:8" x14ac:dyDescent="0.25">
      <c r="G609" s="12"/>
      <c r="H609" s="12"/>
    </row>
    <row r="610" spans="7:8" x14ac:dyDescent="0.25">
      <c r="G610" s="12"/>
      <c r="H610" s="12"/>
    </row>
    <row r="611" spans="7:8" x14ac:dyDescent="0.25">
      <c r="G611" s="12"/>
      <c r="H611" s="12"/>
    </row>
    <row r="612" spans="7:8" x14ac:dyDescent="0.25">
      <c r="G612" s="12"/>
      <c r="H612" s="12"/>
    </row>
    <row r="613" spans="7:8" x14ac:dyDescent="0.25">
      <c r="G613" s="12"/>
      <c r="H613" s="12"/>
    </row>
    <row r="614" spans="7:8" x14ac:dyDescent="0.25">
      <c r="G614" s="12"/>
      <c r="H614" s="12"/>
    </row>
    <row r="615" spans="7:8" x14ac:dyDescent="0.25">
      <c r="G615" s="12"/>
      <c r="H615" s="12"/>
    </row>
    <row r="616" spans="7:8" x14ac:dyDescent="0.25">
      <c r="G616" s="12"/>
      <c r="H616" s="12"/>
    </row>
    <row r="617" spans="7:8" x14ac:dyDescent="0.25">
      <c r="G617" s="12"/>
      <c r="H617" s="12"/>
    </row>
    <row r="618" spans="7:8" x14ac:dyDescent="0.25">
      <c r="G618" s="12"/>
      <c r="H618" s="12"/>
    </row>
    <row r="619" spans="7:8" x14ac:dyDescent="0.25">
      <c r="G619" s="12"/>
      <c r="H619" s="12"/>
    </row>
    <row r="620" spans="7:8" x14ac:dyDescent="0.25">
      <c r="G620" s="12"/>
      <c r="H620" s="12"/>
    </row>
    <row r="621" spans="7:8" x14ac:dyDescent="0.25">
      <c r="G621" s="12"/>
      <c r="H621" s="12"/>
    </row>
    <row r="622" spans="7:8" x14ac:dyDescent="0.25">
      <c r="G622" s="12"/>
      <c r="H622" s="12"/>
    </row>
    <row r="623" spans="7:8" x14ac:dyDescent="0.25">
      <c r="G623" s="12"/>
      <c r="H623" s="12"/>
    </row>
    <row r="624" spans="7:8" x14ac:dyDescent="0.25">
      <c r="G624" s="12"/>
      <c r="H624" s="12"/>
    </row>
    <row r="625" spans="7:8" x14ac:dyDescent="0.25">
      <c r="G625" s="12"/>
      <c r="H625" s="12"/>
    </row>
    <row r="626" spans="7:8" x14ac:dyDescent="0.25">
      <c r="G626" s="12"/>
      <c r="H626" s="12"/>
    </row>
    <row r="627" spans="7:8" x14ac:dyDescent="0.25">
      <c r="G627" s="12"/>
      <c r="H627" s="12"/>
    </row>
    <row r="628" spans="7:8" x14ac:dyDescent="0.25">
      <c r="G628" s="12"/>
      <c r="H628" s="12"/>
    </row>
    <row r="629" spans="7:8" x14ac:dyDescent="0.25">
      <c r="G629" s="12"/>
      <c r="H629" s="12"/>
    </row>
    <row r="630" spans="7:8" x14ac:dyDescent="0.25">
      <c r="G630" s="12"/>
      <c r="H630" s="12"/>
    </row>
    <row r="631" spans="7:8" x14ac:dyDescent="0.25">
      <c r="G631" s="12"/>
      <c r="H631" s="12"/>
    </row>
    <row r="632" spans="7:8" x14ac:dyDescent="0.25">
      <c r="G632" s="12"/>
      <c r="H632" s="12"/>
    </row>
    <row r="633" spans="7:8" x14ac:dyDescent="0.25">
      <c r="G633" s="12"/>
      <c r="H633" s="12"/>
    </row>
    <row r="634" spans="7:8" x14ac:dyDescent="0.25">
      <c r="G634" s="12"/>
      <c r="H634" s="12"/>
    </row>
    <row r="635" spans="7:8" x14ac:dyDescent="0.25">
      <c r="G635" s="12"/>
      <c r="H635" s="12"/>
    </row>
    <row r="636" spans="7:8" x14ac:dyDescent="0.25">
      <c r="G636" s="12"/>
      <c r="H636" s="12"/>
    </row>
    <row r="637" spans="7:8" x14ac:dyDescent="0.25">
      <c r="G637" s="12"/>
      <c r="H637" s="12"/>
    </row>
    <row r="638" spans="7:8" x14ac:dyDescent="0.25">
      <c r="G638" s="12"/>
      <c r="H638" s="12"/>
    </row>
    <row r="639" spans="7:8" x14ac:dyDescent="0.25">
      <c r="G639" s="12"/>
      <c r="H639" s="12"/>
    </row>
    <row r="640" spans="7:8" x14ac:dyDescent="0.25">
      <c r="G640" s="12"/>
      <c r="H640" s="12"/>
    </row>
    <row r="641" spans="7:8" x14ac:dyDescent="0.25">
      <c r="G641" s="12"/>
      <c r="H641" s="12"/>
    </row>
    <row r="642" spans="7:8" x14ac:dyDescent="0.25">
      <c r="G642" s="12"/>
      <c r="H642" s="12"/>
    </row>
    <row r="643" spans="7:8" x14ac:dyDescent="0.25">
      <c r="G643" s="12"/>
      <c r="H643" s="12"/>
    </row>
    <row r="644" spans="7:8" x14ac:dyDescent="0.25">
      <c r="G644" s="12"/>
      <c r="H644" s="12"/>
    </row>
    <row r="645" spans="7:8" x14ac:dyDescent="0.25">
      <c r="G645" s="12"/>
      <c r="H645" s="12"/>
    </row>
    <row r="646" spans="7:8" x14ac:dyDescent="0.25">
      <c r="G646" s="12"/>
      <c r="H646" s="12"/>
    </row>
    <row r="647" spans="7:8" x14ac:dyDescent="0.25">
      <c r="G647" s="12"/>
      <c r="H647" s="12"/>
    </row>
    <row r="648" spans="7:8" x14ac:dyDescent="0.25">
      <c r="G648" s="12"/>
      <c r="H648" s="12"/>
    </row>
    <row r="649" spans="7:8" x14ac:dyDescent="0.25">
      <c r="G649" s="12"/>
      <c r="H649" s="12"/>
    </row>
    <row r="650" spans="7:8" x14ac:dyDescent="0.25">
      <c r="G650" s="12"/>
      <c r="H650" s="12"/>
    </row>
    <row r="651" spans="7:8" x14ac:dyDescent="0.25">
      <c r="G651" s="12"/>
      <c r="H651" s="12"/>
    </row>
    <row r="652" spans="7:8" x14ac:dyDescent="0.25">
      <c r="G652" s="12"/>
      <c r="H652" s="12"/>
    </row>
    <row r="653" spans="7:8" x14ac:dyDescent="0.25">
      <c r="G653" s="12"/>
      <c r="H653" s="12"/>
    </row>
    <row r="654" spans="7:8" x14ac:dyDescent="0.25">
      <c r="G654" s="12"/>
      <c r="H654" s="12"/>
    </row>
    <row r="655" spans="7:8" x14ac:dyDescent="0.25">
      <c r="G655" s="12"/>
      <c r="H655" s="12"/>
    </row>
    <row r="656" spans="7:8" x14ac:dyDescent="0.25">
      <c r="G656" s="12"/>
      <c r="H656" s="12"/>
    </row>
    <row r="657" spans="7:8" x14ac:dyDescent="0.25">
      <c r="G657" s="12"/>
      <c r="H657" s="12"/>
    </row>
    <row r="658" spans="7:8" x14ac:dyDescent="0.25">
      <c r="G658" s="12"/>
      <c r="H658" s="12"/>
    </row>
    <row r="659" spans="7:8" x14ac:dyDescent="0.25">
      <c r="G659" s="12"/>
      <c r="H659" s="12"/>
    </row>
    <row r="660" spans="7:8" x14ac:dyDescent="0.25">
      <c r="G660" s="12"/>
      <c r="H660" s="12"/>
    </row>
    <row r="661" spans="7:8" x14ac:dyDescent="0.25">
      <c r="G661" s="12"/>
      <c r="H661" s="12"/>
    </row>
    <row r="662" spans="7:8" x14ac:dyDescent="0.25">
      <c r="G662" s="12"/>
      <c r="H662" s="12"/>
    </row>
    <row r="663" spans="7:8" x14ac:dyDescent="0.25">
      <c r="G663" s="12"/>
      <c r="H663" s="12"/>
    </row>
    <row r="664" spans="7:8" x14ac:dyDescent="0.25">
      <c r="G664" s="12"/>
      <c r="H664" s="12"/>
    </row>
    <row r="665" spans="7:8" x14ac:dyDescent="0.25">
      <c r="G665" s="12"/>
      <c r="H665" s="12"/>
    </row>
    <row r="666" spans="7:8" x14ac:dyDescent="0.25">
      <c r="G666" s="12"/>
      <c r="H666" s="12"/>
    </row>
    <row r="667" spans="7:8" x14ac:dyDescent="0.25">
      <c r="G667" s="12"/>
      <c r="H667" s="12"/>
    </row>
    <row r="668" spans="7:8" x14ac:dyDescent="0.25">
      <c r="G668" s="12"/>
      <c r="H668" s="12"/>
    </row>
    <row r="669" spans="7:8" x14ac:dyDescent="0.25">
      <c r="G669" s="12"/>
      <c r="H669" s="12"/>
    </row>
    <row r="670" spans="7:8" x14ac:dyDescent="0.25">
      <c r="G670" s="12"/>
      <c r="H670" s="12"/>
    </row>
    <row r="671" spans="7:8" x14ac:dyDescent="0.25">
      <c r="G671" s="12"/>
      <c r="H671" s="12"/>
    </row>
    <row r="672" spans="7:8" x14ac:dyDescent="0.25">
      <c r="G672" s="12"/>
      <c r="H672" s="12"/>
    </row>
    <row r="673" spans="7:8" x14ac:dyDescent="0.25">
      <c r="G673" s="12"/>
      <c r="H673" s="12"/>
    </row>
    <row r="674" spans="7:8" x14ac:dyDescent="0.25">
      <c r="G674" s="12"/>
      <c r="H674" s="12"/>
    </row>
    <row r="675" spans="7:8" x14ac:dyDescent="0.25">
      <c r="G675" s="12"/>
      <c r="H675" s="12"/>
    </row>
    <row r="676" spans="7:8" x14ac:dyDescent="0.25">
      <c r="G676" s="12"/>
      <c r="H676" s="12"/>
    </row>
    <row r="677" spans="7:8" x14ac:dyDescent="0.25">
      <c r="G677" s="12"/>
      <c r="H677" s="12"/>
    </row>
    <row r="678" spans="7:8" x14ac:dyDescent="0.25">
      <c r="G678" s="12"/>
      <c r="H678" s="12"/>
    </row>
    <row r="679" spans="7:8" x14ac:dyDescent="0.25">
      <c r="G679" s="12"/>
      <c r="H679" s="12"/>
    </row>
    <row r="680" spans="7:8" x14ac:dyDescent="0.25">
      <c r="G680" s="12"/>
      <c r="H680" s="12"/>
    </row>
    <row r="681" spans="7:8" x14ac:dyDescent="0.25">
      <c r="G681" s="12"/>
      <c r="H681" s="12"/>
    </row>
    <row r="682" spans="7:8" x14ac:dyDescent="0.25">
      <c r="G682" s="12"/>
      <c r="H682" s="12"/>
    </row>
    <row r="683" spans="7:8" x14ac:dyDescent="0.25">
      <c r="G683" s="12"/>
      <c r="H683" s="12"/>
    </row>
    <row r="684" spans="7:8" x14ac:dyDescent="0.25">
      <c r="G684" s="12"/>
      <c r="H684" s="12"/>
    </row>
    <row r="685" spans="7:8" x14ac:dyDescent="0.25">
      <c r="G685" s="12"/>
      <c r="H685" s="12"/>
    </row>
    <row r="686" spans="7:8" x14ac:dyDescent="0.25">
      <c r="G686" s="12"/>
      <c r="H686" s="12"/>
    </row>
    <row r="687" spans="7:8" x14ac:dyDescent="0.25">
      <c r="G687" s="12"/>
      <c r="H687" s="12"/>
    </row>
    <row r="688" spans="7:8" x14ac:dyDescent="0.25">
      <c r="G688" s="12"/>
      <c r="H688" s="12"/>
    </row>
    <row r="689" spans="7:8" x14ac:dyDescent="0.25">
      <c r="G689" s="12"/>
      <c r="H689" s="12"/>
    </row>
    <row r="690" spans="7:8" x14ac:dyDescent="0.25">
      <c r="G690" s="12"/>
      <c r="H690" s="12"/>
    </row>
    <row r="691" spans="7:8" x14ac:dyDescent="0.25">
      <c r="G691" s="12"/>
      <c r="H691" s="12"/>
    </row>
    <row r="692" spans="7:8" x14ac:dyDescent="0.25">
      <c r="G692" s="12"/>
      <c r="H692" s="12"/>
    </row>
    <row r="693" spans="7:8" x14ac:dyDescent="0.25">
      <c r="G693" s="12"/>
      <c r="H693" s="12"/>
    </row>
    <row r="694" spans="7:8" x14ac:dyDescent="0.25">
      <c r="G694" s="12"/>
      <c r="H694" s="12"/>
    </row>
    <row r="695" spans="7:8" x14ac:dyDescent="0.25">
      <c r="G695" s="12"/>
      <c r="H695" s="12"/>
    </row>
    <row r="696" spans="7:8" x14ac:dyDescent="0.25">
      <c r="G696" s="12"/>
      <c r="H696" s="12"/>
    </row>
    <row r="697" spans="7:8" x14ac:dyDescent="0.25">
      <c r="G697" s="12"/>
      <c r="H697" s="12"/>
    </row>
    <row r="698" spans="7:8" x14ac:dyDescent="0.25">
      <c r="G698" s="12"/>
      <c r="H698" s="12"/>
    </row>
    <row r="699" spans="7:8" x14ac:dyDescent="0.25">
      <c r="G699" s="12"/>
      <c r="H699" s="12"/>
    </row>
    <row r="700" spans="7:8" x14ac:dyDescent="0.25">
      <c r="G700" s="12"/>
      <c r="H700" s="12"/>
    </row>
    <row r="701" spans="7:8" x14ac:dyDescent="0.25">
      <c r="G701" s="12"/>
      <c r="H701" s="12"/>
    </row>
    <row r="702" spans="7:8" x14ac:dyDescent="0.25">
      <c r="G702" s="12"/>
      <c r="H702" s="12"/>
    </row>
    <row r="703" spans="7:8" x14ac:dyDescent="0.25">
      <c r="G703" s="12"/>
      <c r="H703" s="12"/>
    </row>
    <row r="704" spans="7:8" x14ac:dyDescent="0.25">
      <c r="G704" s="12"/>
      <c r="H704" s="12"/>
    </row>
    <row r="705" spans="7:8" x14ac:dyDescent="0.25">
      <c r="G705" s="12"/>
      <c r="H705" s="12"/>
    </row>
    <row r="706" spans="7:8" x14ac:dyDescent="0.25">
      <c r="G706" s="12"/>
      <c r="H706" s="12"/>
    </row>
    <row r="707" spans="7:8" x14ac:dyDescent="0.25">
      <c r="G707" s="12"/>
      <c r="H707" s="12"/>
    </row>
    <row r="708" spans="7:8" x14ac:dyDescent="0.25">
      <c r="G708" s="12"/>
      <c r="H708" s="12"/>
    </row>
    <row r="709" spans="7:8" x14ac:dyDescent="0.25">
      <c r="G709" s="12"/>
      <c r="H709" s="12"/>
    </row>
    <row r="710" spans="7:8" x14ac:dyDescent="0.25">
      <c r="G710" s="12"/>
      <c r="H710" s="12"/>
    </row>
    <row r="711" spans="7:8" x14ac:dyDescent="0.25">
      <c r="G711" s="12"/>
      <c r="H711" s="12"/>
    </row>
    <row r="712" spans="7:8" x14ac:dyDescent="0.25">
      <c r="G712" s="12"/>
      <c r="H712" s="12"/>
    </row>
    <row r="713" spans="7:8" x14ac:dyDescent="0.25">
      <c r="G713" s="12"/>
      <c r="H713" s="12"/>
    </row>
    <row r="714" spans="7:8" x14ac:dyDescent="0.25">
      <c r="G714" s="12"/>
      <c r="H714" s="12"/>
    </row>
    <row r="715" spans="7:8" x14ac:dyDescent="0.25">
      <c r="G715" s="12"/>
      <c r="H715" s="12"/>
    </row>
    <row r="716" spans="7:8" x14ac:dyDescent="0.25">
      <c r="G716" s="12"/>
      <c r="H716" s="12"/>
    </row>
    <row r="717" spans="7:8" x14ac:dyDescent="0.25">
      <c r="G717" s="12"/>
      <c r="H717" s="12"/>
    </row>
    <row r="718" spans="7:8" x14ac:dyDescent="0.25">
      <c r="G718" s="12"/>
      <c r="H718" s="12"/>
    </row>
    <row r="719" spans="7:8" x14ac:dyDescent="0.25">
      <c r="G719" s="12"/>
      <c r="H719" s="12"/>
    </row>
    <row r="720" spans="7:8" x14ac:dyDescent="0.25">
      <c r="G720" s="12"/>
      <c r="H720" s="12"/>
    </row>
    <row r="721" spans="7:8" x14ac:dyDescent="0.25">
      <c r="G721" s="12"/>
      <c r="H721" s="12"/>
    </row>
    <row r="722" spans="7:8" x14ac:dyDescent="0.25">
      <c r="G722" s="12"/>
      <c r="H722" s="12"/>
    </row>
    <row r="723" spans="7:8" x14ac:dyDescent="0.25">
      <c r="G723" s="12"/>
      <c r="H723" s="12"/>
    </row>
    <row r="724" spans="7:8" x14ac:dyDescent="0.25">
      <c r="G724" s="12"/>
      <c r="H724" s="12"/>
    </row>
    <row r="725" spans="7:8" x14ac:dyDescent="0.25">
      <c r="G725" s="12"/>
      <c r="H725" s="12"/>
    </row>
    <row r="726" spans="7:8" x14ac:dyDescent="0.25">
      <c r="G726" s="12"/>
      <c r="H726" s="12"/>
    </row>
    <row r="727" spans="7:8" x14ac:dyDescent="0.25">
      <c r="G727" s="12"/>
      <c r="H727" s="12"/>
    </row>
    <row r="728" spans="7:8" x14ac:dyDescent="0.25">
      <c r="G728" s="12"/>
      <c r="H728" s="12"/>
    </row>
    <row r="729" spans="7:8" x14ac:dyDescent="0.25">
      <c r="G729" s="12"/>
      <c r="H729" s="12"/>
    </row>
    <row r="730" spans="7:8" x14ac:dyDescent="0.25">
      <c r="G730" s="12"/>
      <c r="H730" s="12"/>
    </row>
    <row r="731" spans="7:8" x14ac:dyDescent="0.25">
      <c r="G731" s="12"/>
      <c r="H731" s="12"/>
    </row>
    <row r="732" spans="7:8" x14ac:dyDescent="0.25">
      <c r="G732" s="12"/>
      <c r="H732" s="12"/>
    </row>
    <row r="733" spans="7:8" x14ac:dyDescent="0.25">
      <c r="G733" s="12"/>
      <c r="H733" s="12"/>
    </row>
    <row r="734" spans="7:8" x14ac:dyDescent="0.25">
      <c r="G734" s="12"/>
      <c r="H734" s="12"/>
    </row>
    <row r="735" spans="7:8" x14ac:dyDescent="0.25">
      <c r="G735" s="12"/>
      <c r="H735" s="12"/>
    </row>
    <row r="736" spans="7:8" x14ac:dyDescent="0.25">
      <c r="G736" s="12"/>
      <c r="H736" s="12"/>
    </row>
    <row r="737" spans="7:8" x14ac:dyDescent="0.25">
      <c r="G737" s="12"/>
      <c r="H737" s="12"/>
    </row>
    <row r="738" spans="7:8" x14ac:dyDescent="0.25">
      <c r="G738" s="12"/>
      <c r="H738" s="12"/>
    </row>
    <row r="739" spans="7:8" x14ac:dyDescent="0.25">
      <c r="G739" s="12"/>
      <c r="H739" s="12"/>
    </row>
    <row r="740" spans="7:8" x14ac:dyDescent="0.25">
      <c r="G740" s="12"/>
      <c r="H740" s="12"/>
    </row>
    <row r="741" spans="7:8" x14ac:dyDescent="0.25">
      <c r="G741" s="12"/>
      <c r="H741" s="12"/>
    </row>
    <row r="742" spans="7:8" x14ac:dyDescent="0.25">
      <c r="G742" s="12"/>
      <c r="H742" s="12"/>
    </row>
    <row r="743" spans="7:8" x14ac:dyDescent="0.25">
      <c r="G743" s="12"/>
      <c r="H743" s="12"/>
    </row>
    <row r="744" spans="7:8" x14ac:dyDescent="0.25">
      <c r="G744" s="12"/>
      <c r="H744" s="12"/>
    </row>
    <row r="745" spans="7:8" x14ac:dyDescent="0.25">
      <c r="G745" s="12"/>
      <c r="H745" s="12"/>
    </row>
    <row r="746" spans="7:8" x14ac:dyDescent="0.25">
      <c r="G746" s="12"/>
      <c r="H746" s="12"/>
    </row>
    <row r="747" spans="7:8" x14ac:dyDescent="0.25">
      <c r="G747" s="12"/>
      <c r="H747" s="12"/>
    </row>
    <row r="748" spans="7:8" x14ac:dyDescent="0.25">
      <c r="G748" s="12"/>
      <c r="H748" s="12"/>
    </row>
    <row r="749" spans="7:8" x14ac:dyDescent="0.25">
      <c r="G749" s="12"/>
      <c r="H749" s="12"/>
    </row>
    <row r="750" spans="7:8" x14ac:dyDescent="0.25">
      <c r="G750" s="12"/>
      <c r="H750" s="12"/>
    </row>
    <row r="751" spans="7:8" x14ac:dyDescent="0.25">
      <c r="G751" s="12"/>
      <c r="H751" s="12"/>
    </row>
    <row r="752" spans="7:8" x14ac:dyDescent="0.25">
      <c r="G752" s="12"/>
      <c r="H752" s="12"/>
    </row>
    <row r="753" spans="7:8" x14ac:dyDescent="0.25">
      <c r="G753" s="12"/>
      <c r="H753" s="12"/>
    </row>
    <row r="754" spans="7:8" x14ac:dyDescent="0.25">
      <c r="G754" s="12"/>
      <c r="H754" s="12"/>
    </row>
    <row r="755" spans="7:8" x14ac:dyDescent="0.25">
      <c r="G755" s="12"/>
      <c r="H755" s="12"/>
    </row>
    <row r="756" spans="7:8" x14ac:dyDescent="0.25">
      <c r="G756" s="12"/>
      <c r="H756" s="12"/>
    </row>
    <row r="757" spans="7:8" x14ac:dyDescent="0.25">
      <c r="G757" s="12"/>
      <c r="H757" s="12"/>
    </row>
    <row r="758" spans="7:8" x14ac:dyDescent="0.25">
      <c r="G758" s="12"/>
      <c r="H758" s="12"/>
    </row>
    <row r="759" spans="7:8" x14ac:dyDescent="0.25">
      <c r="G759" s="12"/>
      <c r="H759" s="12"/>
    </row>
    <row r="760" spans="7:8" x14ac:dyDescent="0.25">
      <c r="G760" s="12"/>
      <c r="H760" s="12"/>
    </row>
    <row r="761" spans="7:8" x14ac:dyDescent="0.25">
      <c r="G761" s="12"/>
      <c r="H761" s="12"/>
    </row>
    <row r="762" spans="7:8" x14ac:dyDescent="0.25">
      <c r="G762" s="12"/>
      <c r="H762" s="12"/>
    </row>
    <row r="763" spans="7:8" x14ac:dyDescent="0.25">
      <c r="G763" s="12"/>
      <c r="H763" s="12"/>
    </row>
    <row r="764" spans="7:8" x14ac:dyDescent="0.25">
      <c r="G764" s="12"/>
      <c r="H764" s="12"/>
    </row>
    <row r="765" spans="7:8" x14ac:dyDescent="0.25">
      <c r="G765" s="12"/>
      <c r="H765" s="12"/>
    </row>
    <row r="766" spans="7:8" x14ac:dyDescent="0.25">
      <c r="G766" s="12"/>
      <c r="H766" s="12"/>
    </row>
    <row r="767" spans="7:8" x14ac:dyDescent="0.25">
      <c r="G767" s="12"/>
      <c r="H767" s="12"/>
    </row>
    <row r="768" spans="7:8" x14ac:dyDescent="0.25">
      <c r="G768" s="12"/>
      <c r="H768" s="12"/>
    </row>
    <row r="769" spans="7:8" x14ac:dyDescent="0.25">
      <c r="G769" s="12"/>
      <c r="H769" s="12"/>
    </row>
    <row r="770" spans="7:8" x14ac:dyDescent="0.25">
      <c r="G770" s="12"/>
      <c r="H770" s="12"/>
    </row>
    <row r="771" spans="7:8" x14ac:dyDescent="0.25">
      <c r="G771" s="12"/>
      <c r="H771" s="12"/>
    </row>
    <row r="772" spans="7:8" x14ac:dyDescent="0.25">
      <c r="G772" s="12"/>
      <c r="H772" s="12"/>
    </row>
    <row r="773" spans="7:8" x14ac:dyDescent="0.25">
      <c r="G773" s="12"/>
      <c r="H773" s="12"/>
    </row>
    <row r="774" spans="7:8" x14ac:dyDescent="0.25">
      <c r="G774" s="12"/>
      <c r="H774" s="12"/>
    </row>
    <row r="775" spans="7:8" x14ac:dyDescent="0.25">
      <c r="G775" s="12"/>
      <c r="H775" s="12"/>
    </row>
    <row r="776" spans="7:8" x14ac:dyDescent="0.25">
      <c r="G776" s="12"/>
      <c r="H776" s="12"/>
    </row>
    <row r="777" spans="7:8" x14ac:dyDescent="0.25">
      <c r="G777" s="12"/>
      <c r="H777" s="12"/>
    </row>
    <row r="778" spans="7:8" x14ac:dyDescent="0.25">
      <c r="G778" s="12"/>
      <c r="H778" s="12"/>
    </row>
    <row r="779" spans="7:8" x14ac:dyDescent="0.25">
      <c r="G779" s="12"/>
      <c r="H779" s="12"/>
    </row>
    <row r="780" spans="7:8" x14ac:dyDescent="0.25">
      <c r="G780" s="12"/>
      <c r="H780" s="12"/>
    </row>
    <row r="781" spans="7:8" x14ac:dyDescent="0.25">
      <c r="G781" s="12"/>
      <c r="H781" s="12"/>
    </row>
    <row r="782" spans="7:8" x14ac:dyDescent="0.25">
      <c r="G782" s="12"/>
      <c r="H782" s="12"/>
    </row>
    <row r="783" spans="7:8" x14ac:dyDescent="0.25">
      <c r="G783" s="12"/>
      <c r="H783" s="12"/>
    </row>
    <row r="784" spans="7:8" x14ac:dyDescent="0.25">
      <c r="G784" s="12"/>
      <c r="H784" s="12"/>
    </row>
    <row r="785" spans="7:8" x14ac:dyDescent="0.25">
      <c r="G785" s="12"/>
      <c r="H785" s="12"/>
    </row>
    <row r="786" spans="7:8" x14ac:dyDescent="0.25">
      <c r="G786" s="12"/>
      <c r="H786" s="12"/>
    </row>
    <row r="787" spans="7:8" x14ac:dyDescent="0.25">
      <c r="G787" s="12"/>
      <c r="H787" s="12"/>
    </row>
    <row r="788" spans="7:8" x14ac:dyDescent="0.25">
      <c r="G788" s="12"/>
      <c r="H788" s="12"/>
    </row>
    <row r="789" spans="7:8" x14ac:dyDescent="0.25">
      <c r="G789" s="12"/>
      <c r="H789" s="12"/>
    </row>
    <row r="790" spans="7:8" x14ac:dyDescent="0.25">
      <c r="G790" s="12"/>
      <c r="H790" s="12"/>
    </row>
    <row r="791" spans="7:8" x14ac:dyDescent="0.25">
      <c r="G791" s="12"/>
      <c r="H791" s="12"/>
    </row>
    <row r="792" spans="7:8" x14ac:dyDescent="0.25">
      <c r="G792" s="12"/>
      <c r="H792" s="12"/>
    </row>
    <row r="793" spans="7:8" x14ac:dyDescent="0.25">
      <c r="G793" s="12"/>
      <c r="H793" s="12"/>
    </row>
    <row r="794" spans="7:8" x14ac:dyDescent="0.25">
      <c r="G794" s="12"/>
      <c r="H794" s="12"/>
    </row>
    <row r="795" spans="7:8" x14ac:dyDescent="0.25">
      <c r="G795" s="12"/>
      <c r="H795" s="12"/>
    </row>
    <row r="796" spans="7:8" x14ac:dyDescent="0.25">
      <c r="G796" s="12"/>
      <c r="H796" s="12"/>
    </row>
    <row r="797" spans="7:8" x14ac:dyDescent="0.25">
      <c r="G797" s="12"/>
      <c r="H797" s="12"/>
    </row>
    <row r="798" spans="7:8" x14ac:dyDescent="0.25">
      <c r="G798" s="12"/>
      <c r="H798" s="12"/>
    </row>
    <row r="799" spans="7:8" x14ac:dyDescent="0.25">
      <c r="G799" s="12"/>
      <c r="H799" s="12"/>
    </row>
    <row r="800" spans="7:8" x14ac:dyDescent="0.25">
      <c r="G800" s="12"/>
      <c r="H800" s="12"/>
    </row>
    <row r="801" spans="7:8" x14ac:dyDescent="0.25">
      <c r="G801" s="12"/>
      <c r="H801" s="12"/>
    </row>
    <row r="802" spans="7:8" x14ac:dyDescent="0.25">
      <c r="G802" s="12"/>
      <c r="H802" s="12"/>
    </row>
    <row r="803" spans="7:8" x14ac:dyDescent="0.25">
      <c r="G803" s="12"/>
      <c r="H803" s="12"/>
    </row>
    <row r="804" spans="7:8" x14ac:dyDescent="0.25">
      <c r="G804" s="12"/>
      <c r="H804" s="12"/>
    </row>
    <row r="805" spans="7:8" x14ac:dyDescent="0.25">
      <c r="G805" s="12"/>
      <c r="H805" s="12"/>
    </row>
    <row r="806" spans="7:8" x14ac:dyDescent="0.25">
      <c r="G806" s="12"/>
      <c r="H806" s="12"/>
    </row>
    <row r="807" spans="7:8" x14ac:dyDescent="0.25">
      <c r="G807" s="12"/>
      <c r="H807" s="12"/>
    </row>
    <row r="808" spans="7:8" x14ac:dyDescent="0.25">
      <c r="G808" s="12"/>
      <c r="H808" s="12"/>
    </row>
    <row r="809" spans="7:8" x14ac:dyDescent="0.25">
      <c r="G809" s="12"/>
      <c r="H809" s="12"/>
    </row>
    <row r="810" spans="7:8" x14ac:dyDescent="0.25">
      <c r="G810" s="12"/>
      <c r="H810" s="12"/>
    </row>
    <row r="811" spans="7:8" x14ac:dyDescent="0.25">
      <c r="G811" s="12"/>
      <c r="H811" s="12"/>
    </row>
    <row r="812" spans="7:8" x14ac:dyDescent="0.25">
      <c r="G812" s="12"/>
      <c r="H812" s="12"/>
    </row>
    <row r="813" spans="7:8" x14ac:dyDescent="0.25">
      <c r="G813" s="12"/>
      <c r="H813" s="12"/>
    </row>
    <row r="814" spans="7:8" x14ac:dyDescent="0.25">
      <c r="G814" s="12"/>
      <c r="H814" s="12"/>
    </row>
    <row r="815" spans="7:8" x14ac:dyDescent="0.25">
      <c r="G815" s="12"/>
      <c r="H815" s="12"/>
    </row>
    <row r="816" spans="7:8" x14ac:dyDescent="0.25">
      <c r="G816" s="12"/>
      <c r="H816" s="12"/>
    </row>
    <row r="817" spans="7:8" x14ac:dyDescent="0.25">
      <c r="G817" s="12"/>
      <c r="H817" s="12"/>
    </row>
    <row r="818" spans="7:8" x14ac:dyDescent="0.25">
      <c r="G818" s="12"/>
      <c r="H818" s="12"/>
    </row>
    <row r="819" spans="7:8" x14ac:dyDescent="0.25">
      <c r="G819" s="12"/>
      <c r="H819" s="12"/>
    </row>
    <row r="820" spans="7:8" x14ac:dyDescent="0.25">
      <c r="G820" s="12"/>
      <c r="H820" s="12"/>
    </row>
    <row r="821" spans="7:8" x14ac:dyDescent="0.25">
      <c r="G821" s="12"/>
      <c r="H821" s="12"/>
    </row>
    <row r="822" spans="7:8" x14ac:dyDescent="0.25">
      <c r="G822" s="12"/>
      <c r="H822" s="12"/>
    </row>
    <row r="823" spans="7:8" x14ac:dyDescent="0.25">
      <c r="G823" s="12"/>
      <c r="H823" s="12"/>
    </row>
    <row r="824" spans="7:8" x14ac:dyDescent="0.25">
      <c r="G824" s="12"/>
      <c r="H824" s="12"/>
    </row>
    <row r="825" spans="7:8" x14ac:dyDescent="0.25">
      <c r="G825" s="12"/>
      <c r="H825" s="12"/>
    </row>
    <row r="826" spans="7:8" x14ac:dyDescent="0.25">
      <c r="G826" s="12"/>
      <c r="H826" s="12"/>
    </row>
    <row r="827" spans="7:8" x14ac:dyDescent="0.25">
      <c r="G827" s="12"/>
      <c r="H827" s="12"/>
    </row>
    <row r="828" spans="7:8" x14ac:dyDescent="0.25">
      <c r="G828" s="12"/>
      <c r="H828" s="12"/>
    </row>
    <row r="829" spans="7:8" x14ac:dyDescent="0.25">
      <c r="G829" s="12"/>
      <c r="H829" s="12"/>
    </row>
    <row r="830" spans="7:8" x14ac:dyDescent="0.25">
      <c r="G830" s="12"/>
      <c r="H830" s="12"/>
    </row>
    <row r="831" spans="7:8" x14ac:dyDescent="0.25">
      <c r="G831" s="12"/>
      <c r="H831" s="12"/>
    </row>
    <row r="832" spans="7:8" x14ac:dyDescent="0.25">
      <c r="G832" s="12"/>
      <c r="H832" s="12"/>
    </row>
    <row r="833" spans="7:8" x14ac:dyDescent="0.25">
      <c r="G833" s="12"/>
      <c r="H833" s="12"/>
    </row>
    <row r="834" spans="7:8" x14ac:dyDescent="0.25">
      <c r="G834" s="12"/>
      <c r="H834" s="12"/>
    </row>
    <row r="835" spans="7:8" x14ac:dyDescent="0.25">
      <c r="G835" s="12"/>
      <c r="H835" s="12"/>
    </row>
    <row r="836" spans="7:8" x14ac:dyDescent="0.25">
      <c r="G836" s="12"/>
      <c r="H836" s="12"/>
    </row>
    <row r="837" spans="7:8" x14ac:dyDescent="0.25">
      <c r="G837" s="12"/>
      <c r="H837" s="12"/>
    </row>
    <row r="838" spans="7:8" x14ac:dyDescent="0.25">
      <c r="G838" s="12"/>
      <c r="H838" s="12"/>
    </row>
    <row r="839" spans="7:8" x14ac:dyDescent="0.25">
      <c r="G839" s="12"/>
      <c r="H839" s="12"/>
    </row>
    <row r="840" spans="7:8" x14ac:dyDescent="0.25">
      <c r="G840" s="12"/>
      <c r="H840" s="12"/>
    </row>
    <row r="841" spans="7:8" x14ac:dyDescent="0.25">
      <c r="G841" s="12"/>
      <c r="H841" s="12"/>
    </row>
    <row r="842" spans="7:8" x14ac:dyDescent="0.25">
      <c r="G842" s="12"/>
      <c r="H842" s="12"/>
    </row>
    <row r="843" spans="7:8" x14ac:dyDescent="0.25">
      <c r="G843" s="12"/>
      <c r="H843" s="12"/>
    </row>
    <row r="844" spans="7:8" x14ac:dyDescent="0.25">
      <c r="G844" s="12"/>
      <c r="H844" s="12"/>
    </row>
    <row r="845" spans="7:8" x14ac:dyDescent="0.25">
      <c r="G845" s="12"/>
      <c r="H845" s="12"/>
    </row>
    <row r="846" spans="7:8" x14ac:dyDescent="0.25">
      <c r="G846" s="12"/>
      <c r="H846" s="12"/>
    </row>
    <row r="847" spans="7:8" x14ac:dyDescent="0.25">
      <c r="G847" s="12"/>
      <c r="H847" s="12"/>
    </row>
    <row r="848" spans="7:8" x14ac:dyDescent="0.25">
      <c r="G848" s="12"/>
      <c r="H848" s="12"/>
    </row>
    <row r="849" spans="7:8" x14ac:dyDescent="0.25">
      <c r="G849" s="12"/>
      <c r="H849" s="12"/>
    </row>
    <row r="850" spans="7:8" x14ac:dyDescent="0.25">
      <c r="G850" s="12"/>
      <c r="H850" s="12"/>
    </row>
    <row r="851" spans="7:8" x14ac:dyDescent="0.25">
      <c r="G851" s="12"/>
      <c r="H851" s="12"/>
    </row>
    <row r="852" spans="7:8" x14ac:dyDescent="0.25">
      <c r="G852" s="12"/>
      <c r="H852" s="12"/>
    </row>
    <row r="853" spans="7:8" x14ac:dyDescent="0.25">
      <c r="G853" s="12"/>
      <c r="H853" s="12"/>
    </row>
    <row r="854" spans="7:8" x14ac:dyDescent="0.25">
      <c r="G854" s="12"/>
      <c r="H854" s="12"/>
    </row>
    <row r="855" spans="7:8" x14ac:dyDescent="0.25">
      <c r="G855" s="12"/>
      <c r="H855" s="12"/>
    </row>
    <row r="856" spans="7:8" x14ac:dyDescent="0.25">
      <c r="G856" s="12"/>
      <c r="H856" s="12"/>
    </row>
    <row r="857" spans="7:8" x14ac:dyDescent="0.25">
      <c r="G857" s="12"/>
      <c r="H857" s="12"/>
    </row>
    <row r="858" spans="7:8" x14ac:dyDescent="0.25">
      <c r="G858" s="12"/>
      <c r="H858" s="12"/>
    </row>
    <row r="859" spans="7:8" x14ac:dyDescent="0.25">
      <c r="G859" s="12"/>
      <c r="H859" s="12"/>
    </row>
    <row r="860" spans="7:8" x14ac:dyDescent="0.25">
      <c r="G860" s="12"/>
      <c r="H860" s="12"/>
    </row>
    <row r="861" spans="7:8" x14ac:dyDescent="0.25">
      <c r="G861" s="12"/>
      <c r="H861" s="12"/>
    </row>
    <row r="862" spans="7:8" x14ac:dyDescent="0.25">
      <c r="G862" s="12"/>
      <c r="H862" s="12"/>
    </row>
    <row r="863" spans="7:8" x14ac:dyDescent="0.25">
      <c r="G863" s="12"/>
      <c r="H863" s="12"/>
    </row>
    <row r="864" spans="7:8" x14ac:dyDescent="0.25">
      <c r="G864" s="12"/>
      <c r="H864" s="12"/>
    </row>
    <row r="865" spans="7:8" x14ac:dyDescent="0.25">
      <c r="G865" s="12"/>
      <c r="H865" s="12"/>
    </row>
    <row r="866" spans="7:8" x14ac:dyDescent="0.25">
      <c r="G866" s="12"/>
      <c r="H866" s="12"/>
    </row>
    <row r="867" spans="7:8" x14ac:dyDescent="0.25">
      <c r="G867" s="12"/>
      <c r="H867" s="12"/>
    </row>
    <row r="868" spans="7:8" x14ac:dyDescent="0.25">
      <c r="G868" s="12"/>
      <c r="H868" s="12"/>
    </row>
    <row r="869" spans="7:8" x14ac:dyDescent="0.25">
      <c r="G869" s="12"/>
      <c r="H869" s="12"/>
    </row>
    <row r="870" spans="7:8" x14ac:dyDescent="0.25">
      <c r="G870" s="12"/>
      <c r="H870" s="12"/>
    </row>
    <row r="871" spans="7:8" x14ac:dyDescent="0.25">
      <c r="G871" s="12"/>
      <c r="H871" s="12"/>
    </row>
    <row r="872" spans="7:8" x14ac:dyDescent="0.25">
      <c r="G872" s="12"/>
      <c r="H872" s="12"/>
    </row>
    <row r="873" spans="7:8" x14ac:dyDescent="0.25">
      <c r="G873" s="12"/>
      <c r="H873" s="12"/>
    </row>
    <row r="874" spans="7:8" x14ac:dyDescent="0.25">
      <c r="G874" s="12"/>
      <c r="H874" s="12"/>
    </row>
    <row r="875" spans="7:8" x14ac:dyDescent="0.25">
      <c r="G875" s="12"/>
      <c r="H875" s="12"/>
    </row>
    <row r="876" spans="7:8" x14ac:dyDescent="0.25">
      <c r="G876" s="12"/>
      <c r="H876" s="12"/>
    </row>
    <row r="877" spans="7:8" x14ac:dyDescent="0.25">
      <c r="G877" s="12"/>
      <c r="H877" s="12"/>
    </row>
    <row r="878" spans="7:8" x14ac:dyDescent="0.25">
      <c r="G878" s="12"/>
      <c r="H878" s="12"/>
    </row>
    <row r="879" spans="7:8" x14ac:dyDescent="0.25">
      <c r="G879" s="12"/>
      <c r="H879" s="12"/>
    </row>
    <row r="880" spans="7:8" x14ac:dyDescent="0.25">
      <c r="G880" s="12"/>
      <c r="H880" s="12"/>
    </row>
    <row r="881" spans="7:8" x14ac:dyDescent="0.25">
      <c r="G881" s="12"/>
      <c r="H881" s="12"/>
    </row>
    <row r="882" spans="7:8" x14ac:dyDescent="0.25">
      <c r="G882" s="12"/>
      <c r="H882" s="12"/>
    </row>
    <row r="883" spans="7:8" x14ac:dyDescent="0.25">
      <c r="G883" s="12"/>
      <c r="H883" s="12"/>
    </row>
    <row r="884" spans="7:8" x14ac:dyDescent="0.25">
      <c r="G884" s="12"/>
      <c r="H884" s="12"/>
    </row>
    <row r="885" spans="7:8" x14ac:dyDescent="0.25">
      <c r="G885" s="12"/>
      <c r="H885" s="12"/>
    </row>
    <row r="886" spans="7:8" x14ac:dyDescent="0.25">
      <c r="G886" s="12"/>
      <c r="H886" s="12"/>
    </row>
    <row r="887" spans="7:8" x14ac:dyDescent="0.25">
      <c r="G887" s="12"/>
      <c r="H887" s="12"/>
    </row>
    <row r="888" spans="7:8" x14ac:dyDescent="0.25">
      <c r="G888" s="12"/>
      <c r="H888" s="12"/>
    </row>
    <row r="889" spans="7:8" x14ac:dyDescent="0.25">
      <c r="G889" s="12"/>
      <c r="H889" s="12"/>
    </row>
    <row r="890" spans="7:8" x14ac:dyDescent="0.25">
      <c r="G890" s="12"/>
      <c r="H890" s="12"/>
    </row>
    <row r="891" spans="7:8" x14ac:dyDescent="0.25">
      <c r="G891" s="12"/>
      <c r="H891" s="12"/>
    </row>
    <row r="892" spans="7:8" x14ac:dyDescent="0.25">
      <c r="G892" s="12"/>
      <c r="H892" s="12"/>
    </row>
    <row r="893" spans="7:8" x14ac:dyDescent="0.25">
      <c r="G893" s="12"/>
      <c r="H893" s="12"/>
    </row>
    <row r="894" spans="7:8" x14ac:dyDescent="0.25">
      <c r="G894" s="12"/>
      <c r="H894" s="12"/>
    </row>
    <row r="895" spans="7:8" x14ac:dyDescent="0.25">
      <c r="G895" s="12"/>
      <c r="H895" s="12"/>
    </row>
    <row r="896" spans="7:8" x14ac:dyDescent="0.25">
      <c r="G896" s="12"/>
      <c r="H896" s="12"/>
    </row>
    <row r="897" spans="7:8" x14ac:dyDescent="0.25">
      <c r="G897" s="12"/>
      <c r="H897" s="12"/>
    </row>
    <row r="898" spans="7:8" x14ac:dyDescent="0.25">
      <c r="G898" s="12"/>
      <c r="H898" s="12"/>
    </row>
    <row r="899" spans="7:8" x14ac:dyDescent="0.25">
      <c r="G899" s="12"/>
      <c r="H899" s="12"/>
    </row>
    <row r="900" spans="7:8" x14ac:dyDescent="0.25">
      <c r="G900" s="12"/>
      <c r="H900" s="12"/>
    </row>
    <row r="901" spans="7:8" x14ac:dyDescent="0.25">
      <c r="G901" s="12"/>
      <c r="H901" s="12"/>
    </row>
    <row r="902" spans="7:8" x14ac:dyDescent="0.25">
      <c r="G902" s="12"/>
      <c r="H902" s="12"/>
    </row>
    <row r="903" spans="7:8" x14ac:dyDescent="0.25">
      <c r="G903" s="12"/>
      <c r="H903" s="12"/>
    </row>
    <row r="904" spans="7:8" x14ac:dyDescent="0.25">
      <c r="G904" s="12"/>
      <c r="H904" s="12"/>
    </row>
    <row r="905" spans="7:8" x14ac:dyDescent="0.25">
      <c r="G905" s="12"/>
      <c r="H905" s="12"/>
    </row>
    <row r="906" spans="7:8" x14ac:dyDescent="0.25">
      <c r="G906" s="12"/>
      <c r="H906" s="12"/>
    </row>
    <row r="907" spans="7:8" x14ac:dyDescent="0.25">
      <c r="G907" s="12"/>
      <c r="H907" s="12"/>
    </row>
    <row r="908" spans="7:8" x14ac:dyDescent="0.25">
      <c r="G908" s="12"/>
      <c r="H908" s="12"/>
    </row>
    <row r="909" spans="7:8" x14ac:dyDescent="0.25">
      <c r="G909" s="12"/>
      <c r="H909" s="12"/>
    </row>
    <row r="910" spans="7:8" x14ac:dyDescent="0.25">
      <c r="G910" s="12"/>
      <c r="H910" s="12"/>
    </row>
    <row r="911" spans="7:8" x14ac:dyDescent="0.25">
      <c r="G911" s="12"/>
      <c r="H911" s="12"/>
    </row>
    <row r="912" spans="7:8" x14ac:dyDescent="0.25">
      <c r="G912" s="12"/>
      <c r="H912" s="12"/>
    </row>
    <row r="913" spans="7:8" x14ac:dyDescent="0.25">
      <c r="G913" s="12"/>
      <c r="H913" s="12"/>
    </row>
    <row r="914" spans="7:8" x14ac:dyDescent="0.25">
      <c r="G914" s="12"/>
      <c r="H914" s="12"/>
    </row>
    <row r="915" spans="7:8" x14ac:dyDescent="0.25">
      <c r="G915" s="12"/>
      <c r="H915" s="12"/>
    </row>
    <row r="916" spans="7:8" x14ac:dyDescent="0.25">
      <c r="G916" s="12"/>
      <c r="H916" s="12"/>
    </row>
    <row r="917" spans="7:8" x14ac:dyDescent="0.25">
      <c r="G917" s="12"/>
      <c r="H917" s="12"/>
    </row>
    <row r="918" spans="7:8" x14ac:dyDescent="0.25">
      <c r="G918" s="12"/>
      <c r="H918" s="12"/>
    </row>
    <row r="919" spans="7:8" x14ac:dyDescent="0.25">
      <c r="G919" s="12"/>
      <c r="H919" s="12"/>
    </row>
    <row r="920" spans="7:8" x14ac:dyDescent="0.25">
      <c r="G920" s="12"/>
      <c r="H920" s="12"/>
    </row>
    <row r="921" spans="7:8" x14ac:dyDescent="0.25">
      <c r="G921" s="12"/>
      <c r="H921" s="12"/>
    </row>
    <row r="922" spans="7:8" x14ac:dyDescent="0.25">
      <c r="G922" s="12"/>
      <c r="H922" s="12"/>
    </row>
    <row r="923" spans="7:8" x14ac:dyDescent="0.25">
      <c r="G923" s="12"/>
      <c r="H923" s="12"/>
    </row>
    <row r="924" spans="7:8" x14ac:dyDescent="0.25">
      <c r="G924" s="12"/>
      <c r="H924" s="12"/>
    </row>
    <row r="925" spans="7:8" x14ac:dyDescent="0.25">
      <c r="G925" s="12"/>
      <c r="H925" s="12"/>
    </row>
    <row r="926" spans="7:8" x14ac:dyDescent="0.25">
      <c r="G926" s="12"/>
      <c r="H926" s="12"/>
    </row>
    <row r="927" spans="7:8" x14ac:dyDescent="0.25">
      <c r="G927" s="12"/>
      <c r="H927" s="12"/>
    </row>
    <row r="928" spans="7:8" x14ac:dyDescent="0.25">
      <c r="G928" s="12"/>
      <c r="H928" s="12"/>
    </row>
    <row r="929" spans="7:8" x14ac:dyDescent="0.25">
      <c r="G929" s="12"/>
      <c r="H929" s="12"/>
    </row>
    <row r="930" spans="7:8" x14ac:dyDescent="0.25">
      <c r="G930" s="12"/>
      <c r="H930" s="12"/>
    </row>
    <row r="931" spans="7:8" x14ac:dyDescent="0.25">
      <c r="G931" s="12"/>
      <c r="H931" s="12"/>
    </row>
    <row r="932" spans="7:8" x14ac:dyDescent="0.25">
      <c r="G932" s="12"/>
      <c r="H932" s="12"/>
    </row>
    <row r="933" spans="7:8" x14ac:dyDescent="0.25">
      <c r="G933" s="12"/>
      <c r="H933" s="12"/>
    </row>
    <row r="934" spans="7:8" x14ac:dyDescent="0.25">
      <c r="G934" s="12"/>
      <c r="H934" s="12"/>
    </row>
    <row r="935" spans="7:8" x14ac:dyDescent="0.25">
      <c r="G935" s="12"/>
      <c r="H935" s="12"/>
    </row>
    <row r="936" spans="7:8" x14ac:dyDescent="0.25">
      <c r="G936" s="12"/>
      <c r="H936" s="12"/>
    </row>
    <row r="937" spans="7:8" x14ac:dyDescent="0.25">
      <c r="G937" s="12"/>
      <c r="H937" s="12"/>
    </row>
    <row r="938" spans="7:8" x14ac:dyDescent="0.25">
      <c r="G938" s="12"/>
      <c r="H938" s="12"/>
    </row>
    <row r="939" spans="7:8" x14ac:dyDescent="0.25">
      <c r="G939" s="12"/>
      <c r="H939" s="12"/>
    </row>
    <row r="940" spans="7:8" x14ac:dyDescent="0.25">
      <c r="G940" s="12"/>
      <c r="H940" s="12"/>
    </row>
    <row r="941" spans="7:8" x14ac:dyDescent="0.25">
      <c r="G941" s="12"/>
      <c r="H941" s="12"/>
    </row>
    <row r="942" spans="7:8" x14ac:dyDescent="0.25">
      <c r="G942" s="12"/>
      <c r="H942" s="12"/>
    </row>
    <row r="943" spans="7:8" x14ac:dyDescent="0.25">
      <c r="G943" s="12"/>
      <c r="H943" s="12"/>
    </row>
    <row r="944" spans="7:8" x14ac:dyDescent="0.25">
      <c r="G944" s="12"/>
      <c r="H944" s="12"/>
    </row>
    <row r="945" spans="7:8" x14ac:dyDescent="0.25">
      <c r="G945" s="12"/>
      <c r="H945" s="12"/>
    </row>
    <row r="946" spans="7:8" x14ac:dyDescent="0.25">
      <c r="G946" s="12"/>
      <c r="H946" s="12"/>
    </row>
    <row r="947" spans="7:8" x14ac:dyDescent="0.25">
      <c r="G947" s="12"/>
      <c r="H947" s="12"/>
    </row>
    <row r="948" spans="7:8" x14ac:dyDescent="0.25">
      <c r="G948" s="12"/>
      <c r="H948" s="12"/>
    </row>
    <row r="949" spans="7:8" x14ac:dyDescent="0.25">
      <c r="G949" s="12"/>
      <c r="H949" s="12"/>
    </row>
    <row r="950" spans="7:8" x14ac:dyDescent="0.25">
      <c r="G950" s="12"/>
      <c r="H950" s="12"/>
    </row>
    <row r="951" spans="7:8" x14ac:dyDescent="0.25">
      <c r="G951" s="12"/>
      <c r="H951" s="12"/>
    </row>
    <row r="952" spans="7:8" x14ac:dyDescent="0.25">
      <c r="G952" s="12"/>
      <c r="H952" s="12"/>
    </row>
    <row r="953" spans="7:8" x14ac:dyDescent="0.25">
      <c r="G953" s="12"/>
      <c r="H953" s="12"/>
    </row>
    <row r="954" spans="7:8" x14ac:dyDescent="0.25">
      <c r="G954" s="12"/>
      <c r="H954" s="12"/>
    </row>
    <row r="955" spans="7:8" x14ac:dyDescent="0.25">
      <c r="G955" s="12"/>
      <c r="H955" s="12"/>
    </row>
    <row r="956" spans="7:8" x14ac:dyDescent="0.25">
      <c r="G956" s="12"/>
      <c r="H956" s="12"/>
    </row>
    <row r="957" spans="7:8" x14ac:dyDescent="0.25">
      <c r="G957" s="12"/>
      <c r="H957" s="12"/>
    </row>
    <row r="958" spans="7:8" x14ac:dyDescent="0.25">
      <c r="G958" s="12"/>
      <c r="H958" s="12"/>
    </row>
    <row r="959" spans="7:8" x14ac:dyDescent="0.25">
      <c r="G959" s="12"/>
      <c r="H959" s="12"/>
    </row>
    <row r="960" spans="7:8" x14ac:dyDescent="0.25">
      <c r="G960" s="12"/>
      <c r="H960" s="12"/>
    </row>
    <row r="961" spans="7:8" x14ac:dyDescent="0.25">
      <c r="G961" s="12"/>
      <c r="H961" s="12"/>
    </row>
    <row r="962" spans="7:8" x14ac:dyDescent="0.25">
      <c r="G962" s="12"/>
      <c r="H962" s="12"/>
    </row>
    <row r="963" spans="7:8" x14ac:dyDescent="0.25">
      <c r="G963" s="12"/>
      <c r="H963" s="12"/>
    </row>
    <row r="964" spans="7:8" x14ac:dyDescent="0.25">
      <c r="G964" s="12"/>
      <c r="H964" s="12"/>
    </row>
    <row r="965" spans="7:8" x14ac:dyDescent="0.25">
      <c r="G965" s="12"/>
      <c r="H965" s="12"/>
    </row>
    <row r="966" spans="7:8" x14ac:dyDescent="0.25">
      <c r="G966" s="12"/>
      <c r="H966" s="12"/>
    </row>
    <row r="967" spans="7:8" x14ac:dyDescent="0.25">
      <c r="G967" s="12"/>
      <c r="H967" s="12"/>
    </row>
    <row r="968" spans="7:8" x14ac:dyDescent="0.25">
      <c r="G968" s="12"/>
      <c r="H968" s="12"/>
    </row>
    <row r="969" spans="7:8" x14ac:dyDescent="0.25">
      <c r="G969" s="12"/>
      <c r="H969" s="12"/>
    </row>
    <row r="970" spans="7:8" x14ac:dyDescent="0.25">
      <c r="G970" s="12"/>
      <c r="H970" s="12"/>
    </row>
    <row r="971" spans="7:8" x14ac:dyDescent="0.25">
      <c r="G971" s="12"/>
      <c r="H971" s="12"/>
    </row>
    <row r="972" spans="7:8" x14ac:dyDescent="0.25">
      <c r="G972" s="12"/>
      <c r="H972" s="12"/>
    </row>
    <row r="973" spans="7:8" x14ac:dyDescent="0.25">
      <c r="G973" s="12"/>
      <c r="H973" s="12"/>
    </row>
    <row r="974" spans="7:8" x14ac:dyDescent="0.25">
      <c r="G974" s="12"/>
      <c r="H974" s="12"/>
    </row>
    <row r="975" spans="7:8" x14ac:dyDescent="0.25">
      <c r="G975" s="12"/>
      <c r="H975" s="12"/>
    </row>
    <row r="976" spans="7:8" x14ac:dyDescent="0.25">
      <c r="G976" s="12"/>
      <c r="H976" s="12"/>
    </row>
    <row r="977" spans="7:8" x14ac:dyDescent="0.25">
      <c r="G977" s="12"/>
      <c r="H977" s="12"/>
    </row>
    <row r="978" spans="7:8" x14ac:dyDescent="0.25">
      <c r="G978" s="12"/>
      <c r="H978" s="12"/>
    </row>
    <row r="979" spans="7:8" x14ac:dyDescent="0.25">
      <c r="G979" s="12"/>
      <c r="H979" s="12"/>
    </row>
    <row r="980" spans="7:8" x14ac:dyDescent="0.25">
      <c r="G980" s="12"/>
      <c r="H980" s="12"/>
    </row>
    <row r="981" spans="7:8" x14ac:dyDescent="0.25">
      <c r="G981" s="12"/>
      <c r="H981" s="12"/>
    </row>
    <row r="982" spans="7:8" x14ac:dyDescent="0.25">
      <c r="G982" s="12"/>
      <c r="H982" s="12"/>
    </row>
    <row r="983" spans="7:8" x14ac:dyDescent="0.25">
      <c r="G983" s="12"/>
      <c r="H983" s="12"/>
    </row>
    <row r="984" spans="7:8" x14ac:dyDescent="0.25">
      <c r="G984" s="12"/>
      <c r="H984" s="12"/>
    </row>
    <row r="985" spans="7:8" x14ac:dyDescent="0.25">
      <c r="G985" s="12"/>
      <c r="H985" s="12"/>
    </row>
    <row r="986" spans="7:8" x14ac:dyDescent="0.25">
      <c r="G986" s="12"/>
      <c r="H986" s="12"/>
    </row>
    <row r="987" spans="7:8" x14ac:dyDescent="0.25">
      <c r="G987" s="12"/>
      <c r="H987" s="12"/>
    </row>
    <row r="988" spans="7:8" x14ac:dyDescent="0.25">
      <c r="G988" s="12"/>
      <c r="H988" s="12"/>
    </row>
    <row r="989" spans="7:8" x14ac:dyDescent="0.25">
      <c r="G989" s="12"/>
      <c r="H989" s="12"/>
    </row>
    <row r="990" spans="7:8" x14ac:dyDescent="0.25">
      <c r="G990" s="12"/>
      <c r="H990" s="12"/>
    </row>
    <row r="991" spans="7:8" x14ac:dyDescent="0.25">
      <c r="G991" s="12"/>
      <c r="H991" s="12"/>
    </row>
    <row r="992" spans="7:8" x14ac:dyDescent="0.25">
      <c r="G992" s="12"/>
      <c r="H992" s="12"/>
    </row>
    <row r="993" spans="7:8" x14ac:dyDescent="0.25">
      <c r="G993" s="12"/>
      <c r="H993" s="12"/>
    </row>
    <row r="994" spans="7:8" x14ac:dyDescent="0.25">
      <c r="G994" s="12"/>
      <c r="H994" s="12"/>
    </row>
    <row r="995" spans="7:8" x14ac:dyDescent="0.25">
      <c r="G995" s="12"/>
      <c r="H995" s="12"/>
    </row>
    <row r="996" spans="7:8" x14ac:dyDescent="0.25">
      <c r="G996" s="12"/>
      <c r="H996" s="12"/>
    </row>
    <row r="997" spans="7:8" x14ac:dyDescent="0.25">
      <c r="G997" s="12"/>
      <c r="H997" s="12"/>
    </row>
    <row r="998" spans="7:8" x14ac:dyDescent="0.25">
      <c r="G998" s="12"/>
      <c r="H998" s="12"/>
    </row>
    <row r="999" spans="7:8" x14ac:dyDescent="0.25">
      <c r="G999" s="12"/>
      <c r="H999" s="12"/>
    </row>
    <row r="1000" spans="7:8" x14ac:dyDescent="0.25">
      <c r="G1000" s="12"/>
      <c r="H1000" s="12"/>
    </row>
    <row r="1001" spans="7:8" x14ac:dyDescent="0.25">
      <c r="G1001" s="12"/>
      <c r="H1001" s="12"/>
    </row>
    <row r="1002" spans="7:8" x14ac:dyDescent="0.25">
      <c r="G1002" s="12"/>
      <c r="H1002" s="12"/>
    </row>
    <row r="1003" spans="7:8" x14ac:dyDescent="0.25">
      <c r="G1003" s="12"/>
      <c r="H1003" s="12"/>
    </row>
    <row r="1004" spans="7:8" x14ac:dyDescent="0.25">
      <c r="G1004" s="12"/>
      <c r="H1004" s="12"/>
    </row>
    <row r="1005" spans="7:8" x14ac:dyDescent="0.25">
      <c r="G1005" s="12"/>
      <c r="H1005" s="12"/>
    </row>
    <row r="1006" spans="7:8" x14ac:dyDescent="0.25">
      <c r="G1006" s="12"/>
      <c r="H1006" s="12"/>
    </row>
    <row r="1007" spans="7:8" x14ac:dyDescent="0.25">
      <c r="G1007" s="12"/>
      <c r="H1007" s="12"/>
    </row>
    <row r="1008" spans="7:8" x14ac:dyDescent="0.25">
      <c r="G1008" s="12"/>
      <c r="H1008" s="12"/>
    </row>
    <row r="1009" spans="7:8" x14ac:dyDescent="0.25">
      <c r="G1009" s="12"/>
      <c r="H1009" s="12"/>
    </row>
    <row r="1010" spans="7:8" x14ac:dyDescent="0.25">
      <c r="G1010" s="12"/>
      <c r="H1010" s="12"/>
    </row>
    <row r="1011" spans="7:8" x14ac:dyDescent="0.25">
      <c r="G1011" s="12"/>
      <c r="H1011" s="12"/>
    </row>
    <row r="1012" spans="7:8" x14ac:dyDescent="0.25">
      <c r="G1012" s="12"/>
      <c r="H1012" s="12"/>
    </row>
    <row r="1013" spans="7:8" x14ac:dyDescent="0.25">
      <c r="G1013" s="12"/>
      <c r="H1013" s="12"/>
    </row>
    <row r="1014" spans="7:8" x14ac:dyDescent="0.25">
      <c r="G1014" s="12"/>
      <c r="H1014" s="12"/>
    </row>
    <row r="1015" spans="7:8" x14ac:dyDescent="0.25">
      <c r="G1015" s="12"/>
      <c r="H1015" s="12"/>
    </row>
    <row r="1016" spans="7:8" x14ac:dyDescent="0.25">
      <c r="G1016" s="12"/>
      <c r="H1016" s="12"/>
    </row>
    <row r="1017" spans="7:8" x14ac:dyDescent="0.25">
      <c r="G1017" s="12"/>
      <c r="H1017" s="12"/>
    </row>
    <row r="1018" spans="7:8" x14ac:dyDescent="0.25">
      <c r="G1018" s="12"/>
      <c r="H1018" s="12"/>
    </row>
    <row r="1019" spans="7:8" x14ac:dyDescent="0.25">
      <c r="G1019" s="12"/>
      <c r="H1019" s="12"/>
    </row>
  </sheetData>
  <sheetProtection formatCells="0" selectLockedCells="1" sort="0"/>
  <mergeCells count="3">
    <mergeCell ref="H20:I20"/>
    <mergeCell ref="H21:I21"/>
    <mergeCell ref="D20:G21"/>
  </mergeCells>
  <conditionalFormatting sqref="H2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{61983725-23B7-4C40-8D7A-982EBD107392}</x14:id>
        </ext>
      </extLst>
    </cfRule>
  </conditionalFormatting>
  <conditionalFormatting sqref="H2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{07E95515-925C-4DF4-92E3-A714991A5D1A}</x14:id>
        </ext>
      </extLst>
    </cfRule>
  </conditionalFormatting>
  <conditionalFormatting sqref="G2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{7A7A03EF-178D-486C-A32D-44F56B491848}</x14:id>
        </ext>
      </extLst>
    </cfRule>
  </conditionalFormatting>
  <conditionalFormatting sqref="I2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{A0DC161C-458F-4614-BAD9-39F32DDCF8C5}</x14:id>
        </ext>
      </extLst>
    </cfRule>
  </conditionalFormatting>
  <conditionalFormatting sqref="H25:H62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{17CF7833-B1B1-427E-8D1D-819E6021934B}</x14:id>
        </ext>
      </extLst>
    </cfRule>
  </conditionalFormatting>
  <conditionalFormatting sqref="I25:I629">
    <cfRule type="cellIs" dxfId="6" priority="1" operator="equal">
      <formula>"Out of Stock"</formula>
    </cfRule>
    <cfRule type="cellIs" dxfId="5" priority="2" operator="equal">
      <formula>"Reorder now"</formula>
    </cfRule>
    <cfRule type="cellIs" dxfId="4" priority="3" operator="equal">
      <formula>"Fine"</formula>
    </cfRule>
  </conditionalFormatting>
  <dataValidations count="4">
    <dataValidation type="list" allowBlank="1" showInputMessage="1" showErrorMessage="1" sqref="N21" xr:uid="{00000000-0002-0000-0000-000000000000}">
      <formula1>Customers</formula1>
    </dataValidation>
    <dataValidation type="list" allowBlank="1" showInputMessage="1" showErrorMessage="1" sqref="B21" xr:uid="{00000000-0002-0000-0000-000001000000}">
      <formula1>Category</formula1>
    </dataValidation>
    <dataValidation type="list" allowBlank="1" showInputMessage="1" showErrorMessage="1" sqref="C21" xr:uid="{00000000-0002-0000-0000-000002000000}">
      <formula1>OFFSET(Cascade,MATCH($B$21,Cat_Validation,0),0,COUNTIF(Cat_Validation,$B$21),1)</formula1>
    </dataValidation>
    <dataValidation type="list" allowBlank="1" showInputMessage="1" showErrorMessage="1" sqref="H21:I21" xr:uid="{00000000-0002-0000-0000-000003000000}">
      <formula1>Reorder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983725-23B7-4C40-8D7A-982EBD107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07E95515-925C-4DF4-92E3-A714991A5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7A7A03EF-178D-486C-A32D-44F56B49184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A0DC161C-458F-4614-BAD9-39F32DDC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17CF7833-B1B1-427E-8D1D-819E6021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H25:H627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R14"/>
  <sheetViews>
    <sheetView showGridLines="0" showRowColHeader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4" sqref="A1:XFD1048576"/>
    </sheetView>
  </sheetViews>
  <sheetFormatPr defaultRowHeight="15" x14ac:dyDescent="0.25"/>
  <cols>
    <col min="2" max="2" width="9.140625" customWidth="1"/>
    <col min="3" max="3" width="15.42578125" style="35" customWidth="1"/>
    <col min="4" max="4" width="26.5703125" style="4" customWidth="1"/>
    <col min="5" max="5" width="14.5703125" style="36" customWidth="1"/>
    <col min="6" max="6" width="8.85546875" style="4"/>
    <col min="7" max="7" width="24" style="4" customWidth="1"/>
    <col min="8" max="8" width="9.140625" style="36"/>
    <col min="9" max="9" width="7.42578125" style="4" customWidth="1"/>
    <col min="10" max="10" width="9.140625" style="40"/>
    <col min="11" max="11" width="11.85546875" style="4" customWidth="1"/>
    <col min="12" max="12" width="19.140625" style="39" customWidth="1"/>
    <col min="14" max="14" width="14.5703125" customWidth="1"/>
    <col min="15" max="15" width="21.42578125" customWidth="1"/>
    <col min="18" max="18" width="57.140625" customWidth="1"/>
  </cols>
  <sheetData>
    <row r="1" spans="1:18" ht="43.15" customHeight="1" x14ac:dyDescent="0.25">
      <c r="A1" s="4"/>
      <c r="C1" s="14"/>
      <c r="D1"/>
      <c r="E1" s="7"/>
      <c r="F1"/>
      <c r="G1"/>
      <c r="H1" s="7"/>
      <c r="I1"/>
      <c r="J1" s="9"/>
      <c r="K1"/>
      <c r="L1" s="6"/>
    </row>
    <row r="2" spans="1:18" x14ac:dyDescent="0.25">
      <c r="C2" s="14"/>
      <c r="D2"/>
      <c r="E2" s="7"/>
      <c r="F2"/>
      <c r="G2"/>
      <c r="H2" s="7"/>
      <c r="I2"/>
      <c r="J2" s="9"/>
      <c r="K2"/>
      <c r="L2" s="6"/>
    </row>
    <row r="3" spans="1:18" ht="28.5" customHeight="1" x14ac:dyDescent="0.25">
      <c r="C3" s="14"/>
      <c r="D3"/>
      <c r="E3" s="7"/>
      <c r="F3"/>
      <c r="G3"/>
      <c r="H3" s="7"/>
      <c r="I3"/>
      <c r="J3" s="9"/>
      <c r="K3"/>
      <c r="L3" s="6"/>
    </row>
    <row r="4" spans="1:18" x14ac:dyDescent="0.25">
      <c r="C4" s="14"/>
      <c r="D4"/>
      <c r="E4" s="7"/>
      <c r="F4"/>
      <c r="G4"/>
      <c r="H4" s="7"/>
      <c r="I4"/>
      <c r="J4" s="9"/>
      <c r="K4"/>
      <c r="L4" s="6"/>
    </row>
    <row r="5" spans="1:18" x14ac:dyDescent="0.25">
      <c r="C5" s="15" t="s">
        <v>11</v>
      </c>
      <c r="D5" s="5" t="s">
        <v>23</v>
      </c>
      <c r="E5" s="8" t="s">
        <v>12</v>
      </c>
      <c r="F5" s="5" t="s">
        <v>5</v>
      </c>
      <c r="G5" s="5" t="s">
        <v>150</v>
      </c>
      <c r="H5" s="8" t="s">
        <v>7</v>
      </c>
      <c r="I5" s="5" t="s">
        <v>6</v>
      </c>
      <c r="J5" s="10" t="s">
        <v>8</v>
      </c>
      <c r="K5" s="5" t="s">
        <v>9</v>
      </c>
      <c r="L5" s="11" t="s">
        <v>10</v>
      </c>
      <c r="R5" s="1"/>
    </row>
    <row r="6" spans="1:18" x14ac:dyDescent="0.25">
      <c r="C6" s="35">
        <v>47646</v>
      </c>
      <c r="D6" s="4" t="s">
        <v>235</v>
      </c>
      <c r="E6" s="36">
        <v>78</v>
      </c>
      <c r="F6" s="4" t="s">
        <v>257</v>
      </c>
      <c r="G6" s="37" t="s">
        <v>358</v>
      </c>
      <c r="H6" s="36">
        <v>0</v>
      </c>
      <c r="I6" s="4" t="s">
        <v>374</v>
      </c>
      <c r="J6" s="38">
        <v>99</v>
      </c>
      <c r="K6" s="39">
        <v>8</v>
      </c>
      <c r="L6" s="39">
        <v>5544</v>
      </c>
    </row>
    <row r="7" spans="1:18" x14ac:dyDescent="0.25">
      <c r="C7" s="35">
        <v>51300</v>
      </c>
      <c r="D7" s="4" t="s">
        <v>235</v>
      </c>
      <c r="E7" s="36">
        <v>79</v>
      </c>
      <c r="F7" s="4" t="s">
        <v>257</v>
      </c>
      <c r="G7" s="37" t="s">
        <v>359</v>
      </c>
      <c r="H7" s="36">
        <v>57</v>
      </c>
      <c r="I7" s="4" t="s">
        <v>381</v>
      </c>
      <c r="J7" s="38">
        <v>100</v>
      </c>
      <c r="K7" s="39">
        <v>9</v>
      </c>
      <c r="L7" s="39">
        <v>5700</v>
      </c>
    </row>
    <row r="8" spans="1:18" x14ac:dyDescent="0.25">
      <c r="C8" s="35">
        <v>55134</v>
      </c>
      <c r="D8" s="4" t="s">
        <v>246</v>
      </c>
      <c r="E8" s="36">
        <v>23</v>
      </c>
      <c r="F8" s="4" t="s">
        <v>152</v>
      </c>
      <c r="G8" s="4" t="s">
        <v>291</v>
      </c>
      <c r="H8" s="36">
        <v>23</v>
      </c>
      <c r="I8" s="4" t="s">
        <v>323</v>
      </c>
      <c r="J8" s="40">
        <v>-51</v>
      </c>
      <c r="K8" s="4">
        <v>19</v>
      </c>
      <c r="L8" s="39">
        <v>437</v>
      </c>
    </row>
    <row r="9" spans="1:18" x14ac:dyDescent="0.25">
      <c r="C9" s="35">
        <v>63170</v>
      </c>
      <c r="D9" s="4" t="s">
        <v>246</v>
      </c>
      <c r="E9" s="36">
        <v>23</v>
      </c>
      <c r="F9" s="4" t="s">
        <v>152</v>
      </c>
      <c r="G9" s="4" t="s">
        <v>339</v>
      </c>
      <c r="H9" s="36">
        <v>34</v>
      </c>
      <c r="I9" s="4" t="s">
        <v>350</v>
      </c>
      <c r="J9" s="40">
        <v>49</v>
      </c>
      <c r="K9" s="4">
        <v>46</v>
      </c>
      <c r="L9" s="39">
        <v>1564</v>
      </c>
    </row>
    <row r="10" spans="1:18" x14ac:dyDescent="0.25">
      <c r="C10" s="35">
        <v>43893</v>
      </c>
      <c r="D10" s="4" t="s">
        <v>236</v>
      </c>
      <c r="E10" s="36">
        <v>23</v>
      </c>
      <c r="F10" s="4" t="s">
        <v>152</v>
      </c>
      <c r="G10" s="4" t="s">
        <v>310</v>
      </c>
      <c r="H10" s="36">
        <v>45</v>
      </c>
      <c r="I10" s="4" t="s">
        <v>325</v>
      </c>
      <c r="J10" s="40">
        <v>4</v>
      </c>
      <c r="K10" s="4">
        <v>8.4499999999999993</v>
      </c>
      <c r="L10" s="39">
        <v>380.25</v>
      </c>
    </row>
    <row r="11" spans="1:18" x14ac:dyDescent="0.25">
      <c r="C11" s="35">
        <v>47580</v>
      </c>
      <c r="D11" s="4" t="s">
        <v>236</v>
      </c>
      <c r="E11" s="36">
        <v>344</v>
      </c>
      <c r="F11" s="4" t="s">
        <v>152</v>
      </c>
      <c r="G11" s="4" t="s">
        <v>293</v>
      </c>
      <c r="H11" s="36">
        <v>6</v>
      </c>
      <c r="I11" s="4" t="s">
        <v>323</v>
      </c>
      <c r="J11" s="40">
        <v>-297</v>
      </c>
      <c r="K11" s="4">
        <v>21</v>
      </c>
      <c r="L11" s="39">
        <v>126</v>
      </c>
    </row>
    <row r="12" spans="1:18" x14ac:dyDescent="0.25">
      <c r="C12" s="35">
        <v>47580</v>
      </c>
      <c r="D12" s="4" t="s">
        <v>236</v>
      </c>
      <c r="E12" s="36">
        <v>344</v>
      </c>
      <c r="F12" s="4" t="s">
        <v>152</v>
      </c>
      <c r="G12" s="4" t="s">
        <v>312</v>
      </c>
      <c r="H12" s="36">
        <v>45</v>
      </c>
      <c r="I12" s="4" t="s">
        <v>327</v>
      </c>
      <c r="J12" s="40">
        <v>166</v>
      </c>
      <c r="K12" s="4">
        <v>10.45</v>
      </c>
      <c r="L12" s="39">
        <v>470.25</v>
      </c>
    </row>
    <row r="13" spans="1:18" x14ac:dyDescent="0.25">
      <c r="C13" s="35">
        <v>155</v>
      </c>
      <c r="D13" s="4" t="s">
        <v>250</v>
      </c>
      <c r="E13" s="36">
        <v>3434</v>
      </c>
      <c r="F13" s="4" t="s">
        <v>253</v>
      </c>
      <c r="G13" s="4" t="s">
        <v>313</v>
      </c>
      <c r="H13" s="36">
        <v>566</v>
      </c>
      <c r="I13" s="4" t="s">
        <v>328</v>
      </c>
      <c r="J13" s="40">
        <v>1510</v>
      </c>
      <c r="K13" s="4">
        <v>11.45</v>
      </c>
      <c r="L13" s="39">
        <v>6480.7</v>
      </c>
    </row>
    <row r="14" spans="1:18" x14ac:dyDescent="0.25">
      <c r="C14" s="35">
        <v>155</v>
      </c>
      <c r="D14" s="4" t="s">
        <v>250</v>
      </c>
      <c r="E14" s="36">
        <v>3434</v>
      </c>
      <c r="F14" s="4" t="s">
        <v>152</v>
      </c>
      <c r="G14" s="4" t="s">
        <v>292</v>
      </c>
      <c r="H14" s="36">
        <v>57</v>
      </c>
      <c r="I14" s="4" t="s">
        <v>323</v>
      </c>
      <c r="J14" s="40">
        <v>212</v>
      </c>
      <c r="K14" s="4">
        <v>20</v>
      </c>
      <c r="L14" s="39">
        <v>1140</v>
      </c>
    </row>
  </sheetData>
  <sheetProtection formatCells="0" sort="0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C1:K114"/>
  <sheetViews>
    <sheetView showGridLines="0" showRowColHeaders="0" workbookViewId="0">
      <pane xSplit="2" ySplit="5" topLeftCell="C97" activePane="bottomRight" state="frozen"/>
      <selection pane="topRight" activeCell="C1" sqref="C1"/>
      <selection pane="bottomLeft" activeCell="A6" sqref="A6"/>
      <selection pane="bottomRight"/>
    </sheetView>
  </sheetViews>
  <sheetFormatPr defaultRowHeight="15" x14ac:dyDescent="0.25"/>
  <cols>
    <col min="3" max="3" width="10.85546875" style="4" customWidth="1"/>
    <col min="4" max="4" width="23.5703125" style="4" customWidth="1"/>
    <col min="5" max="5" width="9.140625" style="36"/>
    <col min="6" max="6" width="16" style="4" customWidth="1"/>
    <col min="7" max="7" width="25.140625" style="4" customWidth="1"/>
    <col min="8" max="8" width="8.85546875" style="36"/>
    <col min="9" max="9" width="12" style="42" customWidth="1"/>
    <col min="10" max="10" width="9.140625" style="48"/>
    <col min="11" max="11" width="20.85546875" style="39" customWidth="1"/>
  </cols>
  <sheetData>
    <row r="1" spans="3:11" ht="43.9" customHeight="1" x14ac:dyDescent="0.25">
      <c r="C1"/>
      <c r="D1"/>
      <c r="E1" s="7"/>
      <c r="F1"/>
      <c r="G1"/>
      <c r="H1" s="7"/>
      <c r="I1" s="12"/>
      <c r="J1" s="46"/>
      <c r="K1" s="6"/>
    </row>
    <row r="2" spans="3:11" x14ac:dyDescent="0.25">
      <c r="C2"/>
      <c r="D2"/>
      <c r="E2" s="7"/>
      <c r="F2"/>
      <c r="G2"/>
      <c r="H2" s="7"/>
      <c r="I2" s="12"/>
      <c r="J2" s="46"/>
      <c r="K2" s="6"/>
    </row>
    <row r="3" spans="3:11" x14ac:dyDescent="0.25">
      <c r="C3"/>
      <c r="D3"/>
      <c r="E3" s="7"/>
      <c r="F3"/>
      <c r="G3"/>
      <c r="H3" s="7"/>
      <c r="I3" s="12"/>
      <c r="J3" s="46"/>
      <c r="K3" s="6"/>
    </row>
    <row r="4" spans="3:11" x14ac:dyDescent="0.25">
      <c r="C4"/>
      <c r="D4"/>
      <c r="E4" s="7"/>
      <c r="F4"/>
      <c r="G4"/>
      <c r="H4" s="7"/>
      <c r="I4" s="12"/>
      <c r="J4" s="46"/>
      <c r="K4" s="6"/>
    </row>
    <row r="5" spans="3:11" x14ac:dyDescent="0.25">
      <c r="C5" s="5" t="s">
        <v>20</v>
      </c>
      <c r="D5" s="5" t="s">
        <v>18</v>
      </c>
      <c r="E5" s="8" t="s">
        <v>19</v>
      </c>
      <c r="F5" s="5" t="s">
        <v>5</v>
      </c>
      <c r="G5" s="5" t="s">
        <v>150</v>
      </c>
      <c r="H5" s="8" t="s">
        <v>7</v>
      </c>
      <c r="I5" s="13" t="s">
        <v>6</v>
      </c>
      <c r="J5" s="47" t="s">
        <v>9</v>
      </c>
      <c r="K5" s="11" t="s">
        <v>10</v>
      </c>
    </row>
    <row r="6" spans="3:11" x14ac:dyDescent="0.25">
      <c r="C6" s="37">
        <v>41404</v>
      </c>
      <c r="D6" s="4" t="s">
        <v>168</v>
      </c>
      <c r="E6" s="36">
        <v>100</v>
      </c>
      <c r="F6" s="4" t="s">
        <v>257</v>
      </c>
      <c r="G6" s="4" t="s">
        <v>358</v>
      </c>
      <c r="H6" s="36">
        <v>100</v>
      </c>
      <c r="I6" s="42" t="s">
        <v>374</v>
      </c>
      <c r="J6" s="48">
        <v>4.5</v>
      </c>
      <c r="K6" s="39">
        <v>450</v>
      </c>
    </row>
    <row r="7" spans="3:11" x14ac:dyDescent="0.25">
      <c r="C7" s="37">
        <v>41405</v>
      </c>
      <c r="D7" s="4" t="s">
        <v>182</v>
      </c>
      <c r="E7" s="36">
        <v>101</v>
      </c>
      <c r="F7" s="4" t="s">
        <v>257</v>
      </c>
      <c r="G7" s="4" t="s">
        <v>359</v>
      </c>
      <c r="H7" s="36">
        <v>100</v>
      </c>
      <c r="I7" s="42" t="s">
        <v>381</v>
      </c>
      <c r="J7" s="48">
        <v>5.5</v>
      </c>
      <c r="K7" s="39">
        <v>550</v>
      </c>
    </row>
    <row r="8" spans="3:11" x14ac:dyDescent="0.25">
      <c r="C8" s="37">
        <v>41406</v>
      </c>
      <c r="D8" s="4" t="s">
        <v>194</v>
      </c>
      <c r="E8" s="36">
        <v>102</v>
      </c>
      <c r="F8" s="4" t="s">
        <v>257</v>
      </c>
      <c r="G8" s="4" t="s">
        <v>360</v>
      </c>
      <c r="H8" s="36">
        <v>100</v>
      </c>
      <c r="I8" s="42" t="s">
        <v>382</v>
      </c>
      <c r="J8" s="48">
        <v>6.5</v>
      </c>
      <c r="K8" s="39">
        <v>650</v>
      </c>
    </row>
    <row r="9" spans="3:11" x14ac:dyDescent="0.25">
      <c r="C9" s="37">
        <v>41407</v>
      </c>
      <c r="D9" s="4" t="s">
        <v>64</v>
      </c>
      <c r="E9" s="36">
        <v>103</v>
      </c>
      <c r="F9" s="4" t="s">
        <v>257</v>
      </c>
      <c r="G9" s="4" t="s">
        <v>361</v>
      </c>
      <c r="H9" s="36">
        <v>100</v>
      </c>
      <c r="I9" s="42" t="s">
        <v>383</v>
      </c>
      <c r="J9" s="48">
        <v>7.5</v>
      </c>
      <c r="K9" s="39">
        <v>750</v>
      </c>
    </row>
    <row r="10" spans="3:11" x14ac:dyDescent="0.25">
      <c r="C10" s="37">
        <v>41408</v>
      </c>
      <c r="D10" s="4" t="s">
        <v>189</v>
      </c>
      <c r="E10" s="36">
        <v>104</v>
      </c>
      <c r="F10" s="4" t="s">
        <v>257</v>
      </c>
      <c r="G10" s="4" t="s">
        <v>369</v>
      </c>
      <c r="H10" s="36">
        <v>100</v>
      </c>
      <c r="I10" s="42" t="s">
        <v>384</v>
      </c>
      <c r="J10" s="48">
        <v>8.5</v>
      </c>
      <c r="K10" s="39">
        <v>850</v>
      </c>
    </row>
    <row r="11" spans="3:11" x14ac:dyDescent="0.25">
      <c r="C11" s="37">
        <v>41409</v>
      </c>
      <c r="D11" s="4" t="s">
        <v>169</v>
      </c>
      <c r="E11" s="36">
        <v>105</v>
      </c>
      <c r="F11" s="4" t="s">
        <v>257</v>
      </c>
      <c r="G11" s="4" t="s">
        <v>370</v>
      </c>
      <c r="H11" s="36">
        <v>100</v>
      </c>
      <c r="I11" s="42" t="s">
        <v>385</v>
      </c>
      <c r="J11" s="48">
        <v>9.5</v>
      </c>
      <c r="K11" s="39">
        <v>950</v>
      </c>
    </row>
    <row r="12" spans="3:11" x14ac:dyDescent="0.25">
      <c r="C12" s="37">
        <v>41410</v>
      </c>
      <c r="D12" s="4" t="s">
        <v>170</v>
      </c>
      <c r="E12" s="36">
        <v>106</v>
      </c>
      <c r="F12" s="4" t="s">
        <v>257</v>
      </c>
      <c r="G12" s="4" t="s">
        <v>371</v>
      </c>
      <c r="H12" s="36">
        <v>100</v>
      </c>
      <c r="I12" s="42" t="s">
        <v>386</v>
      </c>
      <c r="J12" s="48">
        <v>10.5</v>
      </c>
      <c r="K12" s="39">
        <v>1050</v>
      </c>
    </row>
    <row r="13" spans="3:11" x14ac:dyDescent="0.25">
      <c r="C13" s="37">
        <v>41411</v>
      </c>
      <c r="D13" s="4" t="s">
        <v>195</v>
      </c>
      <c r="E13" s="36">
        <v>107</v>
      </c>
      <c r="F13" s="4" t="s">
        <v>257</v>
      </c>
      <c r="G13" s="4" t="s">
        <v>372</v>
      </c>
      <c r="H13" s="36">
        <v>100</v>
      </c>
      <c r="I13" s="42" t="s">
        <v>387</v>
      </c>
      <c r="J13" s="48">
        <v>11.5</v>
      </c>
      <c r="K13" s="39">
        <v>1150</v>
      </c>
    </row>
    <row r="14" spans="3:11" x14ac:dyDescent="0.25">
      <c r="C14" s="37">
        <v>41412</v>
      </c>
      <c r="D14" s="4" t="s">
        <v>196</v>
      </c>
      <c r="E14" s="36">
        <v>108</v>
      </c>
      <c r="F14" s="4" t="s">
        <v>152</v>
      </c>
      <c r="G14" s="4" t="s">
        <v>290</v>
      </c>
      <c r="H14" s="36">
        <v>100</v>
      </c>
      <c r="I14" s="42" t="s">
        <v>323</v>
      </c>
      <c r="J14" s="48">
        <v>16.5</v>
      </c>
      <c r="K14" s="39">
        <v>1650</v>
      </c>
    </row>
    <row r="15" spans="3:11" x14ac:dyDescent="0.25">
      <c r="C15" s="37">
        <v>41413</v>
      </c>
      <c r="D15" s="4" t="s">
        <v>175</v>
      </c>
      <c r="E15" s="36">
        <v>109</v>
      </c>
      <c r="F15" s="4" t="s">
        <v>152</v>
      </c>
      <c r="G15" s="4" t="s">
        <v>291</v>
      </c>
      <c r="H15" s="36">
        <v>100</v>
      </c>
      <c r="I15" s="42" t="s">
        <v>323</v>
      </c>
      <c r="J15" s="48">
        <v>17.5</v>
      </c>
      <c r="K15" s="39">
        <v>1750</v>
      </c>
    </row>
    <row r="16" spans="3:11" x14ac:dyDescent="0.25">
      <c r="C16" s="37">
        <v>41414</v>
      </c>
      <c r="D16" s="4" t="s">
        <v>72</v>
      </c>
      <c r="E16" s="36">
        <v>110</v>
      </c>
      <c r="F16" s="4" t="s">
        <v>152</v>
      </c>
      <c r="G16" s="4" t="s">
        <v>292</v>
      </c>
      <c r="H16" s="36">
        <v>100</v>
      </c>
      <c r="I16" s="42" t="s">
        <v>323</v>
      </c>
      <c r="J16" s="48">
        <v>18.5</v>
      </c>
      <c r="K16" s="39">
        <v>1850</v>
      </c>
    </row>
    <row r="17" spans="3:11" x14ac:dyDescent="0.25">
      <c r="C17" s="37">
        <v>41415</v>
      </c>
      <c r="D17" s="4" t="s">
        <v>197</v>
      </c>
      <c r="E17" s="36">
        <v>111</v>
      </c>
      <c r="F17" s="4" t="s">
        <v>152</v>
      </c>
      <c r="G17" s="4" t="s">
        <v>293</v>
      </c>
      <c r="H17" s="36">
        <v>100</v>
      </c>
      <c r="I17" s="42" t="s">
        <v>323</v>
      </c>
      <c r="J17" s="48">
        <v>19.5</v>
      </c>
      <c r="K17" s="39">
        <v>1950</v>
      </c>
    </row>
    <row r="18" spans="3:11" x14ac:dyDescent="0.25">
      <c r="C18" s="37">
        <v>41416</v>
      </c>
      <c r="D18" s="4" t="s">
        <v>179</v>
      </c>
      <c r="E18" s="36">
        <v>112</v>
      </c>
      <c r="F18" s="4" t="s">
        <v>152</v>
      </c>
      <c r="G18" s="4" t="s">
        <v>294</v>
      </c>
      <c r="H18" s="36">
        <v>100</v>
      </c>
      <c r="I18" s="42" t="s">
        <v>323</v>
      </c>
      <c r="J18" s="48">
        <v>3.5</v>
      </c>
      <c r="K18" s="39">
        <v>350</v>
      </c>
    </row>
    <row r="19" spans="3:11" x14ac:dyDescent="0.25">
      <c r="C19" s="37">
        <v>41417</v>
      </c>
      <c r="D19" s="4" t="s">
        <v>74</v>
      </c>
      <c r="E19" s="36">
        <v>113</v>
      </c>
      <c r="F19" s="4" t="s">
        <v>152</v>
      </c>
      <c r="G19" s="4" t="s">
        <v>295</v>
      </c>
      <c r="H19" s="36">
        <v>100</v>
      </c>
      <c r="I19" s="42" t="s">
        <v>323</v>
      </c>
      <c r="J19" s="48">
        <v>4.5</v>
      </c>
      <c r="K19" s="39">
        <v>450</v>
      </c>
    </row>
    <row r="20" spans="3:11" x14ac:dyDescent="0.25">
      <c r="C20" s="37">
        <v>41418</v>
      </c>
      <c r="D20" s="4" t="s">
        <v>198</v>
      </c>
      <c r="E20" s="36">
        <v>114</v>
      </c>
      <c r="F20" s="4" t="s">
        <v>152</v>
      </c>
      <c r="G20" s="4" t="s">
        <v>296</v>
      </c>
      <c r="H20" s="36">
        <v>100</v>
      </c>
      <c r="I20" s="42" t="s">
        <v>323</v>
      </c>
      <c r="J20" s="48">
        <v>5.5</v>
      </c>
      <c r="K20" s="39">
        <v>550</v>
      </c>
    </row>
    <row r="21" spans="3:11" x14ac:dyDescent="0.25">
      <c r="C21" s="37">
        <v>41419</v>
      </c>
      <c r="D21" s="4" t="s">
        <v>75</v>
      </c>
      <c r="E21" s="36">
        <v>115</v>
      </c>
      <c r="F21" s="4" t="s">
        <v>152</v>
      </c>
      <c r="G21" s="4" t="s">
        <v>297</v>
      </c>
      <c r="H21" s="36">
        <v>100</v>
      </c>
      <c r="I21" s="42" t="s">
        <v>323</v>
      </c>
      <c r="J21" s="48">
        <v>6.5</v>
      </c>
      <c r="K21" s="39">
        <v>650</v>
      </c>
    </row>
    <row r="22" spans="3:11" x14ac:dyDescent="0.25">
      <c r="C22" s="37">
        <v>41420</v>
      </c>
      <c r="D22" s="4" t="s">
        <v>174</v>
      </c>
      <c r="E22" s="36">
        <v>116</v>
      </c>
      <c r="F22" s="4" t="s">
        <v>152</v>
      </c>
      <c r="G22" s="4" t="s">
        <v>298</v>
      </c>
      <c r="H22" s="36">
        <v>100</v>
      </c>
      <c r="I22" s="42" t="s">
        <v>323</v>
      </c>
      <c r="J22" s="48">
        <v>7.5</v>
      </c>
      <c r="K22" s="39">
        <v>750</v>
      </c>
    </row>
    <row r="23" spans="3:11" x14ac:dyDescent="0.25">
      <c r="C23" s="37">
        <v>41421</v>
      </c>
      <c r="D23" s="4" t="s">
        <v>180</v>
      </c>
      <c r="E23" s="36">
        <v>117</v>
      </c>
      <c r="F23" s="4" t="s">
        <v>152</v>
      </c>
      <c r="G23" s="4" t="s">
        <v>299</v>
      </c>
      <c r="H23" s="36">
        <v>100</v>
      </c>
      <c r="I23" s="42" t="s">
        <v>323</v>
      </c>
      <c r="J23" s="48">
        <v>8.5</v>
      </c>
      <c r="K23" s="39">
        <v>850</v>
      </c>
    </row>
    <row r="24" spans="3:11" x14ac:dyDescent="0.25">
      <c r="C24" s="37">
        <v>41422</v>
      </c>
      <c r="D24" s="4" t="s">
        <v>188</v>
      </c>
      <c r="E24" s="36">
        <v>118</v>
      </c>
      <c r="F24" s="4" t="s">
        <v>152</v>
      </c>
      <c r="G24" s="4" t="s">
        <v>300</v>
      </c>
      <c r="H24" s="36">
        <v>100</v>
      </c>
      <c r="I24" s="42" t="s">
        <v>323</v>
      </c>
      <c r="J24" s="48">
        <v>9.5</v>
      </c>
      <c r="K24" s="39">
        <v>950</v>
      </c>
    </row>
    <row r="25" spans="3:11" x14ac:dyDescent="0.25">
      <c r="C25" s="37">
        <v>41423</v>
      </c>
      <c r="D25" s="4" t="s">
        <v>204</v>
      </c>
      <c r="E25" s="36">
        <v>119</v>
      </c>
      <c r="F25" s="4" t="s">
        <v>152</v>
      </c>
      <c r="G25" s="4" t="s">
        <v>301</v>
      </c>
      <c r="H25" s="36">
        <v>100</v>
      </c>
      <c r="I25" s="42" t="s">
        <v>323</v>
      </c>
      <c r="J25" s="48">
        <v>10.5</v>
      </c>
      <c r="K25" s="39">
        <v>1050</v>
      </c>
    </row>
    <row r="26" spans="3:11" x14ac:dyDescent="0.25">
      <c r="C26" s="37">
        <v>41424</v>
      </c>
      <c r="D26" s="4" t="s">
        <v>187</v>
      </c>
      <c r="E26" s="36">
        <v>120</v>
      </c>
      <c r="F26" s="4" t="s">
        <v>152</v>
      </c>
      <c r="G26" s="4" t="s">
        <v>302</v>
      </c>
      <c r="H26" s="36">
        <v>100</v>
      </c>
      <c r="I26" s="42" t="s">
        <v>323</v>
      </c>
      <c r="J26" s="48">
        <v>11.5</v>
      </c>
      <c r="K26" s="39">
        <v>1150</v>
      </c>
    </row>
    <row r="27" spans="3:11" x14ac:dyDescent="0.25">
      <c r="C27" s="37">
        <v>41425</v>
      </c>
      <c r="D27" s="4" t="s">
        <v>191</v>
      </c>
      <c r="E27" s="36">
        <v>121</v>
      </c>
      <c r="F27" s="4" t="s">
        <v>152</v>
      </c>
      <c r="G27" s="4" t="s">
        <v>303</v>
      </c>
      <c r="H27" s="36">
        <v>100</v>
      </c>
      <c r="I27" s="42" t="s">
        <v>323</v>
      </c>
      <c r="J27" s="48">
        <v>12.5</v>
      </c>
      <c r="K27" s="39">
        <v>1250</v>
      </c>
    </row>
    <row r="28" spans="3:11" x14ac:dyDescent="0.25">
      <c r="C28" s="37">
        <v>41426</v>
      </c>
      <c r="D28" s="4" t="s">
        <v>178</v>
      </c>
      <c r="E28" s="36">
        <v>122</v>
      </c>
      <c r="F28" s="4" t="s">
        <v>152</v>
      </c>
      <c r="G28" s="4" t="s">
        <v>304</v>
      </c>
      <c r="H28" s="36">
        <v>100</v>
      </c>
      <c r="I28" s="42" t="s">
        <v>323</v>
      </c>
      <c r="J28" s="48">
        <v>13.5</v>
      </c>
      <c r="K28" s="39">
        <v>1350</v>
      </c>
    </row>
    <row r="29" spans="3:11" x14ac:dyDescent="0.25">
      <c r="C29" s="37">
        <v>41427</v>
      </c>
      <c r="D29" s="4" t="s">
        <v>190</v>
      </c>
      <c r="E29" s="36">
        <v>123</v>
      </c>
      <c r="F29" s="4" t="s">
        <v>152</v>
      </c>
      <c r="G29" s="4" t="s">
        <v>305</v>
      </c>
      <c r="H29" s="36">
        <v>100</v>
      </c>
      <c r="I29" s="42" t="s">
        <v>323</v>
      </c>
      <c r="J29" s="48">
        <v>14.5</v>
      </c>
      <c r="K29" s="39">
        <v>1450</v>
      </c>
    </row>
    <row r="30" spans="3:11" x14ac:dyDescent="0.25">
      <c r="C30" s="37">
        <v>41428</v>
      </c>
      <c r="D30" s="4" t="s">
        <v>80</v>
      </c>
      <c r="E30" s="36">
        <v>124</v>
      </c>
      <c r="F30" s="4" t="s">
        <v>152</v>
      </c>
      <c r="G30" s="4" t="s">
        <v>306</v>
      </c>
      <c r="H30" s="36">
        <v>100</v>
      </c>
      <c r="I30" s="42" t="s">
        <v>323</v>
      </c>
      <c r="J30" s="48">
        <v>15.5</v>
      </c>
      <c r="K30" s="39">
        <v>1550</v>
      </c>
    </row>
    <row r="31" spans="3:11" x14ac:dyDescent="0.25">
      <c r="C31" s="37">
        <v>41429</v>
      </c>
      <c r="D31" s="4" t="s">
        <v>205</v>
      </c>
      <c r="E31" s="36">
        <v>125</v>
      </c>
      <c r="F31" s="4" t="s">
        <v>152</v>
      </c>
      <c r="G31" s="4" t="s">
        <v>307</v>
      </c>
      <c r="H31" s="36">
        <v>100</v>
      </c>
      <c r="I31" s="42" t="s">
        <v>323</v>
      </c>
      <c r="J31" s="48">
        <v>16.5</v>
      </c>
      <c r="K31" s="39">
        <v>1650</v>
      </c>
    </row>
    <row r="32" spans="3:11" x14ac:dyDescent="0.25">
      <c r="C32" s="37">
        <v>41430</v>
      </c>
      <c r="D32" s="4" t="s">
        <v>199</v>
      </c>
      <c r="E32" s="36">
        <v>126</v>
      </c>
      <c r="F32" s="4" t="s">
        <v>152</v>
      </c>
      <c r="G32" s="4" t="s">
        <v>308</v>
      </c>
      <c r="H32" s="36">
        <v>100</v>
      </c>
      <c r="I32" s="42" t="s">
        <v>323</v>
      </c>
      <c r="J32" s="48">
        <v>17.5</v>
      </c>
      <c r="K32" s="39">
        <v>1750</v>
      </c>
    </row>
    <row r="33" spans="3:11" x14ac:dyDescent="0.25">
      <c r="C33" s="37">
        <v>41431</v>
      </c>
      <c r="D33" s="4" t="s">
        <v>81</v>
      </c>
      <c r="E33" s="36">
        <v>127</v>
      </c>
      <c r="F33" s="4" t="s">
        <v>255</v>
      </c>
      <c r="G33" s="4" t="s">
        <v>351</v>
      </c>
      <c r="H33" s="36">
        <v>100</v>
      </c>
      <c r="I33" s="42" t="s">
        <v>357</v>
      </c>
      <c r="J33" s="48">
        <v>120</v>
      </c>
      <c r="K33" s="39">
        <v>12000</v>
      </c>
    </row>
    <row r="34" spans="3:11" x14ac:dyDescent="0.25">
      <c r="C34" s="37">
        <v>41432</v>
      </c>
      <c r="D34" s="4" t="s">
        <v>200</v>
      </c>
      <c r="E34" s="36">
        <v>128</v>
      </c>
      <c r="F34" s="4" t="s">
        <v>255</v>
      </c>
      <c r="G34" s="4" t="s">
        <v>352</v>
      </c>
      <c r="H34" s="36">
        <v>100</v>
      </c>
      <c r="I34" s="42" t="s">
        <v>357</v>
      </c>
      <c r="J34" s="48">
        <v>121</v>
      </c>
      <c r="K34" s="39">
        <v>12100</v>
      </c>
    </row>
    <row r="35" spans="3:11" x14ac:dyDescent="0.25">
      <c r="C35" s="37">
        <v>41433</v>
      </c>
      <c r="D35" s="4" t="s">
        <v>88</v>
      </c>
      <c r="E35" s="36">
        <v>129</v>
      </c>
      <c r="F35" s="4" t="s">
        <v>255</v>
      </c>
      <c r="G35" s="4" t="s">
        <v>353</v>
      </c>
      <c r="H35" s="36">
        <v>100</v>
      </c>
      <c r="I35" s="42" t="s">
        <v>357</v>
      </c>
      <c r="J35" s="48">
        <v>122</v>
      </c>
      <c r="K35" s="39">
        <v>12200</v>
      </c>
    </row>
    <row r="36" spans="3:11" x14ac:dyDescent="0.25">
      <c r="C36" s="37">
        <v>41434</v>
      </c>
      <c r="D36" s="4" t="s">
        <v>186</v>
      </c>
      <c r="E36" s="36">
        <v>130</v>
      </c>
      <c r="F36" s="4" t="s">
        <v>255</v>
      </c>
      <c r="G36" s="4" t="s">
        <v>354</v>
      </c>
      <c r="H36" s="36">
        <v>100</v>
      </c>
      <c r="I36" s="42" t="s">
        <v>357</v>
      </c>
      <c r="J36" s="48">
        <v>123</v>
      </c>
      <c r="K36" s="39">
        <v>12300</v>
      </c>
    </row>
    <row r="37" spans="3:11" x14ac:dyDescent="0.25">
      <c r="C37" s="37">
        <v>41435</v>
      </c>
      <c r="D37" s="4" t="s">
        <v>95</v>
      </c>
      <c r="E37" s="36">
        <v>131</v>
      </c>
      <c r="F37" s="4" t="s">
        <v>255</v>
      </c>
      <c r="G37" s="4" t="s">
        <v>355</v>
      </c>
      <c r="H37" s="36">
        <v>100</v>
      </c>
      <c r="I37" s="42" t="s">
        <v>357</v>
      </c>
      <c r="J37" s="48">
        <v>124</v>
      </c>
      <c r="K37" s="39">
        <v>12400</v>
      </c>
    </row>
    <row r="38" spans="3:11" x14ac:dyDescent="0.25">
      <c r="C38" s="37">
        <v>41436</v>
      </c>
      <c r="D38" s="4" t="s">
        <v>206</v>
      </c>
      <c r="E38" s="36">
        <v>132</v>
      </c>
      <c r="F38" s="4" t="s">
        <v>255</v>
      </c>
      <c r="G38" s="4" t="s">
        <v>356</v>
      </c>
      <c r="H38" s="36">
        <v>100</v>
      </c>
      <c r="I38" s="42" t="s">
        <v>357</v>
      </c>
      <c r="J38" s="48">
        <v>125</v>
      </c>
      <c r="K38" s="39">
        <v>12500</v>
      </c>
    </row>
    <row r="39" spans="3:11" x14ac:dyDescent="0.25">
      <c r="C39" s="37">
        <v>41437</v>
      </c>
      <c r="D39" s="4" t="s">
        <v>201</v>
      </c>
      <c r="E39" s="36">
        <v>133</v>
      </c>
      <c r="F39" s="4" t="s">
        <v>256</v>
      </c>
      <c r="G39" s="4" t="s">
        <v>362</v>
      </c>
      <c r="H39" s="36">
        <v>100</v>
      </c>
      <c r="I39" s="42" t="s">
        <v>373</v>
      </c>
      <c r="J39" s="48">
        <v>12.4</v>
      </c>
      <c r="K39" s="39">
        <v>1240</v>
      </c>
    </row>
    <row r="40" spans="3:11" x14ac:dyDescent="0.25">
      <c r="C40" s="37">
        <v>41438</v>
      </c>
      <c r="D40" s="4" t="s">
        <v>173</v>
      </c>
      <c r="E40" s="36">
        <v>134</v>
      </c>
      <c r="F40" s="4" t="s">
        <v>256</v>
      </c>
      <c r="G40" s="4" t="s">
        <v>363</v>
      </c>
      <c r="H40" s="36">
        <v>100</v>
      </c>
      <c r="I40" s="42" t="s">
        <v>375</v>
      </c>
      <c r="J40" s="48">
        <v>13.4</v>
      </c>
      <c r="K40" s="39">
        <v>1340</v>
      </c>
    </row>
    <row r="41" spans="3:11" x14ac:dyDescent="0.25">
      <c r="C41" s="37">
        <v>41439</v>
      </c>
      <c r="D41" s="4" t="s">
        <v>185</v>
      </c>
      <c r="E41" s="36">
        <v>135</v>
      </c>
      <c r="F41" s="4" t="s">
        <v>256</v>
      </c>
      <c r="G41" s="4" t="s">
        <v>364</v>
      </c>
      <c r="H41" s="36">
        <v>100</v>
      </c>
      <c r="I41" s="42" t="s">
        <v>376</v>
      </c>
      <c r="J41" s="48">
        <v>14.4</v>
      </c>
      <c r="K41" s="39">
        <v>1440</v>
      </c>
    </row>
    <row r="42" spans="3:11" x14ac:dyDescent="0.25">
      <c r="C42" s="37">
        <v>41440</v>
      </c>
      <c r="D42" s="4" t="s">
        <v>112</v>
      </c>
      <c r="E42" s="36">
        <v>136</v>
      </c>
      <c r="F42" s="4" t="s">
        <v>256</v>
      </c>
      <c r="G42" s="4" t="s">
        <v>365</v>
      </c>
      <c r="H42" s="36">
        <v>100</v>
      </c>
      <c r="I42" s="42" t="s">
        <v>377</v>
      </c>
      <c r="J42" s="48">
        <v>15.4</v>
      </c>
      <c r="K42" s="39">
        <v>1540</v>
      </c>
    </row>
    <row r="43" spans="3:11" x14ac:dyDescent="0.25">
      <c r="C43" s="37">
        <v>41441</v>
      </c>
      <c r="D43" s="4" t="s">
        <v>117</v>
      </c>
      <c r="E43" s="36">
        <v>137</v>
      </c>
      <c r="F43" s="4" t="s">
        <v>256</v>
      </c>
      <c r="G43" s="4" t="s">
        <v>366</v>
      </c>
      <c r="H43" s="36">
        <v>100</v>
      </c>
      <c r="I43" s="42" t="s">
        <v>378</v>
      </c>
      <c r="J43" s="48">
        <v>16.399999999999999</v>
      </c>
      <c r="K43" s="39">
        <v>1639.9999999999998</v>
      </c>
    </row>
    <row r="44" spans="3:11" x14ac:dyDescent="0.25">
      <c r="C44" s="37">
        <v>41442</v>
      </c>
      <c r="D44" s="4" t="s">
        <v>172</v>
      </c>
      <c r="E44" s="36">
        <v>138</v>
      </c>
      <c r="F44" s="4" t="s">
        <v>256</v>
      </c>
      <c r="G44" s="4" t="s">
        <v>367</v>
      </c>
      <c r="H44" s="36">
        <v>100</v>
      </c>
      <c r="I44" s="42" t="s">
        <v>379</v>
      </c>
      <c r="J44" s="48">
        <v>17.399999999999999</v>
      </c>
      <c r="K44" s="39">
        <v>1739.9999999999998</v>
      </c>
    </row>
    <row r="45" spans="3:11" x14ac:dyDescent="0.25">
      <c r="C45" s="37">
        <v>41443</v>
      </c>
      <c r="D45" s="4" t="s">
        <v>184</v>
      </c>
      <c r="E45" s="36">
        <v>139</v>
      </c>
      <c r="F45" s="4" t="s">
        <v>256</v>
      </c>
      <c r="G45" s="4" t="s">
        <v>368</v>
      </c>
      <c r="H45" s="36">
        <v>100</v>
      </c>
      <c r="I45" s="42" t="s">
        <v>380</v>
      </c>
      <c r="J45" s="48">
        <v>18.399999999999999</v>
      </c>
      <c r="K45" s="39">
        <v>1839.9999999999998</v>
      </c>
    </row>
    <row r="46" spans="3:11" x14ac:dyDescent="0.25">
      <c r="C46" s="37">
        <v>41444</v>
      </c>
      <c r="D46" s="4" t="s">
        <v>193</v>
      </c>
      <c r="E46" s="36">
        <v>140</v>
      </c>
      <c r="F46" s="4" t="s">
        <v>151</v>
      </c>
      <c r="G46" s="4" t="s">
        <v>258</v>
      </c>
      <c r="H46" s="36">
        <v>100</v>
      </c>
      <c r="I46" s="42" t="s">
        <v>274</v>
      </c>
      <c r="J46" s="48">
        <v>23</v>
      </c>
      <c r="K46" s="39">
        <v>2300</v>
      </c>
    </row>
    <row r="47" spans="3:11" x14ac:dyDescent="0.25">
      <c r="C47" s="37">
        <v>41445</v>
      </c>
      <c r="D47" s="4" t="s">
        <v>183</v>
      </c>
      <c r="E47" s="36">
        <v>141</v>
      </c>
      <c r="F47" s="4" t="s">
        <v>151</v>
      </c>
      <c r="G47" s="4" t="s">
        <v>259</v>
      </c>
      <c r="H47" s="36">
        <v>100</v>
      </c>
      <c r="I47" s="42" t="s">
        <v>275</v>
      </c>
      <c r="J47" s="48">
        <v>24</v>
      </c>
      <c r="K47" s="39">
        <v>2400</v>
      </c>
    </row>
    <row r="48" spans="3:11" x14ac:dyDescent="0.25">
      <c r="C48" s="37">
        <v>41446</v>
      </c>
      <c r="D48" s="4" t="s">
        <v>177</v>
      </c>
      <c r="E48" s="36">
        <v>142</v>
      </c>
      <c r="F48" s="4" t="s">
        <v>151</v>
      </c>
      <c r="G48" s="4" t="s">
        <v>260</v>
      </c>
      <c r="H48" s="36">
        <v>100</v>
      </c>
      <c r="I48" s="42" t="s">
        <v>276</v>
      </c>
      <c r="J48" s="48">
        <v>25</v>
      </c>
      <c r="K48" s="39">
        <v>2500</v>
      </c>
    </row>
    <row r="49" spans="3:11" x14ac:dyDescent="0.25">
      <c r="C49" s="37">
        <v>41447</v>
      </c>
      <c r="D49" s="4" t="s">
        <v>202</v>
      </c>
      <c r="E49" s="36">
        <v>143</v>
      </c>
      <c r="F49" s="4" t="s">
        <v>151</v>
      </c>
      <c r="G49" s="4" t="s">
        <v>261</v>
      </c>
      <c r="H49" s="36">
        <v>100</v>
      </c>
      <c r="I49" s="42" t="s">
        <v>277</v>
      </c>
      <c r="J49" s="48">
        <v>26</v>
      </c>
      <c r="K49" s="39">
        <v>2600</v>
      </c>
    </row>
    <row r="50" spans="3:11" x14ac:dyDescent="0.25">
      <c r="C50" s="37">
        <v>41448</v>
      </c>
      <c r="D50" s="4" t="s">
        <v>176</v>
      </c>
      <c r="E50" s="36">
        <v>144</v>
      </c>
      <c r="F50" s="4" t="s">
        <v>151</v>
      </c>
      <c r="G50" s="4" t="s">
        <v>262</v>
      </c>
      <c r="H50" s="36">
        <v>100</v>
      </c>
      <c r="I50" s="42" t="s">
        <v>278</v>
      </c>
      <c r="J50" s="48">
        <v>27</v>
      </c>
      <c r="K50" s="39">
        <v>2700</v>
      </c>
    </row>
    <row r="51" spans="3:11" x14ac:dyDescent="0.25">
      <c r="C51" s="37">
        <v>41449</v>
      </c>
      <c r="D51" s="4" t="s">
        <v>141</v>
      </c>
      <c r="E51" s="36">
        <v>145</v>
      </c>
      <c r="F51" s="4" t="s">
        <v>151</v>
      </c>
      <c r="G51" s="4" t="s">
        <v>263</v>
      </c>
      <c r="H51" s="36">
        <v>100</v>
      </c>
      <c r="I51" s="42" t="s">
        <v>279</v>
      </c>
      <c r="J51" s="48">
        <v>28</v>
      </c>
      <c r="K51" s="39">
        <v>2800</v>
      </c>
    </row>
    <row r="52" spans="3:11" x14ac:dyDescent="0.25">
      <c r="C52" s="37">
        <v>41450</v>
      </c>
      <c r="D52" s="4" t="s">
        <v>171</v>
      </c>
      <c r="E52" s="36">
        <v>146</v>
      </c>
      <c r="F52" s="4" t="s">
        <v>151</v>
      </c>
      <c r="G52" s="4" t="s">
        <v>264</v>
      </c>
      <c r="H52" s="36">
        <v>100</v>
      </c>
      <c r="I52" s="42" t="s">
        <v>280</v>
      </c>
      <c r="J52" s="48">
        <v>29</v>
      </c>
      <c r="K52" s="39">
        <v>2900</v>
      </c>
    </row>
    <row r="53" spans="3:11" x14ac:dyDescent="0.25">
      <c r="C53" s="37">
        <v>41451</v>
      </c>
      <c r="D53" s="4" t="s">
        <v>146</v>
      </c>
      <c r="E53" s="36">
        <v>147</v>
      </c>
      <c r="F53" s="4" t="s">
        <v>151</v>
      </c>
      <c r="G53" s="4" t="s">
        <v>265</v>
      </c>
      <c r="H53" s="36">
        <v>100</v>
      </c>
      <c r="I53" s="42" t="s">
        <v>281</v>
      </c>
      <c r="J53" s="48">
        <v>7.5</v>
      </c>
      <c r="K53" s="39">
        <v>750</v>
      </c>
    </row>
    <row r="54" spans="3:11" x14ac:dyDescent="0.25">
      <c r="C54" s="37">
        <v>41452</v>
      </c>
      <c r="D54" s="4" t="s">
        <v>192</v>
      </c>
      <c r="E54" s="36">
        <v>148</v>
      </c>
      <c r="F54" s="4" t="s">
        <v>151</v>
      </c>
      <c r="G54" s="4" t="s">
        <v>266</v>
      </c>
      <c r="H54" s="36">
        <v>100</v>
      </c>
      <c r="I54" s="42" t="s">
        <v>282</v>
      </c>
      <c r="J54" s="48">
        <v>8.5</v>
      </c>
      <c r="K54" s="39">
        <v>850</v>
      </c>
    </row>
    <row r="55" spans="3:11" x14ac:dyDescent="0.25">
      <c r="C55" s="37">
        <v>41453</v>
      </c>
      <c r="D55" s="4" t="s">
        <v>166</v>
      </c>
      <c r="E55" s="36">
        <v>149</v>
      </c>
      <c r="F55" s="4" t="s">
        <v>151</v>
      </c>
      <c r="G55" s="4" t="s">
        <v>267</v>
      </c>
      <c r="H55" s="36">
        <v>100</v>
      </c>
      <c r="I55" s="42" t="s">
        <v>283</v>
      </c>
      <c r="J55" s="48">
        <v>9.5</v>
      </c>
      <c r="K55" s="39">
        <v>950</v>
      </c>
    </row>
    <row r="56" spans="3:11" x14ac:dyDescent="0.25">
      <c r="C56" s="37">
        <v>41454</v>
      </c>
      <c r="D56" s="4" t="s">
        <v>33</v>
      </c>
      <c r="E56" s="36">
        <v>150</v>
      </c>
      <c r="F56" s="4" t="s">
        <v>151</v>
      </c>
      <c r="G56" s="4" t="s">
        <v>268</v>
      </c>
      <c r="H56" s="36">
        <v>100</v>
      </c>
      <c r="I56" s="42" t="s">
        <v>284</v>
      </c>
      <c r="J56" s="48">
        <v>10.5</v>
      </c>
      <c r="K56" s="39">
        <v>1050</v>
      </c>
    </row>
    <row r="57" spans="3:11" x14ac:dyDescent="0.25">
      <c r="C57" s="37">
        <v>41455</v>
      </c>
      <c r="D57" s="4" t="s">
        <v>167</v>
      </c>
      <c r="E57" s="36">
        <v>151</v>
      </c>
      <c r="F57" s="4" t="s">
        <v>151</v>
      </c>
      <c r="G57" s="4" t="s">
        <v>269</v>
      </c>
      <c r="H57" s="36">
        <v>100</v>
      </c>
      <c r="I57" s="42" t="s">
        <v>285</v>
      </c>
      <c r="J57" s="48">
        <v>11.5</v>
      </c>
      <c r="K57" s="39">
        <v>1150</v>
      </c>
    </row>
    <row r="58" spans="3:11" x14ac:dyDescent="0.25">
      <c r="C58" s="37">
        <v>41456</v>
      </c>
      <c r="D58" s="4" t="s">
        <v>181</v>
      </c>
      <c r="E58" s="36">
        <v>152</v>
      </c>
      <c r="F58" s="4" t="s">
        <v>151</v>
      </c>
      <c r="G58" s="4" t="s">
        <v>270</v>
      </c>
      <c r="H58" s="36">
        <v>100</v>
      </c>
      <c r="I58" s="42" t="s">
        <v>286</v>
      </c>
      <c r="J58" s="48">
        <v>12.5</v>
      </c>
      <c r="K58" s="39">
        <v>1250</v>
      </c>
    </row>
    <row r="59" spans="3:11" x14ac:dyDescent="0.25">
      <c r="C59" s="37">
        <v>41457</v>
      </c>
      <c r="D59" s="4" t="s">
        <v>203</v>
      </c>
      <c r="E59" s="36">
        <v>153</v>
      </c>
      <c r="F59" s="4" t="s">
        <v>151</v>
      </c>
      <c r="G59" s="4" t="s">
        <v>271</v>
      </c>
      <c r="H59" s="36">
        <v>100</v>
      </c>
      <c r="I59" s="42" t="s">
        <v>287</v>
      </c>
      <c r="J59" s="48">
        <v>13.5</v>
      </c>
      <c r="K59" s="39">
        <v>1350</v>
      </c>
    </row>
    <row r="60" spans="3:11" x14ac:dyDescent="0.25">
      <c r="C60" s="37">
        <v>41458</v>
      </c>
      <c r="D60" s="4" t="s">
        <v>168</v>
      </c>
      <c r="E60" s="36">
        <v>154</v>
      </c>
      <c r="F60" s="4" t="s">
        <v>151</v>
      </c>
      <c r="G60" s="4" t="s">
        <v>272</v>
      </c>
      <c r="H60" s="36">
        <v>100</v>
      </c>
      <c r="I60" s="42" t="s">
        <v>288</v>
      </c>
      <c r="J60" s="48">
        <v>14.5</v>
      </c>
      <c r="K60" s="39">
        <v>1450</v>
      </c>
    </row>
    <row r="61" spans="3:11" x14ac:dyDescent="0.25">
      <c r="C61" s="37">
        <v>41459</v>
      </c>
      <c r="D61" s="4" t="s">
        <v>182</v>
      </c>
      <c r="E61" s="36">
        <v>155</v>
      </c>
      <c r="F61" s="4" t="s">
        <v>151</v>
      </c>
      <c r="G61" s="4" t="s">
        <v>273</v>
      </c>
      <c r="H61" s="36">
        <v>100</v>
      </c>
      <c r="I61" s="42" t="s">
        <v>289</v>
      </c>
      <c r="J61" s="48">
        <v>15.5</v>
      </c>
      <c r="K61" s="39">
        <v>1550</v>
      </c>
    </row>
    <row r="62" spans="3:11" x14ac:dyDescent="0.25">
      <c r="C62" s="37">
        <v>41460</v>
      </c>
      <c r="D62" s="4" t="s">
        <v>194</v>
      </c>
      <c r="E62" s="36">
        <v>156</v>
      </c>
      <c r="F62" s="4" t="s">
        <v>253</v>
      </c>
      <c r="G62" s="4" t="s">
        <v>309</v>
      </c>
      <c r="H62" s="36">
        <v>100</v>
      </c>
      <c r="I62" s="42" t="s">
        <v>324</v>
      </c>
      <c r="J62" s="48">
        <v>5.0999999999999996</v>
      </c>
      <c r="K62" s="39">
        <v>509.99999999999994</v>
      </c>
    </row>
    <row r="63" spans="3:11" x14ac:dyDescent="0.25">
      <c r="C63" s="37">
        <v>41461</v>
      </c>
      <c r="D63" s="4" t="s">
        <v>64</v>
      </c>
      <c r="E63" s="36">
        <v>157</v>
      </c>
      <c r="F63" s="4" t="s">
        <v>253</v>
      </c>
      <c r="G63" s="4" t="s">
        <v>310</v>
      </c>
      <c r="H63" s="36">
        <v>100</v>
      </c>
      <c r="I63" s="42" t="s">
        <v>325</v>
      </c>
      <c r="J63" s="48">
        <v>6.1</v>
      </c>
      <c r="K63" s="39">
        <v>610</v>
      </c>
    </row>
    <row r="64" spans="3:11" x14ac:dyDescent="0.25">
      <c r="C64" s="37">
        <v>41462</v>
      </c>
      <c r="D64" s="4" t="s">
        <v>189</v>
      </c>
      <c r="E64" s="36">
        <v>158</v>
      </c>
      <c r="F64" s="4" t="s">
        <v>253</v>
      </c>
      <c r="G64" s="4" t="s">
        <v>311</v>
      </c>
      <c r="H64" s="36">
        <v>100</v>
      </c>
      <c r="I64" s="42" t="s">
        <v>326</v>
      </c>
      <c r="J64" s="48">
        <v>7.1</v>
      </c>
      <c r="K64" s="39">
        <v>710</v>
      </c>
    </row>
    <row r="65" spans="3:11" x14ac:dyDescent="0.25">
      <c r="C65" s="37">
        <v>41463</v>
      </c>
      <c r="D65" s="4" t="s">
        <v>169</v>
      </c>
      <c r="E65" s="36">
        <v>159</v>
      </c>
      <c r="F65" s="4" t="s">
        <v>253</v>
      </c>
      <c r="G65" s="4" t="s">
        <v>312</v>
      </c>
      <c r="H65" s="36">
        <v>100</v>
      </c>
      <c r="I65" s="42" t="s">
        <v>327</v>
      </c>
      <c r="J65" s="48">
        <v>8.1</v>
      </c>
      <c r="K65" s="39">
        <v>810</v>
      </c>
    </row>
    <row r="66" spans="3:11" x14ac:dyDescent="0.25">
      <c r="C66" s="37">
        <v>41464</v>
      </c>
      <c r="D66" s="4" t="s">
        <v>170</v>
      </c>
      <c r="E66" s="36">
        <v>160</v>
      </c>
      <c r="F66" s="4" t="s">
        <v>253</v>
      </c>
      <c r="G66" s="4" t="s">
        <v>313</v>
      </c>
      <c r="H66" s="36">
        <v>100</v>
      </c>
      <c r="I66" s="42" t="s">
        <v>328</v>
      </c>
      <c r="J66" s="48">
        <v>9.1</v>
      </c>
      <c r="K66" s="39">
        <v>910</v>
      </c>
    </row>
    <row r="67" spans="3:11" x14ac:dyDescent="0.25">
      <c r="C67" s="37">
        <v>41465</v>
      </c>
      <c r="D67" s="4" t="s">
        <v>195</v>
      </c>
      <c r="E67" s="36">
        <v>161</v>
      </c>
      <c r="F67" s="4" t="s">
        <v>253</v>
      </c>
      <c r="G67" s="4" t="s">
        <v>314</v>
      </c>
      <c r="H67" s="36">
        <v>100</v>
      </c>
      <c r="I67" s="42" t="s">
        <v>329</v>
      </c>
      <c r="J67" s="48">
        <v>10.1</v>
      </c>
      <c r="K67" s="39">
        <v>1010</v>
      </c>
    </row>
    <row r="68" spans="3:11" x14ac:dyDescent="0.25">
      <c r="C68" s="37">
        <v>41466</v>
      </c>
      <c r="D68" s="4" t="s">
        <v>174</v>
      </c>
      <c r="E68" s="36">
        <v>162</v>
      </c>
      <c r="F68" s="4" t="s">
        <v>253</v>
      </c>
      <c r="G68" s="4" t="s">
        <v>315</v>
      </c>
      <c r="H68" s="36">
        <v>100</v>
      </c>
      <c r="I68" s="42" t="s">
        <v>330</v>
      </c>
      <c r="J68" s="48">
        <v>11.1</v>
      </c>
      <c r="K68" s="39">
        <v>1110</v>
      </c>
    </row>
    <row r="69" spans="3:11" x14ac:dyDescent="0.25">
      <c r="C69" s="37">
        <v>41467</v>
      </c>
      <c r="D69" s="4" t="s">
        <v>180</v>
      </c>
      <c r="E69" s="36">
        <v>163</v>
      </c>
      <c r="F69" s="4" t="s">
        <v>253</v>
      </c>
      <c r="G69" s="4" t="s">
        <v>316</v>
      </c>
      <c r="H69" s="36">
        <v>100</v>
      </c>
      <c r="I69" s="42" t="s">
        <v>331</v>
      </c>
      <c r="J69" s="48">
        <v>12.1</v>
      </c>
      <c r="K69" s="39">
        <v>1210</v>
      </c>
    </row>
    <row r="70" spans="3:11" x14ac:dyDescent="0.25">
      <c r="C70" s="37">
        <v>41468</v>
      </c>
      <c r="D70" s="4" t="s">
        <v>188</v>
      </c>
      <c r="E70" s="36">
        <v>164</v>
      </c>
      <c r="F70" s="4" t="s">
        <v>253</v>
      </c>
      <c r="G70" s="4" t="s">
        <v>317</v>
      </c>
      <c r="H70" s="36">
        <v>100</v>
      </c>
      <c r="I70" s="42" t="s">
        <v>332</v>
      </c>
      <c r="J70" s="48">
        <v>13.1</v>
      </c>
      <c r="K70" s="39">
        <v>1310</v>
      </c>
    </row>
    <row r="71" spans="3:11" x14ac:dyDescent="0.25">
      <c r="C71" s="37">
        <v>41469</v>
      </c>
      <c r="D71" s="4" t="s">
        <v>204</v>
      </c>
      <c r="E71" s="36">
        <v>165</v>
      </c>
      <c r="F71" s="4" t="s">
        <v>253</v>
      </c>
      <c r="G71" s="4" t="s">
        <v>318</v>
      </c>
      <c r="H71" s="36">
        <v>100</v>
      </c>
      <c r="I71" s="42" t="s">
        <v>333</v>
      </c>
      <c r="J71" s="48">
        <v>14.1</v>
      </c>
      <c r="K71" s="39">
        <v>1410</v>
      </c>
    </row>
    <row r="72" spans="3:11" x14ac:dyDescent="0.25">
      <c r="C72" s="37">
        <v>41470</v>
      </c>
      <c r="D72" s="4" t="s">
        <v>187</v>
      </c>
      <c r="E72" s="36">
        <v>166</v>
      </c>
      <c r="F72" s="4" t="s">
        <v>253</v>
      </c>
      <c r="G72" s="4" t="s">
        <v>319</v>
      </c>
      <c r="H72" s="36">
        <v>100</v>
      </c>
      <c r="I72" s="42" t="s">
        <v>334</v>
      </c>
      <c r="J72" s="48">
        <v>15.1</v>
      </c>
      <c r="K72" s="39">
        <v>1510</v>
      </c>
    </row>
    <row r="73" spans="3:11" x14ac:dyDescent="0.25">
      <c r="C73" s="37">
        <v>41471</v>
      </c>
      <c r="D73" s="4" t="s">
        <v>191</v>
      </c>
      <c r="E73" s="36">
        <v>167</v>
      </c>
      <c r="F73" s="4" t="s">
        <v>253</v>
      </c>
      <c r="G73" s="4" t="s">
        <v>320</v>
      </c>
      <c r="H73" s="36">
        <v>100</v>
      </c>
      <c r="I73" s="42" t="s">
        <v>335</v>
      </c>
      <c r="J73" s="48">
        <v>16.100000000000001</v>
      </c>
      <c r="K73" s="39">
        <v>1610.0000000000002</v>
      </c>
    </row>
    <row r="74" spans="3:11" x14ac:dyDescent="0.25">
      <c r="C74" s="37">
        <v>41472</v>
      </c>
      <c r="D74" s="4" t="s">
        <v>178</v>
      </c>
      <c r="E74" s="36">
        <v>168</v>
      </c>
      <c r="F74" s="4" t="s">
        <v>253</v>
      </c>
      <c r="G74" s="4" t="s">
        <v>321</v>
      </c>
      <c r="H74" s="36">
        <v>100</v>
      </c>
      <c r="I74" s="42" t="s">
        <v>336</v>
      </c>
      <c r="J74" s="48">
        <v>17.100000000000001</v>
      </c>
      <c r="K74" s="39">
        <v>1710.0000000000002</v>
      </c>
    </row>
    <row r="75" spans="3:11" x14ac:dyDescent="0.25">
      <c r="C75" s="37">
        <v>41473</v>
      </c>
      <c r="D75" s="4" t="s">
        <v>190</v>
      </c>
      <c r="E75" s="36">
        <v>169</v>
      </c>
      <c r="F75" s="4" t="s">
        <v>253</v>
      </c>
      <c r="G75" s="4" t="s">
        <v>322</v>
      </c>
      <c r="H75" s="36">
        <v>100</v>
      </c>
      <c r="I75" s="42" t="s">
        <v>337</v>
      </c>
      <c r="J75" s="48">
        <v>18.100000000000001</v>
      </c>
      <c r="K75" s="39">
        <v>1810.0000000000002</v>
      </c>
    </row>
    <row r="76" spans="3:11" x14ac:dyDescent="0.25">
      <c r="C76" s="37">
        <v>41474</v>
      </c>
      <c r="D76" s="4" t="s">
        <v>80</v>
      </c>
      <c r="E76" s="36">
        <v>170</v>
      </c>
      <c r="F76" s="4" t="s">
        <v>254</v>
      </c>
      <c r="G76" s="4" t="s">
        <v>338</v>
      </c>
      <c r="H76" s="36">
        <v>100</v>
      </c>
      <c r="I76" s="42" t="s">
        <v>350</v>
      </c>
      <c r="J76" s="48">
        <v>35</v>
      </c>
      <c r="K76" s="39">
        <v>3500</v>
      </c>
    </row>
    <row r="77" spans="3:11" x14ac:dyDescent="0.25">
      <c r="C77" s="37">
        <v>41475</v>
      </c>
      <c r="D77" s="4" t="s">
        <v>205</v>
      </c>
      <c r="E77" s="36">
        <v>171</v>
      </c>
      <c r="F77" s="4" t="s">
        <v>254</v>
      </c>
      <c r="G77" s="4" t="s">
        <v>339</v>
      </c>
      <c r="H77" s="36">
        <v>100</v>
      </c>
      <c r="I77" s="42" t="s">
        <v>350</v>
      </c>
      <c r="J77" s="48">
        <v>36</v>
      </c>
      <c r="K77" s="39">
        <v>3600</v>
      </c>
    </row>
    <row r="78" spans="3:11" x14ac:dyDescent="0.25">
      <c r="C78" s="37">
        <v>41476</v>
      </c>
      <c r="D78" s="4" t="s">
        <v>199</v>
      </c>
      <c r="E78" s="36">
        <v>172</v>
      </c>
      <c r="F78" s="4" t="s">
        <v>254</v>
      </c>
      <c r="G78" s="4" t="s">
        <v>340</v>
      </c>
      <c r="H78" s="36">
        <v>100</v>
      </c>
      <c r="I78" s="42" t="s">
        <v>350</v>
      </c>
      <c r="J78" s="48">
        <v>37</v>
      </c>
      <c r="K78" s="39">
        <v>3700</v>
      </c>
    </row>
    <row r="79" spans="3:11" x14ac:dyDescent="0.25">
      <c r="C79" s="37">
        <v>41477</v>
      </c>
      <c r="D79" s="4" t="s">
        <v>81</v>
      </c>
      <c r="E79" s="36">
        <v>173</v>
      </c>
      <c r="F79" s="4" t="s">
        <v>254</v>
      </c>
      <c r="G79" s="4" t="s">
        <v>341</v>
      </c>
      <c r="H79" s="36">
        <v>100</v>
      </c>
      <c r="I79" s="42" t="s">
        <v>350</v>
      </c>
      <c r="J79" s="48">
        <v>38</v>
      </c>
      <c r="K79" s="39">
        <v>3800</v>
      </c>
    </row>
    <row r="80" spans="3:11" x14ac:dyDescent="0.25">
      <c r="C80" s="37">
        <v>41478</v>
      </c>
      <c r="D80" s="4" t="s">
        <v>200</v>
      </c>
      <c r="E80" s="36">
        <v>174</v>
      </c>
      <c r="F80" s="4" t="s">
        <v>254</v>
      </c>
      <c r="G80" s="4" t="s">
        <v>342</v>
      </c>
      <c r="H80" s="36">
        <v>100</v>
      </c>
      <c r="I80" s="42" t="s">
        <v>350</v>
      </c>
      <c r="J80" s="48">
        <v>39</v>
      </c>
      <c r="K80" s="39">
        <v>3900</v>
      </c>
    </row>
    <row r="81" spans="3:11" x14ac:dyDescent="0.25">
      <c r="C81" s="37">
        <v>41479</v>
      </c>
      <c r="D81" s="4" t="s">
        <v>88</v>
      </c>
      <c r="E81" s="36">
        <v>175</v>
      </c>
      <c r="F81" s="4" t="s">
        <v>254</v>
      </c>
      <c r="G81" s="4" t="s">
        <v>343</v>
      </c>
      <c r="H81" s="36">
        <v>100</v>
      </c>
      <c r="I81" s="42" t="s">
        <v>350</v>
      </c>
      <c r="J81" s="48">
        <v>40</v>
      </c>
      <c r="K81" s="39">
        <v>4000</v>
      </c>
    </row>
    <row r="82" spans="3:11" x14ac:dyDescent="0.25">
      <c r="C82" s="37">
        <v>41480</v>
      </c>
      <c r="D82" s="4" t="s">
        <v>186</v>
      </c>
      <c r="E82" s="36">
        <v>176</v>
      </c>
      <c r="F82" s="4" t="s">
        <v>254</v>
      </c>
      <c r="G82" s="4" t="s">
        <v>344</v>
      </c>
      <c r="H82" s="36">
        <v>100</v>
      </c>
      <c r="I82" s="42" t="s">
        <v>350</v>
      </c>
      <c r="J82" s="48">
        <v>41</v>
      </c>
      <c r="K82" s="39">
        <v>4100</v>
      </c>
    </row>
    <row r="83" spans="3:11" x14ac:dyDescent="0.25">
      <c r="C83" s="37">
        <v>41481</v>
      </c>
      <c r="D83" s="4" t="s">
        <v>95</v>
      </c>
      <c r="E83" s="36">
        <v>177</v>
      </c>
      <c r="F83" s="4" t="s">
        <v>254</v>
      </c>
      <c r="G83" s="4" t="s">
        <v>345</v>
      </c>
      <c r="H83" s="36">
        <v>100</v>
      </c>
      <c r="I83" s="42" t="s">
        <v>350</v>
      </c>
      <c r="J83" s="48">
        <v>42</v>
      </c>
      <c r="K83" s="39">
        <v>4200</v>
      </c>
    </row>
    <row r="84" spans="3:11" x14ac:dyDescent="0.25">
      <c r="C84" s="37">
        <v>41482</v>
      </c>
      <c r="D84" s="4" t="s">
        <v>206</v>
      </c>
      <c r="E84" s="36">
        <v>178</v>
      </c>
      <c r="F84" s="4" t="s">
        <v>254</v>
      </c>
      <c r="G84" s="4" t="s">
        <v>346</v>
      </c>
      <c r="H84" s="36">
        <v>100</v>
      </c>
      <c r="I84" s="42" t="s">
        <v>350</v>
      </c>
      <c r="J84" s="48">
        <v>43</v>
      </c>
      <c r="K84" s="39">
        <v>4300</v>
      </c>
    </row>
    <row r="85" spans="3:11" x14ac:dyDescent="0.25">
      <c r="C85" s="37">
        <v>41483</v>
      </c>
      <c r="D85" s="4" t="s">
        <v>201</v>
      </c>
      <c r="E85" s="36">
        <v>179</v>
      </c>
      <c r="F85" s="4" t="s">
        <v>254</v>
      </c>
      <c r="G85" s="4" t="s">
        <v>347</v>
      </c>
      <c r="H85" s="36">
        <v>100</v>
      </c>
      <c r="I85" s="42" t="s">
        <v>350</v>
      </c>
      <c r="J85" s="48">
        <v>44</v>
      </c>
      <c r="K85" s="39">
        <v>4400</v>
      </c>
    </row>
    <row r="86" spans="3:11" x14ac:dyDescent="0.25">
      <c r="C86" s="37">
        <v>41484</v>
      </c>
      <c r="D86" s="4" t="s">
        <v>201</v>
      </c>
      <c r="E86" s="36">
        <v>180</v>
      </c>
      <c r="F86" s="4" t="s">
        <v>254</v>
      </c>
      <c r="G86" s="4" t="s">
        <v>348</v>
      </c>
      <c r="H86" s="36">
        <v>100</v>
      </c>
      <c r="I86" s="42" t="s">
        <v>350</v>
      </c>
      <c r="J86" s="48">
        <v>45</v>
      </c>
      <c r="K86" s="39">
        <v>4500</v>
      </c>
    </row>
    <row r="87" spans="3:11" x14ac:dyDescent="0.25">
      <c r="C87" s="37">
        <v>41485</v>
      </c>
      <c r="D87" s="4" t="s">
        <v>201</v>
      </c>
      <c r="E87" s="36">
        <v>181</v>
      </c>
      <c r="F87" s="4" t="s">
        <v>254</v>
      </c>
      <c r="G87" s="4" t="s">
        <v>349</v>
      </c>
      <c r="H87" s="36">
        <v>100</v>
      </c>
      <c r="I87" s="42" t="s">
        <v>350</v>
      </c>
      <c r="J87" s="48">
        <v>46</v>
      </c>
      <c r="K87" s="39">
        <v>4600</v>
      </c>
    </row>
    <row r="88" spans="3:11" x14ac:dyDescent="0.25">
      <c r="C88" s="37">
        <v>41620</v>
      </c>
      <c r="D88" s="4" t="s">
        <v>33</v>
      </c>
      <c r="E88" s="36">
        <v>22</v>
      </c>
      <c r="F88" s="4" t="s">
        <v>151</v>
      </c>
      <c r="G88" s="4" t="s">
        <v>258</v>
      </c>
      <c r="H88" s="36">
        <v>2</v>
      </c>
      <c r="I88" s="42" t="s">
        <v>274</v>
      </c>
      <c r="J88" s="48">
        <v>45</v>
      </c>
      <c r="K88" s="39">
        <v>90</v>
      </c>
    </row>
    <row r="89" spans="3:11" x14ac:dyDescent="0.25">
      <c r="C89" s="37">
        <v>41620</v>
      </c>
      <c r="D89" s="4" t="s">
        <v>167</v>
      </c>
      <c r="E89" s="36">
        <v>34</v>
      </c>
      <c r="F89" s="4" t="s">
        <v>152</v>
      </c>
      <c r="G89" s="4" t="s">
        <v>293</v>
      </c>
      <c r="H89" s="36">
        <v>12</v>
      </c>
      <c r="I89" s="42" t="s">
        <v>323</v>
      </c>
      <c r="J89" s="48">
        <v>21</v>
      </c>
      <c r="K89" s="39">
        <v>252</v>
      </c>
    </row>
    <row r="90" spans="3:11" x14ac:dyDescent="0.25">
      <c r="C90" s="37">
        <v>41620</v>
      </c>
      <c r="D90" s="4" t="s">
        <v>33</v>
      </c>
      <c r="E90" s="36">
        <v>23</v>
      </c>
      <c r="F90" s="4" t="s">
        <v>151</v>
      </c>
      <c r="G90" s="4" t="s">
        <v>260</v>
      </c>
      <c r="H90" s="36">
        <v>45</v>
      </c>
      <c r="I90" s="42" t="s">
        <v>276</v>
      </c>
      <c r="J90" s="48">
        <v>47</v>
      </c>
      <c r="K90" s="39">
        <v>2115</v>
      </c>
    </row>
    <row r="91" spans="3:11" x14ac:dyDescent="0.25">
      <c r="C91" s="37">
        <v>44168</v>
      </c>
      <c r="D91" s="4" t="s">
        <v>167</v>
      </c>
      <c r="E91" s="36">
        <v>12</v>
      </c>
      <c r="F91" s="4" t="s">
        <v>253</v>
      </c>
      <c r="G91" s="4" t="s">
        <v>311</v>
      </c>
      <c r="H91" s="36">
        <v>23</v>
      </c>
      <c r="I91" s="42" t="s">
        <v>326</v>
      </c>
      <c r="J91" s="48">
        <v>9.4499999999999993</v>
      </c>
      <c r="K91" s="39">
        <v>217.35</v>
      </c>
    </row>
    <row r="92" spans="3:11" x14ac:dyDescent="0.25">
      <c r="C92" s="37">
        <v>44168</v>
      </c>
      <c r="D92" s="4" t="s">
        <v>167</v>
      </c>
      <c r="E92" s="36">
        <v>12</v>
      </c>
      <c r="F92" s="4" t="s">
        <v>152</v>
      </c>
      <c r="G92" s="4" t="s">
        <v>292</v>
      </c>
      <c r="H92" s="36">
        <v>34</v>
      </c>
      <c r="I92" s="42" t="s">
        <v>323</v>
      </c>
      <c r="J92" s="48">
        <v>20</v>
      </c>
      <c r="K92" s="39">
        <v>680</v>
      </c>
    </row>
    <row r="93" spans="3:11" x14ac:dyDescent="0.25">
      <c r="C93" s="37" t="s">
        <v>404</v>
      </c>
      <c r="D93" s="4" t="s">
        <v>166</v>
      </c>
      <c r="E93" s="36">
        <v>545</v>
      </c>
      <c r="F93" s="4" t="s">
        <v>253</v>
      </c>
      <c r="G93" s="4" t="s">
        <v>311</v>
      </c>
      <c r="H93" s="36">
        <v>6</v>
      </c>
      <c r="I93" s="42" t="s">
        <v>326</v>
      </c>
      <c r="J93" s="48">
        <v>9.4499999999999993</v>
      </c>
      <c r="K93" s="39">
        <v>56.7</v>
      </c>
    </row>
    <row r="94" spans="3:11" x14ac:dyDescent="0.25">
      <c r="C94" s="37" t="s">
        <v>404</v>
      </c>
      <c r="D94" s="4" t="s">
        <v>166</v>
      </c>
      <c r="E94" s="36">
        <v>545</v>
      </c>
      <c r="F94" s="4" t="s">
        <v>254</v>
      </c>
      <c r="G94" s="4" t="s">
        <v>342</v>
      </c>
      <c r="H94" s="36">
        <v>61</v>
      </c>
      <c r="I94" s="42" t="s">
        <v>350</v>
      </c>
      <c r="J94" s="48">
        <v>49</v>
      </c>
      <c r="K94" s="39">
        <v>2989</v>
      </c>
    </row>
    <row r="95" spans="3:11" x14ac:dyDescent="0.25">
      <c r="C95" s="37" t="s">
        <v>404</v>
      </c>
      <c r="D95" s="4" t="s">
        <v>166</v>
      </c>
      <c r="E95" s="36">
        <v>545</v>
      </c>
      <c r="F95" s="4" t="s">
        <v>257</v>
      </c>
      <c r="G95" s="4" t="s">
        <v>360</v>
      </c>
      <c r="H95" s="36">
        <v>41</v>
      </c>
      <c r="I95" s="42" t="s">
        <v>382</v>
      </c>
      <c r="J95" s="48">
        <v>10</v>
      </c>
      <c r="K95" s="39">
        <v>410</v>
      </c>
    </row>
    <row r="96" spans="3:11" x14ac:dyDescent="0.25">
      <c r="C96" s="37" t="s">
        <v>404</v>
      </c>
      <c r="D96" s="4" t="s">
        <v>166</v>
      </c>
      <c r="E96" s="36">
        <v>545</v>
      </c>
      <c r="F96" s="4" t="s">
        <v>253</v>
      </c>
      <c r="G96" s="4" t="s">
        <v>312</v>
      </c>
      <c r="H96" s="36">
        <v>66</v>
      </c>
      <c r="I96" s="42" t="s">
        <v>327</v>
      </c>
      <c r="J96" s="48">
        <v>10.45</v>
      </c>
      <c r="K96" s="39">
        <v>689.7</v>
      </c>
    </row>
    <row r="97" spans="3:11" x14ac:dyDescent="0.25">
      <c r="C97" s="37" t="s">
        <v>404</v>
      </c>
      <c r="D97" s="4" t="s">
        <v>166</v>
      </c>
      <c r="E97" s="36">
        <v>545</v>
      </c>
      <c r="F97" s="4" t="s">
        <v>256</v>
      </c>
      <c r="G97" s="4" t="s">
        <v>362</v>
      </c>
      <c r="H97" s="36">
        <v>45</v>
      </c>
      <c r="I97" s="42" t="s">
        <v>373</v>
      </c>
      <c r="J97" s="48">
        <v>16.2</v>
      </c>
      <c r="K97" s="39">
        <v>729</v>
      </c>
    </row>
    <row r="98" spans="3:11" x14ac:dyDescent="0.25">
      <c r="C98" s="37" t="s">
        <v>404</v>
      </c>
      <c r="D98" s="4" t="s">
        <v>166</v>
      </c>
      <c r="E98" s="36">
        <v>545</v>
      </c>
      <c r="F98" s="4" t="s">
        <v>152</v>
      </c>
      <c r="G98" s="4" t="s">
        <v>292</v>
      </c>
      <c r="H98" s="36">
        <v>78</v>
      </c>
      <c r="I98" s="42" t="s">
        <v>323</v>
      </c>
      <c r="J98" s="48">
        <v>20</v>
      </c>
      <c r="K98" s="39">
        <v>1560</v>
      </c>
    </row>
    <row r="99" spans="3:11" x14ac:dyDescent="0.25">
      <c r="C99" s="37">
        <v>47517</v>
      </c>
      <c r="D99" s="4" t="s">
        <v>203</v>
      </c>
      <c r="E99" s="36">
        <v>344</v>
      </c>
      <c r="F99" s="4" t="s">
        <v>253</v>
      </c>
      <c r="G99" s="4" t="s">
        <v>313</v>
      </c>
      <c r="H99" s="36">
        <v>78</v>
      </c>
      <c r="I99" s="42" t="s">
        <v>328</v>
      </c>
      <c r="J99" s="48">
        <v>11.45</v>
      </c>
      <c r="K99" s="39">
        <v>893.1</v>
      </c>
    </row>
    <row r="100" spans="3:11" x14ac:dyDescent="0.25">
      <c r="C100" s="37">
        <v>47517</v>
      </c>
      <c r="D100" s="4" t="s">
        <v>203</v>
      </c>
      <c r="E100" s="36">
        <v>344</v>
      </c>
      <c r="F100" s="4" t="s">
        <v>152</v>
      </c>
      <c r="G100" s="4" t="s">
        <v>293</v>
      </c>
      <c r="H100" s="36">
        <v>98</v>
      </c>
      <c r="I100" s="42" t="s">
        <v>323</v>
      </c>
      <c r="J100" s="48">
        <v>21</v>
      </c>
      <c r="K100" s="39">
        <v>2058</v>
      </c>
    </row>
    <row r="101" spans="3:11" x14ac:dyDescent="0.25">
      <c r="C101" s="37">
        <v>43866</v>
      </c>
      <c r="D101" s="4" t="s">
        <v>167</v>
      </c>
      <c r="E101" s="36">
        <v>45</v>
      </c>
      <c r="F101" s="4" t="s">
        <v>253</v>
      </c>
      <c r="G101" s="4" t="s">
        <v>313</v>
      </c>
      <c r="H101" s="36">
        <v>89</v>
      </c>
      <c r="I101" s="42" t="s">
        <v>328</v>
      </c>
      <c r="J101" s="48">
        <v>11.45</v>
      </c>
      <c r="K101" s="39">
        <v>1019.05</v>
      </c>
    </row>
    <row r="102" spans="3:11" x14ac:dyDescent="0.25">
      <c r="C102" s="37">
        <v>47517</v>
      </c>
      <c r="D102" s="4" t="s">
        <v>203</v>
      </c>
      <c r="E102" s="36">
        <v>233</v>
      </c>
      <c r="F102" s="4" t="s">
        <v>253</v>
      </c>
      <c r="G102" s="4" t="s">
        <v>313</v>
      </c>
      <c r="H102" s="36">
        <v>566</v>
      </c>
      <c r="I102" s="42" t="s">
        <v>328</v>
      </c>
      <c r="J102" s="48">
        <v>11.45</v>
      </c>
      <c r="K102" s="39">
        <v>6480.7</v>
      </c>
    </row>
    <row r="103" spans="3:11" x14ac:dyDescent="0.25">
      <c r="C103" s="37">
        <v>47517</v>
      </c>
      <c r="D103" s="4" t="s">
        <v>203</v>
      </c>
      <c r="E103" s="36">
        <v>233</v>
      </c>
      <c r="F103" s="4" t="s">
        <v>152</v>
      </c>
      <c r="G103" s="4" t="s">
        <v>296</v>
      </c>
      <c r="H103" s="36">
        <v>5</v>
      </c>
      <c r="I103" s="42" t="s">
        <v>323</v>
      </c>
      <c r="J103" s="48">
        <v>7</v>
      </c>
      <c r="K103" s="39">
        <v>35</v>
      </c>
    </row>
    <row r="104" spans="3:11" x14ac:dyDescent="0.25">
      <c r="C104" s="37">
        <v>46430</v>
      </c>
      <c r="D104" s="4" t="s">
        <v>168</v>
      </c>
      <c r="E104" s="36">
        <v>12</v>
      </c>
      <c r="F104" s="4" t="s">
        <v>253</v>
      </c>
      <c r="G104" s="4" t="s">
        <v>311</v>
      </c>
      <c r="H104" s="36">
        <v>12</v>
      </c>
      <c r="I104" s="42" t="s">
        <v>326</v>
      </c>
      <c r="J104" s="48">
        <v>9.4499999999999993</v>
      </c>
      <c r="K104" s="41">
        <v>113.4</v>
      </c>
    </row>
    <row r="105" spans="3:11" x14ac:dyDescent="0.25">
      <c r="C105" s="37">
        <v>46430</v>
      </c>
      <c r="D105" s="4" t="s">
        <v>168</v>
      </c>
      <c r="E105" s="36">
        <v>12</v>
      </c>
      <c r="F105" s="4" t="s">
        <v>151</v>
      </c>
      <c r="G105" s="4" t="s">
        <v>260</v>
      </c>
      <c r="H105" s="36">
        <v>13</v>
      </c>
      <c r="I105" s="42" t="s">
        <v>276</v>
      </c>
      <c r="J105" s="48">
        <v>47</v>
      </c>
      <c r="K105" s="41">
        <v>611</v>
      </c>
    </row>
    <row r="106" spans="3:11" x14ac:dyDescent="0.25">
      <c r="C106" s="37">
        <v>46430</v>
      </c>
      <c r="D106" s="4" t="s">
        <v>168</v>
      </c>
      <c r="E106" s="36">
        <v>12</v>
      </c>
      <c r="F106" s="4" t="s">
        <v>257</v>
      </c>
      <c r="G106" s="4" t="s">
        <v>369</v>
      </c>
      <c r="H106" s="36">
        <v>13</v>
      </c>
      <c r="I106" s="42" t="s">
        <v>384</v>
      </c>
      <c r="J106" s="48">
        <v>12</v>
      </c>
      <c r="K106" s="41">
        <v>156</v>
      </c>
    </row>
    <row r="107" spans="3:11" x14ac:dyDescent="0.25">
      <c r="C107" s="37">
        <v>46430</v>
      </c>
      <c r="D107" s="4" t="s">
        <v>168</v>
      </c>
      <c r="E107" s="36">
        <v>12</v>
      </c>
      <c r="F107" s="4" t="s">
        <v>152</v>
      </c>
      <c r="G107" s="4" t="s">
        <v>297</v>
      </c>
      <c r="H107" s="36">
        <v>12</v>
      </c>
      <c r="I107" s="42" t="s">
        <v>323</v>
      </c>
      <c r="J107" s="48">
        <v>8</v>
      </c>
      <c r="K107" s="41">
        <v>96</v>
      </c>
    </row>
    <row r="108" spans="3:11" x14ac:dyDescent="0.25">
      <c r="C108" s="37">
        <v>46430</v>
      </c>
      <c r="D108" s="4" t="s">
        <v>168</v>
      </c>
      <c r="E108" s="36">
        <v>12</v>
      </c>
      <c r="F108" s="4" t="s">
        <v>256</v>
      </c>
      <c r="G108" s="4" t="s">
        <v>366</v>
      </c>
      <c r="H108" s="36">
        <v>13</v>
      </c>
      <c r="I108" s="42" t="s">
        <v>378</v>
      </c>
      <c r="J108" s="48">
        <v>20.2</v>
      </c>
      <c r="K108" s="41">
        <v>262.60000000000002</v>
      </c>
    </row>
    <row r="109" spans="3:11" x14ac:dyDescent="0.25">
      <c r="C109" s="4" t="s">
        <v>405</v>
      </c>
      <c r="D109" s="4" t="s">
        <v>33</v>
      </c>
      <c r="E109" s="36">
        <v>677</v>
      </c>
      <c r="F109" s="4" t="s">
        <v>253</v>
      </c>
      <c r="G109" s="4" t="s">
        <v>313</v>
      </c>
      <c r="H109" s="36">
        <v>677</v>
      </c>
      <c r="I109" s="42" t="s">
        <v>328</v>
      </c>
      <c r="J109" s="48">
        <v>11.45</v>
      </c>
      <c r="K109" s="39">
        <v>7751.65</v>
      </c>
    </row>
    <row r="110" spans="3:11" x14ac:dyDescent="0.25">
      <c r="C110" s="4" t="s">
        <v>405</v>
      </c>
      <c r="D110" s="4" t="s">
        <v>33</v>
      </c>
      <c r="E110" s="36">
        <v>677</v>
      </c>
      <c r="F110" s="4" t="s">
        <v>256</v>
      </c>
      <c r="G110" s="4" t="s">
        <v>365</v>
      </c>
      <c r="H110" s="36">
        <v>566</v>
      </c>
      <c r="I110" s="42" t="s">
        <v>377</v>
      </c>
      <c r="J110" s="48">
        <v>19.2</v>
      </c>
      <c r="K110" s="39">
        <v>10867.2</v>
      </c>
    </row>
    <row r="111" spans="3:11" x14ac:dyDescent="0.25">
      <c r="C111" s="37">
        <v>185</v>
      </c>
      <c r="D111" s="4" t="s">
        <v>167</v>
      </c>
      <c r="E111" s="36">
        <v>56</v>
      </c>
      <c r="F111" s="4" t="s">
        <v>152</v>
      </c>
      <c r="G111" s="4" t="s">
        <v>293</v>
      </c>
      <c r="H111" s="36">
        <v>78</v>
      </c>
      <c r="I111" s="42" t="s">
        <v>323</v>
      </c>
      <c r="J111" s="48">
        <v>21</v>
      </c>
      <c r="K111" s="39">
        <v>1638</v>
      </c>
    </row>
    <row r="112" spans="3:11" x14ac:dyDescent="0.25">
      <c r="C112" s="37">
        <v>185</v>
      </c>
      <c r="D112" s="4" t="s">
        <v>167</v>
      </c>
      <c r="E112" s="36">
        <v>56</v>
      </c>
      <c r="F112" s="4" t="s">
        <v>253</v>
      </c>
      <c r="G112" s="4" t="s">
        <v>311</v>
      </c>
      <c r="H112" s="36">
        <v>89</v>
      </c>
      <c r="I112" s="42" t="s">
        <v>326</v>
      </c>
      <c r="J112" s="48">
        <v>9.4499999999999993</v>
      </c>
      <c r="K112" s="39">
        <v>841.05</v>
      </c>
    </row>
    <row r="113" spans="3:11" x14ac:dyDescent="0.25">
      <c r="C113" s="37">
        <v>185</v>
      </c>
      <c r="D113" s="4" t="s">
        <v>167</v>
      </c>
      <c r="E113" s="36">
        <v>56</v>
      </c>
      <c r="F113" s="4" t="s">
        <v>253</v>
      </c>
      <c r="G113" s="4" t="s">
        <v>309</v>
      </c>
      <c r="H113" s="36">
        <v>79</v>
      </c>
      <c r="I113" s="42" t="s">
        <v>324</v>
      </c>
      <c r="J113" s="48">
        <v>7.45</v>
      </c>
      <c r="K113" s="39">
        <v>588.54999999999995</v>
      </c>
    </row>
    <row r="114" spans="3:11" x14ac:dyDescent="0.25">
      <c r="C114" s="37">
        <v>558</v>
      </c>
      <c r="D114" s="4" t="s">
        <v>167</v>
      </c>
      <c r="E114" s="36">
        <v>455</v>
      </c>
      <c r="F114" s="4" t="s">
        <v>152</v>
      </c>
      <c r="G114" s="4" t="s">
        <v>294</v>
      </c>
      <c r="H114" s="36">
        <v>56</v>
      </c>
      <c r="I114" s="42" t="s">
        <v>323</v>
      </c>
      <c r="J114" s="48">
        <v>5</v>
      </c>
      <c r="K114" s="39">
        <v>280</v>
      </c>
    </row>
  </sheetData>
  <sheetProtection formatCells="0" selectLockedCells="1" sort="0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-0.249977111117893"/>
  </sheetPr>
  <dimension ref="A1:O25"/>
  <sheetViews>
    <sheetView showGridLines="0" showRowColHeader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8" sqref="I18"/>
    </sheetView>
  </sheetViews>
  <sheetFormatPr defaultRowHeight="15" x14ac:dyDescent="0.25"/>
  <cols>
    <col min="1" max="1" width="8.42578125" customWidth="1"/>
    <col min="2" max="2" width="3.28515625" customWidth="1"/>
    <col min="3" max="3" width="25" style="4" customWidth="1"/>
    <col min="4" max="4" width="30.42578125" style="4" customWidth="1"/>
    <col min="5" max="5" width="17" style="4" customWidth="1"/>
    <col min="6" max="6" width="10.140625" style="4" customWidth="1"/>
    <col min="7" max="7" width="11.42578125" style="4" customWidth="1"/>
    <col min="8" max="8" width="17.140625" style="4" customWidth="1"/>
    <col min="9" max="9" width="16.140625" style="4" customWidth="1"/>
    <col min="10" max="10" width="36.7109375" style="4" customWidth="1"/>
    <col min="11" max="11" width="16.140625" style="4" customWidth="1"/>
    <col min="12" max="12" width="44.85546875" customWidth="1"/>
  </cols>
  <sheetData>
    <row r="1" spans="1:15" ht="40.9" customHeight="1" x14ac:dyDescent="0.25">
      <c r="A1" s="4"/>
      <c r="C1"/>
      <c r="D1"/>
      <c r="E1"/>
      <c r="F1"/>
      <c r="G1"/>
      <c r="H1"/>
      <c r="I1"/>
      <c r="J1"/>
      <c r="K1"/>
    </row>
    <row r="2" spans="1:15" x14ac:dyDescent="0.25">
      <c r="C2"/>
      <c r="D2"/>
      <c r="E2"/>
      <c r="F2"/>
      <c r="G2"/>
      <c r="H2"/>
      <c r="I2"/>
      <c r="J2"/>
      <c r="K2"/>
    </row>
    <row r="3" spans="1:15" x14ac:dyDescent="0.25">
      <c r="C3"/>
      <c r="D3"/>
      <c r="E3"/>
      <c r="F3"/>
      <c r="G3"/>
      <c r="H3"/>
      <c r="I3"/>
      <c r="J3"/>
      <c r="K3"/>
    </row>
    <row r="4" spans="1:15" x14ac:dyDescent="0.25">
      <c r="C4"/>
      <c r="D4"/>
      <c r="E4"/>
      <c r="F4"/>
      <c r="G4"/>
      <c r="H4"/>
      <c r="I4"/>
      <c r="J4"/>
      <c r="K4"/>
    </row>
    <row r="5" spans="1:15" x14ac:dyDescent="0.25">
      <c r="C5" s="5" t="s">
        <v>26</v>
      </c>
      <c r="D5" s="5" t="s">
        <v>27</v>
      </c>
      <c r="E5" s="5" t="s">
        <v>28</v>
      </c>
      <c r="F5" s="5" t="s">
        <v>15</v>
      </c>
      <c r="G5" s="5" t="s">
        <v>16</v>
      </c>
      <c r="H5" s="5" t="s">
        <v>17</v>
      </c>
      <c r="I5" s="5" t="s">
        <v>25</v>
      </c>
      <c r="J5" s="5" t="s">
        <v>21</v>
      </c>
      <c r="K5" s="5" t="s">
        <v>22</v>
      </c>
      <c r="L5" s="2"/>
      <c r="N5" s="5" t="s">
        <v>5</v>
      </c>
      <c r="O5" s="5" t="s">
        <v>150</v>
      </c>
    </row>
    <row r="6" spans="1:15" x14ac:dyDescent="0.25">
      <c r="C6" s="4" t="s">
        <v>166</v>
      </c>
      <c r="D6" s="4" t="s">
        <v>29</v>
      </c>
      <c r="E6" s="4" t="s">
        <v>30</v>
      </c>
      <c r="F6" s="4" t="s">
        <v>207</v>
      </c>
      <c r="G6" s="4">
        <v>4170</v>
      </c>
      <c r="H6" s="69">
        <v>55666555565</v>
      </c>
      <c r="I6" s="4" t="s">
        <v>213</v>
      </c>
      <c r="J6" s="4" t="s">
        <v>31</v>
      </c>
      <c r="K6" s="4" t="s">
        <v>32</v>
      </c>
      <c r="N6" t="s">
        <v>151</v>
      </c>
      <c r="O6" s="3" t="s">
        <v>154</v>
      </c>
    </row>
    <row r="7" spans="1:15" x14ac:dyDescent="0.25">
      <c r="C7" s="4" t="s">
        <v>33</v>
      </c>
      <c r="D7" s="4" t="s">
        <v>34</v>
      </c>
      <c r="E7" s="4" t="s">
        <v>35</v>
      </c>
      <c r="F7" s="4" t="s">
        <v>208</v>
      </c>
      <c r="G7" s="4">
        <v>4171</v>
      </c>
      <c r="H7" s="42">
        <v>87877778</v>
      </c>
      <c r="I7" s="4" t="s">
        <v>214</v>
      </c>
      <c r="J7" s="4" t="s">
        <v>36</v>
      </c>
      <c r="K7" s="4" t="s">
        <v>37</v>
      </c>
      <c r="N7" t="s">
        <v>151</v>
      </c>
      <c r="O7" s="3" t="s">
        <v>155</v>
      </c>
    </row>
    <row r="8" spans="1:15" x14ac:dyDescent="0.25">
      <c r="C8" s="4" t="s">
        <v>167</v>
      </c>
      <c r="D8" s="4" t="s">
        <v>38</v>
      </c>
      <c r="E8" s="4" t="s">
        <v>39</v>
      </c>
      <c r="F8" s="4" t="s">
        <v>77</v>
      </c>
      <c r="G8" s="4">
        <v>4172</v>
      </c>
      <c r="H8" s="42">
        <v>544545454</v>
      </c>
      <c r="I8" s="4" t="s">
        <v>215</v>
      </c>
      <c r="J8" s="4" t="s">
        <v>41</v>
      </c>
      <c r="K8" s="4" t="s">
        <v>42</v>
      </c>
      <c r="N8" t="s">
        <v>151</v>
      </c>
      <c r="O8" s="3" t="s">
        <v>156</v>
      </c>
    </row>
    <row r="9" spans="1:15" x14ac:dyDescent="0.25">
      <c r="C9" s="4" t="s">
        <v>181</v>
      </c>
      <c r="D9" s="4" t="s">
        <v>43</v>
      </c>
      <c r="E9" s="4" t="s">
        <v>44</v>
      </c>
      <c r="F9" s="4" t="s">
        <v>209</v>
      </c>
      <c r="G9" s="4">
        <v>4173</v>
      </c>
      <c r="H9" s="42">
        <v>4546577575</v>
      </c>
      <c r="I9" s="4" t="s">
        <v>216</v>
      </c>
      <c r="J9" s="4" t="s">
        <v>46</v>
      </c>
      <c r="K9" s="4" t="s">
        <v>47</v>
      </c>
      <c r="N9" t="s">
        <v>151</v>
      </c>
      <c r="O9" s="3" t="s">
        <v>157</v>
      </c>
    </row>
    <row r="10" spans="1:15" x14ac:dyDescent="0.25">
      <c r="C10" s="4" t="s">
        <v>203</v>
      </c>
      <c r="D10" s="4" t="s">
        <v>48</v>
      </c>
      <c r="E10" s="4" t="s">
        <v>49</v>
      </c>
      <c r="F10" s="4" t="s">
        <v>210</v>
      </c>
      <c r="G10" s="4">
        <v>4174</v>
      </c>
      <c r="H10" s="42">
        <v>767767676</v>
      </c>
      <c r="I10" s="4" t="s">
        <v>217</v>
      </c>
      <c r="J10" s="4" t="s">
        <v>50</v>
      </c>
      <c r="K10" s="4" t="s">
        <v>51</v>
      </c>
      <c r="N10" t="s">
        <v>151</v>
      </c>
      <c r="O10" s="3" t="s">
        <v>158</v>
      </c>
    </row>
    <row r="11" spans="1:15" x14ac:dyDescent="0.25">
      <c r="C11" s="4" t="s">
        <v>168</v>
      </c>
      <c r="D11" s="4" t="s">
        <v>52</v>
      </c>
      <c r="E11" s="4" t="s">
        <v>53</v>
      </c>
      <c r="F11" s="4" t="s">
        <v>211</v>
      </c>
      <c r="G11" s="4">
        <v>4175</v>
      </c>
      <c r="H11" s="42">
        <v>6875868</v>
      </c>
      <c r="I11" s="4" t="s">
        <v>218</v>
      </c>
      <c r="J11" s="4" t="s">
        <v>54</v>
      </c>
      <c r="K11" s="4" t="s">
        <v>55</v>
      </c>
      <c r="N11" t="s">
        <v>151</v>
      </c>
      <c r="O11" s="3" t="s">
        <v>159</v>
      </c>
    </row>
    <row r="12" spans="1:15" x14ac:dyDescent="0.25">
      <c r="C12" s="4" t="s">
        <v>182</v>
      </c>
      <c r="D12" s="4" t="s">
        <v>56</v>
      </c>
      <c r="E12" s="4" t="s">
        <v>57</v>
      </c>
      <c r="F12" s="4" t="s">
        <v>212</v>
      </c>
      <c r="G12" s="4">
        <v>4176</v>
      </c>
      <c r="H12" s="42">
        <v>45675655665</v>
      </c>
      <c r="I12" s="4" t="s">
        <v>219</v>
      </c>
      <c r="J12" s="4" t="s">
        <v>58</v>
      </c>
      <c r="K12" s="4" t="s">
        <v>59</v>
      </c>
      <c r="N12" t="s">
        <v>151</v>
      </c>
      <c r="O12" s="3" t="s">
        <v>160</v>
      </c>
    </row>
    <row r="13" spans="1:15" x14ac:dyDescent="0.25">
      <c r="C13" s="4" t="s">
        <v>194</v>
      </c>
      <c r="D13" s="4" t="s">
        <v>60</v>
      </c>
      <c r="E13" s="4" t="s">
        <v>61</v>
      </c>
      <c r="F13" s="4" t="s">
        <v>207</v>
      </c>
      <c r="G13" s="4">
        <v>4177</v>
      </c>
      <c r="H13" s="42">
        <v>69009787</v>
      </c>
      <c r="I13" s="4" t="s">
        <v>220</v>
      </c>
      <c r="J13" s="4" t="s">
        <v>62</v>
      </c>
      <c r="K13" s="4" t="s">
        <v>63</v>
      </c>
      <c r="N13" t="s">
        <v>152</v>
      </c>
      <c r="O13" s="3" t="s">
        <v>161</v>
      </c>
    </row>
    <row r="14" spans="1:15" x14ac:dyDescent="0.25">
      <c r="C14" s="4" t="s">
        <v>64</v>
      </c>
      <c r="D14" s="4" t="s">
        <v>65</v>
      </c>
      <c r="E14" s="4" t="s">
        <v>66</v>
      </c>
      <c r="F14" s="4" t="s">
        <v>208</v>
      </c>
      <c r="G14" s="4">
        <v>4178</v>
      </c>
      <c r="H14" s="42">
        <v>78666855876</v>
      </c>
      <c r="I14" s="4" t="s">
        <v>221</v>
      </c>
      <c r="J14" s="4" t="s">
        <v>67</v>
      </c>
      <c r="K14" s="4" t="s">
        <v>68</v>
      </c>
      <c r="N14" t="s">
        <v>152</v>
      </c>
      <c r="O14" s="3" t="s">
        <v>162</v>
      </c>
    </row>
    <row r="15" spans="1:15" x14ac:dyDescent="0.25">
      <c r="H15" s="42"/>
      <c r="N15" t="s">
        <v>152</v>
      </c>
      <c r="O15" s="3" t="s">
        <v>161</v>
      </c>
    </row>
    <row r="16" spans="1:15" x14ac:dyDescent="0.25">
      <c r="H16" s="42"/>
      <c r="N16" t="s">
        <v>152</v>
      </c>
      <c r="O16" s="3" t="s">
        <v>162</v>
      </c>
    </row>
    <row r="17" spans="3:15" x14ac:dyDescent="0.25">
      <c r="N17" t="s">
        <v>152</v>
      </c>
      <c r="O17" s="3" t="s">
        <v>161</v>
      </c>
    </row>
    <row r="18" spans="3:15" x14ac:dyDescent="0.25">
      <c r="N18" t="s">
        <v>152</v>
      </c>
      <c r="O18" s="3" t="s">
        <v>162</v>
      </c>
    </row>
    <row r="19" spans="3:15" x14ac:dyDescent="0.25">
      <c r="N19" t="s">
        <v>152</v>
      </c>
      <c r="O19" s="3" t="s">
        <v>161</v>
      </c>
    </row>
    <row r="20" spans="3:15" x14ac:dyDescent="0.25">
      <c r="C20" s="45"/>
      <c r="N20" t="s">
        <v>153</v>
      </c>
      <c r="O20" s="3" t="s">
        <v>163</v>
      </c>
    </row>
    <row r="21" spans="3:15" x14ac:dyDescent="0.25">
      <c r="N21" t="s">
        <v>153</v>
      </c>
      <c r="O21" s="3" t="s">
        <v>164</v>
      </c>
    </row>
    <row r="22" spans="3:15" x14ac:dyDescent="0.25">
      <c r="N22" t="s">
        <v>153</v>
      </c>
      <c r="O22" s="3" t="s">
        <v>163</v>
      </c>
    </row>
    <row r="23" spans="3:15" x14ac:dyDescent="0.25">
      <c r="N23" t="s">
        <v>153</v>
      </c>
      <c r="O23" s="3" t="s">
        <v>164</v>
      </c>
    </row>
    <row r="24" spans="3:15" x14ac:dyDescent="0.25">
      <c r="N24" t="s">
        <v>153</v>
      </c>
      <c r="O24" s="3" t="s">
        <v>163</v>
      </c>
    </row>
    <row r="25" spans="3:15" x14ac:dyDescent="0.25">
      <c r="N25" t="s">
        <v>153</v>
      </c>
      <c r="O25" s="3" t="s">
        <v>164</v>
      </c>
    </row>
  </sheetData>
  <sheetProtection formatCells="0" sort="0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3" tint="0.39997558519241921"/>
  </sheetPr>
  <dimension ref="B1:Y2383"/>
  <sheetViews>
    <sheetView showGridLines="0" zoomScaleNormal="100" workbookViewId="0">
      <pane xSplit="1" ySplit="5" topLeftCell="B74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11.28515625" customWidth="1"/>
    <col min="2" max="2" width="20.7109375" style="4" customWidth="1"/>
    <col min="3" max="3" width="16.140625" style="4" customWidth="1"/>
    <col min="4" max="4" width="27.5703125" style="4" customWidth="1"/>
    <col min="5" max="5" width="10.85546875" style="4" customWidth="1"/>
    <col min="6" max="6" width="12.28515625" style="4" customWidth="1"/>
    <col min="7" max="7" width="12.7109375" style="4" customWidth="1"/>
    <col min="8" max="8" width="9.140625" style="43"/>
    <col min="9" max="9" width="11.7109375" style="43" customWidth="1"/>
    <col min="10" max="10" width="29.28515625" style="44" customWidth="1"/>
    <col min="11" max="11" width="14" customWidth="1"/>
    <col min="12" max="12" width="17" customWidth="1"/>
    <col min="15" max="15" width="22.42578125" customWidth="1"/>
  </cols>
  <sheetData>
    <row r="1" spans="2:25" ht="49.9" customHeight="1" x14ac:dyDescent="0.25">
      <c r="B1"/>
      <c r="C1"/>
      <c r="D1"/>
      <c r="E1"/>
      <c r="F1"/>
      <c r="G1"/>
      <c r="H1" s="12"/>
      <c r="I1" s="12"/>
      <c r="J1"/>
    </row>
    <row r="2" spans="2:25" x14ac:dyDescent="0.25">
      <c r="B2"/>
      <c r="C2"/>
      <c r="D2"/>
      <c r="E2"/>
      <c r="F2"/>
      <c r="G2"/>
      <c r="H2" s="12"/>
      <c r="I2" s="12"/>
      <c r="J2"/>
      <c r="U2" s="1"/>
    </row>
    <row r="3" spans="2:25" x14ac:dyDescent="0.25">
      <c r="B3"/>
      <c r="C3"/>
      <c r="D3"/>
      <c r="E3"/>
      <c r="F3"/>
      <c r="G3"/>
      <c r="H3" s="12"/>
      <c r="I3" s="12"/>
      <c r="J3"/>
      <c r="U3" s="1"/>
    </row>
    <row r="4" spans="2:25" x14ac:dyDescent="0.25">
      <c r="B4"/>
      <c r="C4"/>
      <c r="D4"/>
      <c r="E4"/>
      <c r="F4"/>
      <c r="G4"/>
      <c r="H4" s="12"/>
      <c r="I4" s="12"/>
      <c r="J4"/>
      <c r="U4" s="1"/>
      <c r="X4" t="s">
        <v>0</v>
      </c>
      <c r="Y4" t="s">
        <v>1</v>
      </c>
    </row>
    <row r="5" spans="2:25" x14ac:dyDescent="0.25">
      <c r="B5" s="5" t="s">
        <v>26</v>
      </c>
      <c r="C5" s="5" t="s">
        <v>5</v>
      </c>
      <c r="D5" s="5" t="s">
        <v>150</v>
      </c>
      <c r="E5" s="5" t="s">
        <v>6</v>
      </c>
      <c r="F5" s="5" t="s">
        <v>13</v>
      </c>
      <c r="G5" s="5" t="s">
        <v>24</v>
      </c>
      <c r="H5" s="13" t="s">
        <v>14</v>
      </c>
      <c r="I5" s="13" t="s">
        <v>8</v>
      </c>
      <c r="J5" s="13" t="s">
        <v>388</v>
      </c>
      <c r="L5" s="13" t="s">
        <v>165</v>
      </c>
      <c r="M5" s="5" t="s">
        <v>5</v>
      </c>
      <c r="N5" s="5" t="s">
        <v>5</v>
      </c>
      <c r="O5" s="5" t="s">
        <v>150</v>
      </c>
      <c r="X5" t="s">
        <v>2</v>
      </c>
      <c r="Y5">
        <v>34</v>
      </c>
    </row>
    <row r="6" spans="2:25" x14ac:dyDescent="0.25">
      <c r="B6" s="4" t="s">
        <v>81</v>
      </c>
      <c r="C6" s="4" t="s">
        <v>257</v>
      </c>
      <c r="D6" s="37" t="s">
        <v>358</v>
      </c>
      <c r="E6" s="4" t="s">
        <v>374</v>
      </c>
      <c r="F6" s="39">
        <v>4.5</v>
      </c>
      <c r="G6" s="39">
        <v>8</v>
      </c>
      <c r="H6" s="43">
        <f t="shared" ref="H6:H69" si="0">IF($D6="","",SUMIF(AllProducts,$D6,AllOrdered))</f>
        <v>0</v>
      </c>
      <c r="I6" s="43">
        <f t="shared" ref="I6:I69" si="1">IF($D6="","",SUMIF(AllReceived,$D6,RecievedTot)-H6)</f>
        <v>100</v>
      </c>
      <c r="J6" s="44" t="str">
        <f>IF($I6="","",IF($I6&lt;=0,"Out of Stock",IF($I6&lt;=50,"Reorder Now","Fine")))</f>
        <v>Fine</v>
      </c>
      <c r="L6" s="4" t="s">
        <v>151</v>
      </c>
      <c r="M6" s="4" t="s">
        <v>152</v>
      </c>
      <c r="N6" t="s">
        <v>152</v>
      </c>
      <c r="O6" s="3" t="s">
        <v>290</v>
      </c>
      <c r="X6" t="s">
        <v>3</v>
      </c>
      <c r="Y6">
        <v>67</v>
      </c>
    </row>
    <row r="7" spans="2:25" x14ac:dyDescent="0.25">
      <c r="B7" s="4" t="s">
        <v>81</v>
      </c>
      <c r="C7" s="4" t="s">
        <v>257</v>
      </c>
      <c r="D7" s="37" t="s">
        <v>359</v>
      </c>
      <c r="E7" s="4" t="s">
        <v>381</v>
      </c>
      <c r="F7" s="39">
        <v>5.5</v>
      </c>
      <c r="G7" s="39">
        <v>9</v>
      </c>
      <c r="H7" s="43">
        <f t="shared" si="0"/>
        <v>57</v>
      </c>
      <c r="I7" s="43">
        <f t="shared" si="1"/>
        <v>43</v>
      </c>
      <c r="J7" s="44" t="str">
        <f t="shared" ref="J7:J70" si="2">IF($I7="","",IF($I7&lt;=0,"Out of Stock",IF($I7&lt;=50,"Reorder Now","Fine")))</f>
        <v>Reorder Now</v>
      </c>
      <c r="L7" s="4" t="s">
        <v>152</v>
      </c>
      <c r="N7" t="s">
        <v>152</v>
      </c>
      <c r="O7" s="3" t="s">
        <v>291</v>
      </c>
      <c r="X7" t="s">
        <v>4</v>
      </c>
      <c r="Y7">
        <v>45</v>
      </c>
    </row>
    <row r="8" spans="2:25" x14ac:dyDescent="0.25">
      <c r="B8" s="4" t="s">
        <v>81</v>
      </c>
      <c r="C8" s="4" t="s">
        <v>257</v>
      </c>
      <c r="D8" s="37" t="s">
        <v>360</v>
      </c>
      <c r="E8" s="4" t="s">
        <v>382</v>
      </c>
      <c r="F8" s="39">
        <v>6.5</v>
      </c>
      <c r="G8" s="39">
        <v>10</v>
      </c>
      <c r="H8" s="43">
        <f t="shared" si="0"/>
        <v>0</v>
      </c>
      <c r="I8" s="43">
        <f t="shared" si="1"/>
        <v>141</v>
      </c>
      <c r="J8" s="44" t="str">
        <f t="shared" si="2"/>
        <v>Fine</v>
      </c>
      <c r="L8" s="4" t="s">
        <v>253</v>
      </c>
      <c r="N8" t="s">
        <v>152</v>
      </c>
      <c r="O8" s="3" t="s">
        <v>292</v>
      </c>
    </row>
    <row r="9" spans="2:25" x14ac:dyDescent="0.25">
      <c r="B9" s="4" t="s">
        <v>81</v>
      </c>
      <c r="C9" s="4" t="s">
        <v>257</v>
      </c>
      <c r="D9" s="37" t="s">
        <v>361</v>
      </c>
      <c r="E9" s="4" t="s">
        <v>383</v>
      </c>
      <c r="F9" s="39">
        <v>7.5</v>
      </c>
      <c r="G9" s="39">
        <v>11</v>
      </c>
      <c r="H9" s="43">
        <f t="shared" si="0"/>
        <v>0</v>
      </c>
      <c r="I9" s="43">
        <f t="shared" si="1"/>
        <v>100</v>
      </c>
      <c r="J9" s="44" t="str">
        <f t="shared" si="2"/>
        <v>Fine</v>
      </c>
      <c r="L9" s="4" t="s">
        <v>254</v>
      </c>
      <c r="M9" s="2"/>
      <c r="N9" t="s">
        <v>152</v>
      </c>
      <c r="O9" s="3" t="s">
        <v>293</v>
      </c>
    </row>
    <row r="10" spans="2:25" x14ac:dyDescent="0.25">
      <c r="B10" s="4" t="s">
        <v>81</v>
      </c>
      <c r="C10" s="4" t="s">
        <v>257</v>
      </c>
      <c r="D10" s="37" t="s">
        <v>369</v>
      </c>
      <c r="E10" s="4" t="s">
        <v>384</v>
      </c>
      <c r="F10" s="39">
        <v>8.5</v>
      </c>
      <c r="G10" s="39">
        <v>12</v>
      </c>
      <c r="H10" s="43">
        <f t="shared" si="0"/>
        <v>0</v>
      </c>
      <c r="I10" s="43">
        <f t="shared" si="1"/>
        <v>113</v>
      </c>
      <c r="J10" s="44" t="str">
        <f t="shared" si="2"/>
        <v>Fine</v>
      </c>
      <c r="L10" s="4" t="s">
        <v>256</v>
      </c>
      <c r="N10" t="s">
        <v>152</v>
      </c>
      <c r="O10" s="3" t="s">
        <v>294</v>
      </c>
    </row>
    <row r="11" spans="2:25" x14ac:dyDescent="0.25">
      <c r="B11" s="4" t="s">
        <v>81</v>
      </c>
      <c r="C11" s="4" t="s">
        <v>257</v>
      </c>
      <c r="D11" s="37" t="s">
        <v>370</v>
      </c>
      <c r="E11" s="4" t="s">
        <v>385</v>
      </c>
      <c r="F11" s="39">
        <v>9.5</v>
      </c>
      <c r="G11" s="39">
        <v>13</v>
      </c>
      <c r="H11" s="43">
        <f t="shared" si="0"/>
        <v>0</v>
      </c>
      <c r="I11" s="43">
        <f t="shared" si="1"/>
        <v>100</v>
      </c>
      <c r="J11" s="44" t="str">
        <f t="shared" si="2"/>
        <v>Fine</v>
      </c>
      <c r="L11" s="4" t="s">
        <v>257</v>
      </c>
      <c r="N11" t="s">
        <v>152</v>
      </c>
      <c r="O11" s="3" t="s">
        <v>295</v>
      </c>
    </row>
    <row r="12" spans="2:25" x14ac:dyDescent="0.25">
      <c r="B12" s="4" t="s">
        <v>81</v>
      </c>
      <c r="C12" s="4" t="s">
        <v>257</v>
      </c>
      <c r="D12" s="37" t="s">
        <v>371</v>
      </c>
      <c r="E12" s="4" t="s">
        <v>386</v>
      </c>
      <c r="F12" s="39">
        <v>10.5</v>
      </c>
      <c r="G12" s="39">
        <v>14</v>
      </c>
      <c r="H12" s="43">
        <f t="shared" si="0"/>
        <v>0</v>
      </c>
      <c r="I12" s="43">
        <f t="shared" si="1"/>
        <v>100</v>
      </c>
      <c r="J12" s="44" t="str">
        <f t="shared" si="2"/>
        <v>Fine</v>
      </c>
      <c r="L12" s="4" t="s">
        <v>398</v>
      </c>
      <c r="N12" t="s">
        <v>152</v>
      </c>
      <c r="O12" s="3" t="s">
        <v>296</v>
      </c>
    </row>
    <row r="13" spans="2:25" x14ac:dyDescent="0.25">
      <c r="B13" s="4" t="s">
        <v>81</v>
      </c>
      <c r="C13" s="4" t="s">
        <v>257</v>
      </c>
      <c r="D13" s="37" t="s">
        <v>372</v>
      </c>
      <c r="E13" s="4" t="s">
        <v>387</v>
      </c>
      <c r="F13" s="39">
        <v>11.5</v>
      </c>
      <c r="G13" s="39">
        <v>15</v>
      </c>
      <c r="H13" s="43">
        <f t="shared" si="0"/>
        <v>0</v>
      </c>
      <c r="I13" s="43">
        <f t="shared" si="1"/>
        <v>100</v>
      </c>
      <c r="J13" s="44" t="str">
        <f t="shared" si="2"/>
        <v>Fine</v>
      </c>
      <c r="L13" s="4"/>
      <c r="N13" t="s">
        <v>152</v>
      </c>
      <c r="O13" s="3" t="s">
        <v>297</v>
      </c>
    </row>
    <row r="14" spans="2:25" x14ac:dyDescent="0.25">
      <c r="B14" s="4" t="s">
        <v>141</v>
      </c>
      <c r="C14" s="4" t="s">
        <v>152</v>
      </c>
      <c r="D14" s="37" t="s">
        <v>290</v>
      </c>
      <c r="E14" s="4" t="s">
        <v>323</v>
      </c>
      <c r="F14" s="39">
        <v>16.5</v>
      </c>
      <c r="G14" s="39">
        <v>18</v>
      </c>
      <c r="H14" s="43">
        <f t="shared" si="0"/>
        <v>0</v>
      </c>
      <c r="I14" s="43">
        <f t="shared" si="1"/>
        <v>100</v>
      </c>
      <c r="J14" s="44" t="str">
        <f t="shared" si="2"/>
        <v>Fine</v>
      </c>
      <c r="L14" s="4"/>
      <c r="N14" t="s">
        <v>152</v>
      </c>
      <c r="O14" s="3" t="s">
        <v>298</v>
      </c>
    </row>
    <row r="15" spans="2:25" x14ac:dyDescent="0.25">
      <c r="B15" s="4" t="s">
        <v>141</v>
      </c>
      <c r="C15" s="4" t="s">
        <v>152</v>
      </c>
      <c r="D15" s="37" t="s">
        <v>291</v>
      </c>
      <c r="E15" s="4" t="s">
        <v>323</v>
      </c>
      <c r="F15" s="39">
        <v>17.5</v>
      </c>
      <c r="G15" s="39">
        <v>19</v>
      </c>
      <c r="H15" s="43">
        <f t="shared" si="0"/>
        <v>23</v>
      </c>
      <c r="I15" s="43">
        <f t="shared" si="1"/>
        <v>77</v>
      </c>
      <c r="J15" s="44" t="str">
        <f t="shared" si="2"/>
        <v>Fine</v>
      </c>
      <c r="L15" s="4"/>
      <c r="N15" t="s">
        <v>152</v>
      </c>
      <c r="O15" s="3" t="s">
        <v>299</v>
      </c>
    </row>
    <row r="16" spans="2:25" x14ac:dyDescent="0.25">
      <c r="B16" s="4" t="s">
        <v>141</v>
      </c>
      <c r="C16" s="4" t="s">
        <v>152</v>
      </c>
      <c r="D16" s="37" t="s">
        <v>292</v>
      </c>
      <c r="E16" s="4" t="s">
        <v>323</v>
      </c>
      <c r="F16" s="39">
        <v>18.5</v>
      </c>
      <c r="G16" s="39">
        <v>20</v>
      </c>
      <c r="H16" s="43">
        <f t="shared" si="0"/>
        <v>57</v>
      </c>
      <c r="I16" s="43">
        <f t="shared" si="1"/>
        <v>155</v>
      </c>
      <c r="J16" s="44" t="str">
        <f t="shared" si="2"/>
        <v>Fine</v>
      </c>
      <c r="L16" s="4"/>
      <c r="N16" t="s">
        <v>152</v>
      </c>
      <c r="O16" s="3" t="s">
        <v>300</v>
      </c>
    </row>
    <row r="17" spans="2:15" x14ac:dyDescent="0.25">
      <c r="B17" s="4" t="s">
        <v>141</v>
      </c>
      <c r="C17" s="4" t="s">
        <v>152</v>
      </c>
      <c r="D17" s="37" t="s">
        <v>293</v>
      </c>
      <c r="E17" s="4" t="s">
        <v>323</v>
      </c>
      <c r="F17" s="39">
        <v>19.5</v>
      </c>
      <c r="G17" s="39">
        <v>21</v>
      </c>
      <c r="H17" s="43">
        <f t="shared" si="0"/>
        <v>6</v>
      </c>
      <c r="I17" s="43">
        <f t="shared" si="1"/>
        <v>282</v>
      </c>
      <c r="J17" s="44" t="str">
        <f t="shared" si="2"/>
        <v>Fine</v>
      </c>
      <c r="L17" s="4"/>
      <c r="N17" t="s">
        <v>152</v>
      </c>
      <c r="O17" s="3" t="s">
        <v>301</v>
      </c>
    </row>
    <row r="18" spans="2:15" x14ac:dyDescent="0.25">
      <c r="B18" s="4" t="s">
        <v>141</v>
      </c>
      <c r="C18" s="4" t="s">
        <v>152</v>
      </c>
      <c r="D18" s="37" t="s">
        <v>294</v>
      </c>
      <c r="E18" s="4" t="s">
        <v>323</v>
      </c>
      <c r="F18" s="39">
        <v>3.5</v>
      </c>
      <c r="G18" s="39">
        <v>5</v>
      </c>
      <c r="H18" s="43">
        <f t="shared" si="0"/>
        <v>0</v>
      </c>
      <c r="I18" s="43">
        <f t="shared" si="1"/>
        <v>156</v>
      </c>
      <c r="J18" s="44" t="str">
        <f t="shared" si="2"/>
        <v>Fine</v>
      </c>
      <c r="L18" s="4"/>
      <c r="N18" t="s">
        <v>152</v>
      </c>
      <c r="O18" s="3" t="s">
        <v>302</v>
      </c>
    </row>
    <row r="19" spans="2:15" x14ac:dyDescent="0.25">
      <c r="B19" s="4" t="s">
        <v>141</v>
      </c>
      <c r="C19" s="4" t="s">
        <v>152</v>
      </c>
      <c r="D19" s="37" t="s">
        <v>295</v>
      </c>
      <c r="E19" s="4" t="s">
        <v>323</v>
      </c>
      <c r="F19" s="39">
        <v>4.5</v>
      </c>
      <c r="G19" s="39">
        <v>6</v>
      </c>
      <c r="H19" s="43">
        <f t="shared" si="0"/>
        <v>0</v>
      </c>
      <c r="I19" s="43">
        <f t="shared" si="1"/>
        <v>100</v>
      </c>
      <c r="J19" s="44" t="str">
        <f t="shared" si="2"/>
        <v>Fine</v>
      </c>
      <c r="L19" s="4"/>
      <c r="N19" t="s">
        <v>152</v>
      </c>
      <c r="O19" s="3" t="s">
        <v>303</v>
      </c>
    </row>
    <row r="20" spans="2:15" x14ac:dyDescent="0.25">
      <c r="B20" s="4" t="s">
        <v>141</v>
      </c>
      <c r="C20" s="4" t="s">
        <v>152</v>
      </c>
      <c r="D20" s="37" t="s">
        <v>296</v>
      </c>
      <c r="E20" s="4" t="s">
        <v>323</v>
      </c>
      <c r="F20" s="39">
        <v>5.5</v>
      </c>
      <c r="G20" s="39">
        <v>7</v>
      </c>
      <c r="H20" s="43">
        <f t="shared" si="0"/>
        <v>0</v>
      </c>
      <c r="I20" s="43">
        <f t="shared" si="1"/>
        <v>105</v>
      </c>
      <c r="J20" s="44" t="str">
        <f t="shared" si="2"/>
        <v>Fine</v>
      </c>
      <c r="L20" s="4"/>
      <c r="N20" t="s">
        <v>152</v>
      </c>
      <c r="O20" s="3" t="s">
        <v>304</v>
      </c>
    </row>
    <row r="21" spans="2:15" x14ac:dyDescent="0.25">
      <c r="B21" s="4" t="s">
        <v>141</v>
      </c>
      <c r="C21" s="4" t="s">
        <v>152</v>
      </c>
      <c r="D21" s="37" t="s">
        <v>297</v>
      </c>
      <c r="E21" s="4" t="s">
        <v>323</v>
      </c>
      <c r="F21" s="39">
        <v>6.5</v>
      </c>
      <c r="G21" s="39">
        <v>8</v>
      </c>
      <c r="H21" s="43">
        <f t="shared" si="0"/>
        <v>0</v>
      </c>
      <c r="I21" s="43">
        <f t="shared" si="1"/>
        <v>112</v>
      </c>
      <c r="J21" s="44" t="str">
        <f t="shared" si="2"/>
        <v>Fine</v>
      </c>
      <c r="L21" s="4"/>
      <c r="N21" t="s">
        <v>152</v>
      </c>
      <c r="O21" s="3" t="s">
        <v>305</v>
      </c>
    </row>
    <row r="22" spans="2:15" x14ac:dyDescent="0.25">
      <c r="B22" s="4" t="s">
        <v>141</v>
      </c>
      <c r="C22" s="4" t="s">
        <v>152</v>
      </c>
      <c r="D22" s="37" t="s">
        <v>298</v>
      </c>
      <c r="E22" s="4" t="s">
        <v>323</v>
      </c>
      <c r="F22" s="39">
        <v>7.5</v>
      </c>
      <c r="G22" s="39">
        <v>9</v>
      </c>
      <c r="H22" s="43">
        <f t="shared" si="0"/>
        <v>0</v>
      </c>
      <c r="I22" s="43">
        <f t="shared" si="1"/>
        <v>100</v>
      </c>
      <c r="J22" s="44" t="str">
        <f t="shared" si="2"/>
        <v>Fine</v>
      </c>
      <c r="L22" s="4"/>
      <c r="N22" t="s">
        <v>152</v>
      </c>
      <c r="O22" s="3" t="s">
        <v>306</v>
      </c>
    </row>
    <row r="23" spans="2:15" x14ac:dyDescent="0.25">
      <c r="B23" s="4" t="s">
        <v>141</v>
      </c>
      <c r="C23" s="4" t="s">
        <v>152</v>
      </c>
      <c r="D23" s="37" t="s">
        <v>299</v>
      </c>
      <c r="E23" s="4" t="s">
        <v>323</v>
      </c>
      <c r="F23" s="39">
        <v>8.5</v>
      </c>
      <c r="G23" s="39">
        <v>10</v>
      </c>
      <c r="H23" s="43">
        <f t="shared" si="0"/>
        <v>0</v>
      </c>
      <c r="I23" s="43">
        <f t="shared" si="1"/>
        <v>100</v>
      </c>
      <c r="J23" s="44" t="str">
        <f t="shared" si="2"/>
        <v>Fine</v>
      </c>
      <c r="L23" s="4"/>
      <c r="N23" t="s">
        <v>152</v>
      </c>
      <c r="O23" s="3" t="s">
        <v>307</v>
      </c>
    </row>
    <row r="24" spans="2:15" x14ac:dyDescent="0.25">
      <c r="B24" s="4" t="s">
        <v>141</v>
      </c>
      <c r="C24" s="4" t="s">
        <v>152</v>
      </c>
      <c r="D24" s="37" t="s">
        <v>300</v>
      </c>
      <c r="E24" s="4" t="s">
        <v>323</v>
      </c>
      <c r="F24" s="39">
        <v>9.5</v>
      </c>
      <c r="G24" s="39">
        <v>11</v>
      </c>
      <c r="H24" s="43">
        <f t="shared" si="0"/>
        <v>0</v>
      </c>
      <c r="I24" s="43">
        <f t="shared" si="1"/>
        <v>100</v>
      </c>
      <c r="J24" s="44" t="str">
        <f t="shared" si="2"/>
        <v>Fine</v>
      </c>
      <c r="L24" s="4"/>
      <c r="N24" t="s">
        <v>152</v>
      </c>
      <c r="O24" s="3" t="s">
        <v>308</v>
      </c>
    </row>
    <row r="25" spans="2:15" x14ac:dyDescent="0.25">
      <c r="B25" s="4" t="s">
        <v>141</v>
      </c>
      <c r="C25" s="4" t="s">
        <v>152</v>
      </c>
      <c r="D25" s="37" t="s">
        <v>301</v>
      </c>
      <c r="E25" s="4" t="s">
        <v>323</v>
      </c>
      <c r="F25" s="39">
        <v>10.5</v>
      </c>
      <c r="G25" s="39">
        <v>15.5</v>
      </c>
      <c r="H25" s="43">
        <f t="shared" si="0"/>
        <v>0</v>
      </c>
      <c r="I25" s="43">
        <f t="shared" si="1"/>
        <v>100</v>
      </c>
      <c r="J25" s="44" t="str">
        <f t="shared" si="2"/>
        <v>Fine</v>
      </c>
      <c r="L25" s="4"/>
      <c r="O25" s="3"/>
    </row>
    <row r="26" spans="2:15" x14ac:dyDescent="0.25">
      <c r="B26" s="4" t="s">
        <v>141</v>
      </c>
      <c r="C26" s="4" t="s">
        <v>152</v>
      </c>
      <c r="D26" s="37" t="s">
        <v>302</v>
      </c>
      <c r="E26" s="4" t="s">
        <v>323</v>
      </c>
      <c r="F26" s="39">
        <v>11.5</v>
      </c>
      <c r="G26" s="39">
        <v>16.5</v>
      </c>
      <c r="H26" s="43">
        <f t="shared" si="0"/>
        <v>0</v>
      </c>
      <c r="I26" s="43">
        <f t="shared" si="1"/>
        <v>100</v>
      </c>
      <c r="J26" s="44" t="str">
        <f t="shared" si="2"/>
        <v>Fine</v>
      </c>
      <c r="L26" s="4"/>
      <c r="O26" s="3"/>
    </row>
    <row r="27" spans="2:15" x14ac:dyDescent="0.25">
      <c r="B27" s="4" t="s">
        <v>141</v>
      </c>
      <c r="C27" s="4" t="s">
        <v>152</v>
      </c>
      <c r="D27" s="37" t="s">
        <v>303</v>
      </c>
      <c r="E27" s="4" t="s">
        <v>323</v>
      </c>
      <c r="F27" s="39">
        <v>12.5</v>
      </c>
      <c r="G27" s="39">
        <v>17.5</v>
      </c>
      <c r="H27" s="43">
        <f t="shared" si="0"/>
        <v>0</v>
      </c>
      <c r="I27" s="43">
        <f t="shared" si="1"/>
        <v>100</v>
      </c>
      <c r="J27" s="44" t="str">
        <f t="shared" si="2"/>
        <v>Fine</v>
      </c>
      <c r="L27" s="4"/>
      <c r="O27" s="3"/>
    </row>
    <row r="28" spans="2:15" x14ac:dyDescent="0.25">
      <c r="B28" s="4" t="s">
        <v>141</v>
      </c>
      <c r="C28" s="4" t="s">
        <v>152</v>
      </c>
      <c r="D28" s="37" t="s">
        <v>304</v>
      </c>
      <c r="E28" s="4" t="s">
        <v>323</v>
      </c>
      <c r="F28" s="39">
        <v>13.5</v>
      </c>
      <c r="G28" s="39">
        <v>18.5</v>
      </c>
      <c r="H28" s="43">
        <f t="shared" si="0"/>
        <v>0</v>
      </c>
      <c r="I28" s="43">
        <f t="shared" si="1"/>
        <v>100</v>
      </c>
      <c r="J28" s="44" t="str">
        <f t="shared" si="2"/>
        <v>Fine</v>
      </c>
      <c r="L28" s="4"/>
      <c r="O28" s="3"/>
    </row>
    <row r="29" spans="2:15" x14ac:dyDescent="0.25">
      <c r="B29" s="4" t="s">
        <v>141</v>
      </c>
      <c r="C29" s="4" t="s">
        <v>152</v>
      </c>
      <c r="D29" s="37" t="s">
        <v>305</v>
      </c>
      <c r="E29" s="4" t="s">
        <v>323</v>
      </c>
      <c r="F29" s="39">
        <v>14.5</v>
      </c>
      <c r="G29" s="39">
        <v>19.5</v>
      </c>
      <c r="H29" s="43">
        <f t="shared" si="0"/>
        <v>0</v>
      </c>
      <c r="I29" s="43">
        <f t="shared" si="1"/>
        <v>100</v>
      </c>
      <c r="J29" s="44" t="str">
        <f t="shared" si="2"/>
        <v>Fine</v>
      </c>
      <c r="L29" s="4"/>
      <c r="O29" s="3"/>
    </row>
    <row r="30" spans="2:15" x14ac:dyDescent="0.25">
      <c r="B30" s="4" t="s">
        <v>141</v>
      </c>
      <c r="C30" s="4" t="s">
        <v>152</v>
      </c>
      <c r="D30" s="37" t="s">
        <v>306</v>
      </c>
      <c r="E30" s="4" t="s">
        <v>323</v>
      </c>
      <c r="F30" s="39">
        <v>15.5</v>
      </c>
      <c r="G30" s="39">
        <v>20.5</v>
      </c>
      <c r="H30" s="43">
        <f t="shared" si="0"/>
        <v>0</v>
      </c>
      <c r="I30" s="43">
        <f t="shared" si="1"/>
        <v>100</v>
      </c>
      <c r="J30" s="44" t="str">
        <f t="shared" si="2"/>
        <v>Fine</v>
      </c>
      <c r="L30" s="4"/>
      <c r="O30" s="3"/>
    </row>
    <row r="31" spans="2:15" x14ac:dyDescent="0.25">
      <c r="B31" s="4" t="s">
        <v>141</v>
      </c>
      <c r="C31" s="4" t="s">
        <v>152</v>
      </c>
      <c r="D31" s="37" t="s">
        <v>307</v>
      </c>
      <c r="E31" s="4" t="s">
        <v>323</v>
      </c>
      <c r="F31" s="39">
        <v>16.5</v>
      </c>
      <c r="G31" s="39">
        <v>21.5</v>
      </c>
      <c r="H31" s="43">
        <f t="shared" si="0"/>
        <v>0</v>
      </c>
      <c r="I31" s="43">
        <f t="shared" si="1"/>
        <v>100</v>
      </c>
      <c r="J31" s="44" t="str">
        <f t="shared" si="2"/>
        <v>Fine</v>
      </c>
      <c r="L31" s="4"/>
      <c r="O31" s="3"/>
    </row>
    <row r="32" spans="2:15" x14ac:dyDescent="0.25">
      <c r="B32" s="4" t="s">
        <v>141</v>
      </c>
      <c r="C32" s="4" t="s">
        <v>152</v>
      </c>
      <c r="D32" s="37" t="s">
        <v>308</v>
      </c>
      <c r="E32" s="4" t="s">
        <v>323</v>
      </c>
      <c r="F32" s="39">
        <v>17.5</v>
      </c>
      <c r="G32" s="39">
        <v>22.5</v>
      </c>
      <c r="H32" s="43">
        <f t="shared" si="0"/>
        <v>0</v>
      </c>
      <c r="I32" s="43">
        <f t="shared" si="1"/>
        <v>100</v>
      </c>
      <c r="J32" s="44" t="str">
        <f t="shared" si="2"/>
        <v>Fine</v>
      </c>
      <c r="L32" s="4"/>
      <c r="O32" s="3"/>
    </row>
    <row r="33" spans="2:15" x14ac:dyDescent="0.25">
      <c r="B33" s="4" t="s">
        <v>198</v>
      </c>
      <c r="C33" s="4" t="s">
        <v>255</v>
      </c>
      <c r="D33" s="37" t="s">
        <v>351</v>
      </c>
      <c r="E33" s="4" t="s">
        <v>357</v>
      </c>
      <c r="F33" s="39">
        <v>120</v>
      </c>
      <c r="G33" s="39">
        <v>140</v>
      </c>
      <c r="H33" s="43">
        <f t="shared" si="0"/>
        <v>0</v>
      </c>
      <c r="I33" s="43">
        <f t="shared" si="1"/>
        <v>100</v>
      </c>
      <c r="J33" s="44" t="str">
        <f t="shared" si="2"/>
        <v>Fine</v>
      </c>
      <c r="L33" s="4"/>
      <c r="O33" s="3"/>
    </row>
    <row r="34" spans="2:15" x14ac:dyDescent="0.25">
      <c r="B34" s="4" t="s">
        <v>198</v>
      </c>
      <c r="C34" s="4" t="s">
        <v>255</v>
      </c>
      <c r="D34" s="37" t="s">
        <v>352</v>
      </c>
      <c r="E34" s="4" t="s">
        <v>357</v>
      </c>
      <c r="F34" s="39">
        <v>121</v>
      </c>
      <c r="G34" s="39">
        <v>141</v>
      </c>
      <c r="H34" s="43">
        <f t="shared" si="0"/>
        <v>0</v>
      </c>
      <c r="I34" s="43">
        <f t="shared" si="1"/>
        <v>100</v>
      </c>
      <c r="J34" s="44" t="str">
        <f t="shared" si="2"/>
        <v>Fine</v>
      </c>
      <c r="L34" s="4"/>
      <c r="O34" s="3"/>
    </row>
    <row r="35" spans="2:15" x14ac:dyDescent="0.25">
      <c r="B35" s="4" t="s">
        <v>198</v>
      </c>
      <c r="C35" s="4" t="s">
        <v>255</v>
      </c>
      <c r="D35" s="37" t="s">
        <v>353</v>
      </c>
      <c r="E35" s="4" t="s">
        <v>357</v>
      </c>
      <c r="F35" s="39">
        <v>122</v>
      </c>
      <c r="G35" s="39">
        <v>142</v>
      </c>
      <c r="H35" s="43">
        <f t="shared" si="0"/>
        <v>0</v>
      </c>
      <c r="I35" s="43">
        <f t="shared" si="1"/>
        <v>100</v>
      </c>
      <c r="J35" s="44" t="str">
        <f t="shared" si="2"/>
        <v>Fine</v>
      </c>
      <c r="L35" s="4"/>
      <c r="O35" s="3"/>
    </row>
    <row r="36" spans="2:15" x14ac:dyDescent="0.25">
      <c r="B36" s="4" t="s">
        <v>198</v>
      </c>
      <c r="C36" s="4" t="s">
        <v>255</v>
      </c>
      <c r="D36" s="37" t="s">
        <v>354</v>
      </c>
      <c r="E36" s="4" t="s">
        <v>357</v>
      </c>
      <c r="F36" s="39">
        <v>123</v>
      </c>
      <c r="G36" s="39">
        <v>143</v>
      </c>
      <c r="H36" s="43">
        <f t="shared" si="0"/>
        <v>0</v>
      </c>
      <c r="I36" s="43">
        <f t="shared" si="1"/>
        <v>100</v>
      </c>
      <c r="J36" s="44" t="str">
        <f t="shared" si="2"/>
        <v>Fine</v>
      </c>
      <c r="L36" s="4"/>
      <c r="O36" s="3"/>
    </row>
    <row r="37" spans="2:15" x14ac:dyDescent="0.25">
      <c r="B37" s="4" t="s">
        <v>198</v>
      </c>
      <c r="C37" s="4" t="s">
        <v>255</v>
      </c>
      <c r="D37" s="37" t="s">
        <v>355</v>
      </c>
      <c r="E37" s="4" t="s">
        <v>357</v>
      </c>
      <c r="F37" s="39">
        <v>124</v>
      </c>
      <c r="G37" s="39">
        <v>144</v>
      </c>
      <c r="H37" s="43">
        <f t="shared" si="0"/>
        <v>0</v>
      </c>
      <c r="I37" s="43">
        <f t="shared" si="1"/>
        <v>100</v>
      </c>
      <c r="J37" s="44" t="str">
        <f t="shared" si="2"/>
        <v>Fine</v>
      </c>
      <c r="L37" s="4"/>
      <c r="O37" s="3"/>
    </row>
    <row r="38" spans="2:15" x14ac:dyDescent="0.25">
      <c r="B38" s="4" t="s">
        <v>198</v>
      </c>
      <c r="C38" s="4" t="s">
        <v>255</v>
      </c>
      <c r="D38" s="37" t="s">
        <v>356</v>
      </c>
      <c r="E38" s="4" t="s">
        <v>357</v>
      </c>
      <c r="F38" s="39">
        <v>125</v>
      </c>
      <c r="G38" s="39">
        <v>145</v>
      </c>
      <c r="H38" s="43">
        <f t="shared" si="0"/>
        <v>0</v>
      </c>
      <c r="I38" s="43">
        <f t="shared" si="1"/>
        <v>100</v>
      </c>
      <c r="J38" s="44" t="str">
        <f t="shared" si="2"/>
        <v>Fine</v>
      </c>
      <c r="L38" s="4"/>
      <c r="O38" s="3"/>
    </row>
    <row r="39" spans="2:15" x14ac:dyDescent="0.25">
      <c r="B39" s="4" t="s">
        <v>203</v>
      </c>
      <c r="C39" s="4" t="s">
        <v>256</v>
      </c>
      <c r="D39" s="37" t="s">
        <v>362</v>
      </c>
      <c r="E39" s="4" t="s">
        <v>373</v>
      </c>
      <c r="F39" s="39">
        <v>12.4</v>
      </c>
      <c r="G39" s="39">
        <v>16.2</v>
      </c>
      <c r="H39" s="43">
        <f t="shared" si="0"/>
        <v>0</v>
      </c>
      <c r="I39" s="43">
        <f t="shared" si="1"/>
        <v>145</v>
      </c>
      <c r="J39" s="44" t="str">
        <f t="shared" si="2"/>
        <v>Fine</v>
      </c>
      <c r="L39" s="4"/>
      <c r="O39" s="3"/>
    </row>
    <row r="40" spans="2:15" x14ac:dyDescent="0.25">
      <c r="B40" s="4" t="s">
        <v>203</v>
      </c>
      <c r="C40" s="4" t="s">
        <v>256</v>
      </c>
      <c r="D40" s="37" t="s">
        <v>363</v>
      </c>
      <c r="E40" s="4" t="s">
        <v>375</v>
      </c>
      <c r="F40" s="39">
        <v>13.4</v>
      </c>
      <c r="G40" s="39">
        <v>17.2</v>
      </c>
      <c r="H40" s="43">
        <f t="shared" si="0"/>
        <v>0</v>
      </c>
      <c r="I40" s="43">
        <f t="shared" si="1"/>
        <v>100</v>
      </c>
      <c r="J40" s="44" t="str">
        <f t="shared" si="2"/>
        <v>Fine</v>
      </c>
      <c r="L40" s="4"/>
      <c r="O40" s="3"/>
    </row>
    <row r="41" spans="2:15" x14ac:dyDescent="0.25">
      <c r="B41" s="4" t="s">
        <v>203</v>
      </c>
      <c r="C41" s="4" t="s">
        <v>256</v>
      </c>
      <c r="D41" s="37" t="s">
        <v>364</v>
      </c>
      <c r="E41" s="4" t="s">
        <v>376</v>
      </c>
      <c r="F41" s="39">
        <v>14.4</v>
      </c>
      <c r="G41" s="39">
        <v>18.2</v>
      </c>
      <c r="H41" s="43">
        <f t="shared" si="0"/>
        <v>0</v>
      </c>
      <c r="I41" s="43">
        <f t="shared" si="1"/>
        <v>100</v>
      </c>
      <c r="J41" s="44" t="str">
        <f t="shared" si="2"/>
        <v>Fine</v>
      </c>
      <c r="L41" s="4"/>
      <c r="O41" s="3"/>
    </row>
    <row r="42" spans="2:15" x14ac:dyDescent="0.25">
      <c r="B42" s="4" t="s">
        <v>203</v>
      </c>
      <c r="C42" s="4" t="s">
        <v>256</v>
      </c>
      <c r="D42" s="37" t="s">
        <v>365</v>
      </c>
      <c r="E42" s="4" t="s">
        <v>377</v>
      </c>
      <c r="F42" s="39">
        <v>15.4</v>
      </c>
      <c r="G42" s="39">
        <v>19.2</v>
      </c>
      <c r="H42" s="43">
        <f t="shared" si="0"/>
        <v>0</v>
      </c>
      <c r="I42" s="43">
        <f t="shared" si="1"/>
        <v>666</v>
      </c>
      <c r="J42" s="44" t="str">
        <f t="shared" si="2"/>
        <v>Fine</v>
      </c>
      <c r="L42" s="4"/>
      <c r="O42" s="3"/>
    </row>
    <row r="43" spans="2:15" x14ac:dyDescent="0.25">
      <c r="B43" s="4" t="s">
        <v>203</v>
      </c>
      <c r="C43" s="4" t="s">
        <v>256</v>
      </c>
      <c r="D43" s="37" t="s">
        <v>366</v>
      </c>
      <c r="E43" s="4" t="s">
        <v>378</v>
      </c>
      <c r="F43" s="39">
        <v>16.399999999999999</v>
      </c>
      <c r="G43" s="39">
        <v>20.2</v>
      </c>
      <c r="H43" s="43">
        <f t="shared" si="0"/>
        <v>0</v>
      </c>
      <c r="I43" s="43">
        <f t="shared" si="1"/>
        <v>113</v>
      </c>
      <c r="J43" s="44" t="str">
        <f t="shared" si="2"/>
        <v>Fine</v>
      </c>
      <c r="L43" s="4"/>
      <c r="O43" s="3"/>
    </row>
    <row r="44" spans="2:15" x14ac:dyDescent="0.25">
      <c r="B44" s="4" t="s">
        <v>203</v>
      </c>
      <c r="C44" s="4" t="s">
        <v>256</v>
      </c>
      <c r="D44" s="37" t="s">
        <v>367</v>
      </c>
      <c r="E44" s="4" t="s">
        <v>379</v>
      </c>
      <c r="F44" s="39">
        <v>17.399999999999999</v>
      </c>
      <c r="G44" s="39">
        <v>21.2</v>
      </c>
      <c r="H44" s="43">
        <f t="shared" si="0"/>
        <v>0</v>
      </c>
      <c r="I44" s="43">
        <f t="shared" si="1"/>
        <v>100</v>
      </c>
      <c r="J44" s="44" t="str">
        <f t="shared" si="2"/>
        <v>Fine</v>
      </c>
      <c r="L44" s="4"/>
      <c r="O44" s="3"/>
    </row>
    <row r="45" spans="2:15" x14ac:dyDescent="0.25">
      <c r="B45" s="4" t="s">
        <v>203</v>
      </c>
      <c r="C45" s="4" t="s">
        <v>256</v>
      </c>
      <c r="D45" s="37" t="s">
        <v>368</v>
      </c>
      <c r="E45" s="4" t="s">
        <v>380</v>
      </c>
      <c r="F45" s="39">
        <v>18.399999999999999</v>
      </c>
      <c r="G45" s="39">
        <v>22.2</v>
      </c>
      <c r="H45" s="43">
        <f t="shared" si="0"/>
        <v>0</v>
      </c>
      <c r="I45" s="43">
        <f t="shared" si="1"/>
        <v>100</v>
      </c>
      <c r="J45" s="44" t="str">
        <f t="shared" si="2"/>
        <v>Fine</v>
      </c>
      <c r="L45" s="4"/>
      <c r="O45" s="3"/>
    </row>
    <row r="46" spans="2:15" x14ac:dyDescent="0.25">
      <c r="B46" s="4" t="s">
        <v>189</v>
      </c>
      <c r="C46" s="4" t="s">
        <v>151</v>
      </c>
      <c r="D46" s="37" t="s">
        <v>258</v>
      </c>
      <c r="E46" s="4" t="s">
        <v>274</v>
      </c>
      <c r="F46" s="39">
        <v>23</v>
      </c>
      <c r="G46" s="39">
        <v>45</v>
      </c>
      <c r="H46" s="43">
        <f t="shared" si="0"/>
        <v>0</v>
      </c>
      <c r="I46" s="43">
        <f t="shared" si="1"/>
        <v>102</v>
      </c>
      <c r="J46" s="44" t="str">
        <f t="shared" si="2"/>
        <v>Fine</v>
      </c>
      <c r="L46" s="4"/>
      <c r="O46" s="3"/>
    </row>
    <row r="47" spans="2:15" x14ac:dyDescent="0.25">
      <c r="B47" s="4" t="s">
        <v>189</v>
      </c>
      <c r="C47" s="4" t="s">
        <v>151</v>
      </c>
      <c r="D47" s="37" t="s">
        <v>259</v>
      </c>
      <c r="E47" s="4" t="s">
        <v>275</v>
      </c>
      <c r="F47" s="39">
        <v>24</v>
      </c>
      <c r="G47" s="39">
        <v>46</v>
      </c>
      <c r="H47" s="43">
        <f t="shared" si="0"/>
        <v>0</v>
      </c>
      <c r="I47" s="43">
        <f t="shared" si="1"/>
        <v>100</v>
      </c>
      <c r="J47" s="44" t="str">
        <f t="shared" si="2"/>
        <v>Fine</v>
      </c>
      <c r="L47" s="4"/>
      <c r="O47" s="3"/>
    </row>
    <row r="48" spans="2:15" x14ac:dyDescent="0.25">
      <c r="B48" s="4" t="s">
        <v>189</v>
      </c>
      <c r="C48" s="4" t="s">
        <v>151</v>
      </c>
      <c r="D48" s="37" t="s">
        <v>260</v>
      </c>
      <c r="E48" s="4" t="s">
        <v>276</v>
      </c>
      <c r="F48" s="39">
        <v>25</v>
      </c>
      <c r="G48" s="39">
        <v>47</v>
      </c>
      <c r="H48" s="43">
        <f t="shared" si="0"/>
        <v>0</v>
      </c>
      <c r="I48" s="43">
        <f t="shared" si="1"/>
        <v>158</v>
      </c>
      <c r="J48" s="44" t="str">
        <f t="shared" si="2"/>
        <v>Fine</v>
      </c>
      <c r="L48" s="4"/>
      <c r="O48" s="3"/>
    </row>
    <row r="49" spans="2:15" x14ac:dyDescent="0.25">
      <c r="B49" s="4" t="s">
        <v>189</v>
      </c>
      <c r="C49" s="4" t="s">
        <v>151</v>
      </c>
      <c r="D49" s="37" t="s">
        <v>261</v>
      </c>
      <c r="E49" s="4" t="s">
        <v>277</v>
      </c>
      <c r="F49" s="39">
        <v>26</v>
      </c>
      <c r="G49" s="39">
        <v>48</v>
      </c>
      <c r="H49" s="43">
        <f t="shared" si="0"/>
        <v>0</v>
      </c>
      <c r="I49" s="43">
        <f t="shared" si="1"/>
        <v>200</v>
      </c>
      <c r="J49" s="44" t="str">
        <f t="shared" si="2"/>
        <v>Fine</v>
      </c>
      <c r="L49" s="4"/>
      <c r="O49" s="3"/>
    </row>
    <row r="50" spans="2:15" x14ac:dyDescent="0.25">
      <c r="B50" s="4" t="s">
        <v>189</v>
      </c>
      <c r="C50" s="4" t="s">
        <v>151</v>
      </c>
      <c r="D50" s="37" t="s">
        <v>262</v>
      </c>
      <c r="E50" s="4" t="s">
        <v>278</v>
      </c>
      <c r="F50" s="39">
        <v>27</v>
      </c>
      <c r="G50" s="39">
        <v>49</v>
      </c>
      <c r="H50" s="43">
        <f t="shared" si="0"/>
        <v>0</v>
      </c>
      <c r="I50" s="43">
        <f t="shared" si="1"/>
        <v>100</v>
      </c>
      <c r="J50" s="44" t="str">
        <f t="shared" si="2"/>
        <v>Fine</v>
      </c>
      <c r="L50" s="4"/>
      <c r="O50" s="3"/>
    </row>
    <row r="51" spans="2:15" x14ac:dyDescent="0.25">
      <c r="B51" s="4" t="s">
        <v>189</v>
      </c>
      <c r="C51" s="4" t="s">
        <v>151</v>
      </c>
      <c r="D51" s="37" t="s">
        <v>263</v>
      </c>
      <c r="E51" s="4" t="s">
        <v>279</v>
      </c>
      <c r="F51" s="39">
        <v>28</v>
      </c>
      <c r="G51" s="39">
        <v>50</v>
      </c>
      <c r="H51" s="43">
        <f t="shared" si="0"/>
        <v>0</v>
      </c>
      <c r="I51" s="43">
        <f t="shared" si="1"/>
        <v>100</v>
      </c>
      <c r="J51" s="44" t="str">
        <f t="shared" si="2"/>
        <v>Fine</v>
      </c>
      <c r="L51" s="4"/>
      <c r="O51" s="3"/>
    </row>
    <row r="52" spans="2:15" x14ac:dyDescent="0.25">
      <c r="B52" s="4" t="s">
        <v>189</v>
      </c>
      <c r="C52" s="4" t="s">
        <v>151</v>
      </c>
      <c r="D52" s="37" t="s">
        <v>264</v>
      </c>
      <c r="E52" s="4" t="s">
        <v>280</v>
      </c>
      <c r="F52" s="39">
        <v>29</v>
      </c>
      <c r="G52" s="39">
        <v>51</v>
      </c>
      <c r="H52" s="43">
        <f t="shared" si="0"/>
        <v>0</v>
      </c>
      <c r="I52" s="43">
        <f t="shared" si="1"/>
        <v>100</v>
      </c>
      <c r="J52" s="44" t="str">
        <f t="shared" si="2"/>
        <v>Fine</v>
      </c>
      <c r="L52" s="4"/>
      <c r="O52" s="3"/>
    </row>
    <row r="53" spans="2:15" x14ac:dyDescent="0.25">
      <c r="B53" s="4" t="s">
        <v>189</v>
      </c>
      <c r="C53" s="4" t="s">
        <v>151</v>
      </c>
      <c r="D53" s="37" t="s">
        <v>265</v>
      </c>
      <c r="E53" s="4" t="s">
        <v>281</v>
      </c>
      <c r="F53" s="39">
        <v>7.5</v>
      </c>
      <c r="G53" s="39">
        <v>9</v>
      </c>
      <c r="H53" s="43">
        <f t="shared" si="0"/>
        <v>0</v>
      </c>
      <c r="I53" s="43">
        <f t="shared" si="1"/>
        <v>200</v>
      </c>
      <c r="J53" s="44" t="str">
        <f t="shared" si="2"/>
        <v>Fine</v>
      </c>
      <c r="L53" s="4"/>
      <c r="O53" s="3"/>
    </row>
    <row r="54" spans="2:15" x14ac:dyDescent="0.25">
      <c r="B54" s="4" t="s">
        <v>189</v>
      </c>
      <c r="C54" s="4" t="s">
        <v>151</v>
      </c>
      <c r="D54" s="37" t="s">
        <v>266</v>
      </c>
      <c r="E54" s="4" t="s">
        <v>282</v>
      </c>
      <c r="F54" s="39">
        <v>8.5</v>
      </c>
      <c r="G54" s="39">
        <v>10</v>
      </c>
      <c r="H54" s="43">
        <f t="shared" si="0"/>
        <v>0</v>
      </c>
      <c r="I54" s="43">
        <f t="shared" si="1"/>
        <v>100</v>
      </c>
      <c r="J54" s="44" t="str">
        <f t="shared" si="2"/>
        <v>Fine</v>
      </c>
      <c r="L54" s="4"/>
      <c r="O54" s="3"/>
    </row>
    <row r="55" spans="2:15" x14ac:dyDescent="0.25">
      <c r="B55" s="4" t="s">
        <v>189</v>
      </c>
      <c r="C55" s="4" t="s">
        <v>151</v>
      </c>
      <c r="D55" s="37" t="s">
        <v>267</v>
      </c>
      <c r="E55" s="4" t="s">
        <v>283</v>
      </c>
      <c r="F55" s="39">
        <v>9.5</v>
      </c>
      <c r="G55" s="39">
        <v>11</v>
      </c>
      <c r="H55" s="43">
        <f t="shared" si="0"/>
        <v>0</v>
      </c>
      <c r="I55" s="43">
        <f t="shared" si="1"/>
        <v>100</v>
      </c>
      <c r="J55" s="44" t="str">
        <f t="shared" si="2"/>
        <v>Fine</v>
      </c>
      <c r="L55" s="4"/>
      <c r="O55" s="3"/>
    </row>
    <row r="56" spans="2:15" x14ac:dyDescent="0.25">
      <c r="B56" s="4" t="s">
        <v>189</v>
      </c>
      <c r="C56" s="4" t="s">
        <v>151</v>
      </c>
      <c r="D56" s="37" t="s">
        <v>268</v>
      </c>
      <c r="E56" s="4" t="s">
        <v>284</v>
      </c>
      <c r="F56" s="39">
        <v>10.5</v>
      </c>
      <c r="G56" s="39">
        <v>12</v>
      </c>
      <c r="H56" s="43">
        <f t="shared" si="0"/>
        <v>0</v>
      </c>
      <c r="I56" s="43">
        <f t="shared" si="1"/>
        <v>100</v>
      </c>
      <c r="J56" s="44" t="str">
        <f t="shared" si="2"/>
        <v>Fine</v>
      </c>
      <c r="L56" s="4"/>
      <c r="O56" s="3"/>
    </row>
    <row r="57" spans="2:15" x14ac:dyDescent="0.25">
      <c r="B57" s="4" t="s">
        <v>189</v>
      </c>
      <c r="C57" s="4" t="s">
        <v>151</v>
      </c>
      <c r="D57" s="37" t="s">
        <v>269</v>
      </c>
      <c r="E57" s="4" t="s">
        <v>285</v>
      </c>
      <c r="F57" s="39">
        <v>11.5</v>
      </c>
      <c r="G57" s="39">
        <v>13</v>
      </c>
      <c r="H57" s="43">
        <f t="shared" si="0"/>
        <v>0</v>
      </c>
      <c r="I57" s="43">
        <f t="shared" si="1"/>
        <v>200</v>
      </c>
      <c r="J57" s="44" t="str">
        <f t="shared" si="2"/>
        <v>Fine</v>
      </c>
      <c r="L57" s="4"/>
      <c r="O57" s="3"/>
    </row>
    <row r="58" spans="2:15" x14ac:dyDescent="0.25">
      <c r="B58" s="4" t="s">
        <v>189</v>
      </c>
      <c r="C58" s="4" t="s">
        <v>151</v>
      </c>
      <c r="D58" s="37" t="s">
        <v>270</v>
      </c>
      <c r="E58" s="4" t="s">
        <v>286</v>
      </c>
      <c r="F58" s="39">
        <v>12.5</v>
      </c>
      <c r="G58" s="39">
        <v>14</v>
      </c>
      <c r="H58" s="43">
        <f t="shared" si="0"/>
        <v>0</v>
      </c>
      <c r="I58" s="43">
        <f t="shared" si="1"/>
        <v>100</v>
      </c>
      <c r="J58" s="44" t="str">
        <f t="shared" si="2"/>
        <v>Fine</v>
      </c>
      <c r="L58" s="4"/>
      <c r="O58" s="3"/>
    </row>
    <row r="59" spans="2:15" x14ac:dyDescent="0.25">
      <c r="B59" s="4" t="s">
        <v>189</v>
      </c>
      <c r="C59" s="4" t="s">
        <v>151</v>
      </c>
      <c r="D59" s="37" t="s">
        <v>271</v>
      </c>
      <c r="E59" s="4" t="s">
        <v>287</v>
      </c>
      <c r="F59" s="39">
        <v>13.5</v>
      </c>
      <c r="G59" s="39">
        <v>15</v>
      </c>
      <c r="H59" s="43">
        <f t="shared" si="0"/>
        <v>0</v>
      </c>
      <c r="I59" s="43">
        <f t="shared" si="1"/>
        <v>100</v>
      </c>
      <c r="J59" s="44" t="str">
        <f t="shared" si="2"/>
        <v>Fine</v>
      </c>
      <c r="L59" s="4"/>
      <c r="O59" s="3"/>
    </row>
    <row r="60" spans="2:15" x14ac:dyDescent="0.25">
      <c r="B60" s="4" t="s">
        <v>189</v>
      </c>
      <c r="C60" s="4" t="s">
        <v>151</v>
      </c>
      <c r="D60" s="37" t="s">
        <v>272</v>
      </c>
      <c r="E60" s="4" t="s">
        <v>288</v>
      </c>
      <c r="F60" s="39">
        <v>14.5</v>
      </c>
      <c r="G60" s="39">
        <v>16</v>
      </c>
      <c r="H60" s="43">
        <f t="shared" si="0"/>
        <v>0</v>
      </c>
      <c r="I60" s="43">
        <f t="shared" si="1"/>
        <v>100</v>
      </c>
      <c r="J60" s="44" t="str">
        <f t="shared" si="2"/>
        <v>Fine</v>
      </c>
      <c r="L60" s="4"/>
      <c r="O60" s="3"/>
    </row>
    <row r="61" spans="2:15" x14ac:dyDescent="0.25">
      <c r="B61" s="4" t="s">
        <v>189</v>
      </c>
      <c r="C61" s="4" t="s">
        <v>151</v>
      </c>
      <c r="D61" s="37" t="s">
        <v>273</v>
      </c>
      <c r="E61" s="4" t="s">
        <v>289</v>
      </c>
      <c r="F61" s="39">
        <v>15.5</v>
      </c>
      <c r="G61" s="39">
        <v>17</v>
      </c>
      <c r="H61" s="43">
        <f t="shared" si="0"/>
        <v>0</v>
      </c>
      <c r="I61" s="43">
        <f t="shared" si="1"/>
        <v>200</v>
      </c>
      <c r="J61" s="44" t="str">
        <f t="shared" si="2"/>
        <v>Fine</v>
      </c>
      <c r="L61" s="4"/>
      <c r="O61" s="3"/>
    </row>
    <row r="62" spans="2:15" x14ac:dyDescent="0.25">
      <c r="B62" s="4" t="s">
        <v>169</v>
      </c>
      <c r="C62" s="4" t="s">
        <v>253</v>
      </c>
      <c r="D62" s="37" t="s">
        <v>309</v>
      </c>
      <c r="E62" s="4" t="s">
        <v>324</v>
      </c>
      <c r="F62" s="39">
        <v>5.0999999999999996</v>
      </c>
      <c r="G62" s="39">
        <v>7.45</v>
      </c>
      <c r="H62" s="43">
        <f t="shared" si="0"/>
        <v>0</v>
      </c>
      <c r="I62" s="43">
        <f t="shared" si="1"/>
        <v>179</v>
      </c>
      <c r="J62" s="44" t="str">
        <f t="shared" si="2"/>
        <v>Fine</v>
      </c>
      <c r="L62" s="4"/>
      <c r="O62" s="3"/>
    </row>
    <row r="63" spans="2:15" x14ac:dyDescent="0.25">
      <c r="B63" s="4" t="s">
        <v>169</v>
      </c>
      <c r="C63" s="4" t="s">
        <v>253</v>
      </c>
      <c r="D63" s="37" t="s">
        <v>310</v>
      </c>
      <c r="E63" s="4" t="s">
        <v>325</v>
      </c>
      <c r="F63" s="39">
        <v>6.1</v>
      </c>
      <c r="G63" s="39">
        <v>8.4499999999999993</v>
      </c>
      <c r="H63" s="43">
        <f t="shared" si="0"/>
        <v>45</v>
      </c>
      <c r="I63" s="43">
        <f t="shared" si="1"/>
        <v>55</v>
      </c>
      <c r="J63" s="44" t="str">
        <f t="shared" si="2"/>
        <v>Fine</v>
      </c>
      <c r="L63" s="4"/>
      <c r="O63" s="3"/>
    </row>
    <row r="64" spans="2:15" x14ac:dyDescent="0.25">
      <c r="B64" s="4" t="s">
        <v>169</v>
      </c>
      <c r="C64" s="4" t="s">
        <v>253</v>
      </c>
      <c r="D64" s="37" t="s">
        <v>311</v>
      </c>
      <c r="E64" s="4" t="s">
        <v>326</v>
      </c>
      <c r="F64" s="39">
        <v>7.1</v>
      </c>
      <c r="G64" s="39">
        <v>9.4499999999999993</v>
      </c>
      <c r="H64" s="43">
        <f t="shared" si="0"/>
        <v>0</v>
      </c>
      <c r="I64" s="43">
        <f t="shared" si="1"/>
        <v>230</v>
      </c>
      <c r="J64" s="44" t="str">
        <f t="shared" si="2"/>
        <v>Fine</v>
      </c>
      <c r="L64" s="4"/>
      <c r="O64" s="3"/>
    </row>
    <row r="65" spans="2:15" x14ac:dyDescent="0.25">
      <c r="B65" s="4" t="s">
        <v>169</v>
      </c>
      <c r="C65" s="4" t="s">
        <v>253</v>
      </c>
      <c r="D65" s="37" t="s">
        <v>312</v>
      </c>
      <c r="E65" s="4" t="s">
        <v>327</v>
      </c>
      <c r="F65" s="39">
        <v>8.1</v>
      </c>
      <c r="G65" s="39">
        <v>10.45</v>
      </c>
      <c r="H65" s="43">
        <f t="shared" si="0"/>
        <v>45</v>
      </c>
      <c r="I65" s="43">
        <f t="shared" si="1"/>
        <v>121</v>
      </c>
      <c r="J65" s="44" t="str">
        <f t="shared" si="2"/>
        <v>Fine</v>
      </c>
      <c r="L65" s="4"/>
      <c r="O65" s="3"/>
    </row>
    <row r="66" spans="2:15" x14ac:dyDescent="0.25">
      <c r="B66" s="4" t="s">
        <v>169</v>
      </c>
      <c r="C66" s="4" t="s">
        <v>253</v>
      </c>
      <c r="D66" s="37" t="s">
        <v>313</v>
      </c>
      <c r="E66" s="4" t="s">
        <v>328</v>
      </c>
      <c r="F66" s="39">
        <v>9.1</v>
      </c>
      <c r="G66" s="39">
        <v>11.45</v>
      </c>
      <c r="H66" s="43">
        <f t="shared" si="0"/>
        <v>566</v>
      </c>
      <c r="I66" s="43">
        <f t="shared" si="1"/>
        <v>944</v>
      </c>
      <c r="J66" s="44" t="str">
        <f t="shared" si="2"/>
        <v>Fine</v>
      </c>
      <c r="L66" s="4"/>
      <c r="O66" s="3"/>
    </row>
    <row r="67" spans="2:15" x14ac:dyDescent="0.25">
      <c r="B67" s="4" t="s">
        <v>169</v>
      </c>
      <c r="C67" s="4" t="s">
        <v>253</v>
      </c>
      <c r="D67" s="37" t="s">
        <v>314</v>
      </c>
      <c r="E67" s="4" t="s">
        <v>329</v>
      </c>
      <c r="F67" s="39">
        <v>10.1</v>
      </c>
      <c r="G67" s="39">
        <v>12.45</v>
      </c>
      <c r="H67" s="43">
        <f t="shared" si="0"/>
        <v>0</v>
      </c>
      <c r="I67" s="43">
        <f t="shared" si="1"/>
        <v>100</v>
      </c>
      <c r="J67" s="44" t="str">
        <f t="shared" si="2"/>
        <v>Fine</v>
      </c>
      <c r="L67" s="4"/>
      <c r="O67" s="3"/>
    </row>
    <row r="68" spans="2:15" x14ac:dyDescent="0.25">
      <c r="B68" s="4" t="s">
        <v>169</v>
      </c>
      <c r="C68" s="4" t="s">
        <v>253</v>
      </c>
      <c r="D68" s="37" t="s">
        <v>315</v>
      </c>
      <c r="E68" s="4" t="s">
        <v>330</v>
      </c>
      <c r="F68" s="39">
        <v>11.1</v>
      </c>
      <c r="G68" s="39">
        <v>13.45</v>
      </c>
      <c r="H68" s="43">
        <f t="shared" si="0"/>
        <v>0</v>
      </c>
      <c r="I68" s="43">
        <f t="shared" si="1"/>
        <v>100</v>
      </c>
      <c r="J68" s="44" t="str">
        <f t="shared" si="2"/>
        <v>Fine</v>
      </c>
      <c r="L68" s="4"/>
      <c r="O68" s="3"/>
    </row>
    <row r="69" spans="2:15" x14ac:dyDescent="0.25">
      <c r="B69" s="4" t="s">
        <v>169</v>
      </c>
      <c r="C69" s="4" t="s">
        <v>253</v>
      </c>
      <c r="D69" s="37" t="s">
        <v>316</v>
      </c>
      <c r="E69" s="4" t="s">
        <v>331</v>
      </c>
      <c r="F69" s="39">
        <v>12.1</v>
      </c>
      <c r="G69" s="39">
        <v>14.45</v>
      </c>
      <c r="H69" s="43">
        <f t="shared" si="0"/>
        <v>0</v>
      </c>
      <c r="I69" s="43">
        <f t="shared" si="1"/>
        <v>100</v>
      </c>
      <c r="J69" s="44" t="str">
        <f t="shared" si="2"/>
        <v>Fine</v>
      </c>
      <c r="L69" s="4"/>
      <c r="O69" s="3"/>
    </row>
    <row r="70" spans="2:15" x14ac:dyDescent="0.25">
      <c r="B70" s="4" t="s">
        <v>169</v>
      </c>
      <c r="C70" s="4" t="s">
        <v>253</v>
      </c>
      <c r="D70" s="37" t="s">
        <v>317</v>
      </c>
      <c r="E70" s="4" t="s">
        <v>332</v>
      </c>
      <c r="F70" s="39">
        <v>13.1</v>
      </c>
      <c r="G70" s="39">
        <v>15.45</v>
      </c>
      <c r="H70" s="43">
        <f t="shared" ref="H70:H133" si="3">IF($D70="","",SUMIF(AllProducts,$D70,AllOrdered))</f>
        <v>0</v>
      </c>
      <c r="I70" s="43">
        <f t="shared" ref="I70:I133" si="4">IF($D70="","",SUMIF(AllReceived,$D70,RecievedTot)-H70)</f>
        <v>100</v>
      </c>
      <c r="J70" s="44" t="str">
        <f t="shared" si="2"/>
        <v>Fine</v>
      </c>
      <c r="L70" s="4"/>
      <c r="O70" s="3"/>
    </row>
    <row r="71" spans="2:15" x14ac:dyDescent="0.25">
      <c r="B71" s="4" t="s">
        <v>169</v>
      </c>
      <c r="C71" s="4" t="s">
        <v>253</v>
      </c>
      <c r="D71" s="37" t="s">
        <v>318</v>
      </c>
      <c r="E71" s="4" t="s">
        <v>333</v>
      </c>
      <c r="F71" s="39">
        <v>14.1</v>
      </c>
      <c r="G71" s="39">
        <v>16.45</v>
      </c>
      <c r="H71" s="43">
        <f t="shared" si="3"/>
        <v>0</v>
      </c>
      <c r="I71" s="43">
        <f t="shared" si="4"/>
        <v>100</v>
      </c>
      <c r="J71" s="44" t="str">
        <f t="shared" ref="J71:J134" si="5">IF($I71="","",IF($I71&lt;=0,"Out of Stock",IF($I71&lt;=50,"Reorder Now","Fine")))</f>
        <v>Fine</v>
      </c>
      <c r="L71" s="4"/>
      <c r="O71" s="3"/>
    </row>
    <row r="72" spans="2:15" x14ac:dyDescent="0.25">
      <c r="B72" s="4" t="s">
        <v>169</v>
      </c>
      <c r="C72" s="4" t="s">
        <v>253</v>
      </c>
      <c r="D72" s="37" t="s">
        <v>319</v>
      </c>
      <c r="E72" s="4" t="s">
        <v>334</v>
      </c>
      <c r="F72" s="39">
        <v>15.1</v>
      </c>
      <c r="G72" s="39">
        <v>17.45</v>
      </c>
      <c r="H72" s="43">
        <f t="shared" si="3"/>
        <v>0</v>
      </c>
      <c r="I72" s="43">
        <f t="shared" si="4"/>
        <v>100</v>
      </c>
      <c r="J72" s="44" t="str">
        <f t="shared" si="5"/>
        <v>Fine</v>
      </c>
      <c r="L72" s="4"/>
      <c r="O72" s="3"/>
    </row>
    <row r="73" spans="2:15" x14ac:dyDescent="0.25">
      <c r="B73" s="4" t="s">
        <v>169</v>
      </c>
      <c r="C73" s="4" t="s">
        <v>253</v>
      </c>
      <c r="D73" s="37" t="s">
        <v>320</v>
      </c>
      <c r="E73" s="4" t="s">
        <v>335</v>
      </c>
      <c r="F73" s="39">
        <v>16.100000000000001</v>
      </c>
      <c r="G73" s="39">
        <v>18.45</v>
      </c>
      <c r="H73" s="43">
        <f t="shared" si="3"/>
        <v>0</v>
      </c>
      <c r="I73" s="43">
        <f t="shared" si="4"/>
        <v>100</v>
      </c>
      <c r="J73" s="44" t="str">
        <f t="shared" si="5"/>
        <v>Fine</v>
      </c>
      <c r="L73" s="4"/>
      <c r="O73" s="3"/>
    </row>
    <row r="74" spans="2:15" x14ac:dyDescent="0.25">
      <c r="B74" s="4" t="s">
        <v>169</v>
      </c>
      <c r="C74" s="4" t="s">
        <v>253</v>
      </c>
      <c r="D74" s="37" t="s">
        <v>321</v>
      </c>
      <c r="E74" s="4" t="s">
        <v>336</v>
      </c>
      <c r="F74" s="39">
        <v>17.100000000000001</v>
      </c>
      <c r="G74" s="39">
        <v>19.45</v>
      </c>
      <c r="H74" s="43">
        <f t="shared" si="3"/>
        <v>0</v>
      </c>
      <c r="I74" s="43">
        <f t="shared" si="4"/>
        <v>100</v>
      </c>
      <c r="J74" s="44" t="str">
        <f t="shared" si="5"/>
        <v>Fine</v>
      </c>
      <c r="L74" s="4"/>
      <c r="O74" s="3"/>
    </row>
    <row r="75" spans="2:15" x14ac:dyDescent="0.25">
      <c r="B75" s="4" t="s">
        <v>169</v>
      </c>
      <c r="C75" s="4" t="s">
        <v>253</v>
      </c>
      <c r="D75" s="37" t="s">
        <v>322</v>
      </c>
      <c r="E75" s="4" t="s">
        <v>337</v>
      </c>
      <c r="F75" s="39">
        <v>18.100000000000001</v>
      </c>
      <c r="G75" s="39">
        <v>20.45</v>
      </c>
      <c r="H75" s="43">
        <f t="shared" si="3"/>
        <v>0</v>
      </c>
      <c r="I75" s="43">
        <f t="shared" si="4"/>
        <v>100</v>
      </c>
      <c r="J75" s="44" t="str">
        <f t="shared" si="5"/>
        <v>Fine</v>
      </c>
      <c r="L75" s="4"/>
      <c r="O75" s="3"/>
    </row>
    <row r="76" spans="2:15" x14ac:dyDescent="0.25">
      <c r="B76" s="4" t="s">
        <v>202</v>
      </c>
      <c r="C76" s="4" t="s">
        <v>254</v>
      </c>
      <c r="D76" s="37" t="s">
        <v>338</v>
      </c>
      <c r="E76" s="4" t="s">
        <v>350</v>
      </c>
      <c r="F76" s="39">
        <v>35</v>
      </c>
      <c r="G76" s="39">
        <v>45</v>
      </c>
      <c r="H76" s="43">
        <f t="shared" si="3"/>
        <v>0</v>
      </c>
      <c r="I76" s="43">
        <f t="shared" si="4"/>
        <v>100</v>
      </c>
      <c r="J76" s="44" t="str">
        <f t="shared" si="5"/>
        <v>Fine</v>
      </c>
      <c r="L76" s="4"/>
      <c r="O76" s="3"/>
    </row>
    <row r="77" spans="2:15" x14ac:dyDescent="0.25">
      <c r="B77" s="4" t="s">
        <v>202</v>
      </c>
      <c r="C77" s="4" t="s">
        <v>254</v>
      </c>
      <c r="D77" s="37" t="s">
        <v>339</v>
      </c>
      <c r="E77" s="4" t="s">
        <v>350</v>
      </c>
      <c r="F77" s="39">
        <v>36</v>
      </c>
      <c r="G77" s="39">
        <v>46</v>
      </c>
      <c r="H77" s="43">
        <f t="shared" si="3"/>
        <v>34</v>
      </c>
      <c r="I77" s="43">
        <f t="shared" si="4"/>
        <v>66</v>
      </c>
      <c r="J77" s="44" t="str">
        <f t="shared" si="5"/>
        <v>Fine</v>
      </c>
      <c r="L77" s="4"/>
      <c r="O77" s="3"/>
    </row>
    <row r="78" spans="2:15" x14ac:dyDescent="0.25">
      <c r="B78" s="4" t="s">
        <v>202</v>
      </c>
      <c r="C78" s="4" t="s">
        <v>254</v>
      </c>
      <c r="D78" s="37" t="s">
        <v>340</v>
      </c>
      <c r="E78" s="4" t="s">
        <v>350</v>
      </c>
      <c r="F78" s="39">
        <v>37</v>
      </c>
      <c r="G78" s="39">
        <v>47</v>
      </c>
      <c r="H78" s="43">
        <f t="shared" si="3"/>
        <v>0</v>
      </c>
      <c r="I78" s="43">
        <f t="shared" si="4"/>
        <v>100</v>
      </c>
      <c r="J78" s="44" t="str">
        <f t="shared" si="5"/>
        <v>Fine</v>
      </c>
      <c r="L78" s="4"/>
      <c r="O78" s="3"/>
    </row>
    <row r="79" spans="2:15" x14ac:dyDescent="0.25">
      <c r="B79" s="4" t="s">
        <v>202</v>
      </c>
      <c r="C79" s="4" t="s">
        <v>254</v>
      </c>
      <c r="D79" s="37" t="s">
        <v>341</v>
      </c>
      <c r="E79" s="4" t="s">
        <v>350</v>
      </c>
      <c r="F79" s="39">
        <v>38</v>
      </c>
      <c r="G79" s="39">
        <v>48</v>
      </c>
      <c r="H79" s="43">
        <f t="shared" si="3"/>
        <v>0</v>
      </c>
      <c r="I79" s="43">
        <f t="shared" si="4"/>
        <v>100</v>
      </c>
      <c r="J79" s="44" t="str">
        <f t="shared" si="5"/>
        <v>Fine</v>
      </c>
      <c r="L79" s="4"/>
      <c r="O79" s="3"/>
    </row>
    <row r="80" spans="2:15" x14ac:dyDescent="0.25">
      <c r="B80" s="4" t="s">
        <v>202</v>
      </c>
      <c r="C80" s="4" t="s">
        <v>254</v>
      </c>
      <c r="D80" s="37" t="s">
        <v>342</v>
      </c>
      <c r="E80" s="4" t="s">
        <v>350</v>
      </c>
      <c r="F80" s="39">
        <v>39</v>
      </c>
      <c r="G80" s="39">
        <v>49</v>
      </c>
      <c r="H80" s="43">
        <f t="shared" si="3"/>
        <v>0</v>
      </c>
      <c r="I80" s="43">
        <f t="shared" si="4"/>
        <v>161</v>
      </c>
      <c r="J80" s="44" t="str">
        <f t="shared" si="5"/>
        <v>Fine</v>
      </c>
      <c r="L80" s="4"/>
      <c r="O80" s="3"/>
    </row>
    <row r="81" spans="2:15" x14ac:dyDescent="0.25">
      <c r="B81" s="4" t="s">
        <v>202</v>
      </c>
      <c r="C81" s="4" t="s">
        <v>254</v>
      </c>
      <c r="D81" s="37" t="s">
        <v>343</v>
      </c>
      <c r="E81" s="4" t="s">
        <v>350</v>
      </c>
      <c r="F81" s="39">
        <v>40</v>
      </c>
      <c r="G81" s="39">
        <v>50</v>
      </c>
      <c r="H81" s="43">
        <f t="shared" si="3"/>
        <v>0</v>
      </c>
      <c r="I81" s="43">
        <f t="shared" si="4"/>
        <v>100</v>
      </c>
      <c r="J81" s="44" t="str">
        <f t="shared" si="5"/>
        <v>Fine</v>
      </c>
      <c r="L81" s="4"/>
      <c r="O81" s="3"/>
    </row>
    <row r="82" spans="2:15" x14ac:dyDescent="0.25">
      <c r="B82" s="4" t="s">
        <v>202</v>
      </c>
      <c r="C82" s="4" t="s">
        <v>254</v>
      </c>
      <c r="D82" s="37" t="s">
        <v>344</v>
      </c>
      <c r="E82" s="4" t="s">
        <v>350</v>
      </c>
      <c r="F82" s="39">
        <v>41</v>
      </c>
      <c r="G82" s="39">
        <v>51</v>
      </c>
      <c r="H82" s="43">
        <f t="shared" si="3"/>
        <v>0</v>
      </c>
      <c r="I82" s="43">
        <f t="shared" si="4"/>
        <v>100</v>
      </c>
      <c r="J82" s="44" t="str">
        <f t="shared" si="5"/>
        <v>Fine</v>
      </c>
      <c r="L82" s="4"/>
      <c r="O82" s="3"/>
    </row>
    <row r="83" spans="2:15" x14ac:dyDescent="0.25">
      <c r="B83" s="4" t="s">
        <v>202</v>
      </c>
      <c r="C83" s="4" t="s">
        <v>254</v>
      </c>
      <c r="D83" s="37" t="s">
        <v>345</v>
      </c>
      <c r="E83" s="4" t="s">
        <v>350</v>
      </c>
      <c r="F83" s="39">
        <v>42</v>
      </c>
      <c r="G83" s="39">
        <v>52</v>
      </c>
      <c r="H83" s="43">
        <f t="shared" si="3"/>
        <v>0</v>
      </c>
      <c r="I83" s="43">
        <f t="shared" si="4"/>
        <v>100</v>
      </c>
      <c r="J83" s="44" t="str">
        <f t="shared" si="5"/>
        <v>Fine</v>
      </c>
      <c r="L83" s="4"/>
      <c r="O83" s="3"/>
    </row>
    <row r="84" spans="2:15" x14ac:dyDescent="0.25">
      <c r="B84" s="4" t="s">
        <v>202</v>
      </c>
      <c r="C84" s="4" t="s">
        <v>254</v>
      </c>
      <c r="D84" s="37" t="s">
        <v>346</v>
      </c>
      <c r="E84" s="4" t="s">
        <v>350</v>
      </c>
      <c r="F84" s="39">
        <v>43</v>
      </c>
      <c r="G84" s="39">
        <v>53</v>
      </c>
      <c r="H84" s="43">
        <f t="shared" si="3"/>
        <v>0</v>
      </c>
      <c r="I84" s="43">
        <f t="shared" si="4"/>
        <v>100</v>
      </c>
      <c r="J84" s="44" t="str">
        <f t="shared" si="5"/>
        <v>Fine</v>
      </c>
      <c r="L84" s="4"/>
      <c r="O84" s="3"/>
    </row>
    <row r="85" spans="2:15" x14ac:dyDescent="0.25">
      <c r="B85" s="4" t="s">
        <v>202</v>
      </c>
      <c r="C85" s="4" t="s">
        <v>254</v>
      </c>
      <c r="D85" s="37" t="s">
        <v>347</v>
      </c>
      <c r="E85" s="4" t="s">
        <v>350</v>
      </c>
      <c r="F85" s="39">
        <v>44</v>
      </c>
      <c r="G85" s="39">
        <v>54</v>
      </c>
      <c r="H85" s="43">
        <f t="shared" si="3"/>
        <v>0</v>
      </c>
      <c r="I85" s="43">
        <f t="shared" si="4"/>
        <v>100</v>
      </c>
      <c r="J85" s="44" t="str">
        <f t="shared" si="5"/>
        <v>Fine</v>
      </c>
      <c r="L85" s="4"/>
      <c r="O85" s="3"/>
    </row>
    <row r="86" spans="2:15" x14ac:dyDescent="0.25">
      <c r="B86" s="4" t="s">
        <v>202</v>
      </c>
      <c r="C86" s="4" t="s">
        <v>254</v>
      </c>
      <c r="D86" s="37" t="s">
        <v>348</v>
      </c>
      <c r="E86" s="4" t="s">
        <v>350</v>
      </c>
      <c r="F86" s="39">
        <v>45</v>
      </c>
      <c r="G86" s="39">
        <v>55</v>
      </c>
      <c r="H86" s="43">
        <f t="shared" si="3"/>
        <v>0</v>
      </c>
      <c r="I86" s="43">
        <f t="shared" si="4"/>
        <v>100</v>
      </c>
      <c r="J86" s="44" t="str">
        <f t="shared" si="5"/>
        <v>Fine</v>
      </c>
      <c r="L86" s="4"/>
      <c r="O86" s="3"/>
    </row>
    <row r="87" spans="2:15" x14ac:dyDescent="0.25">
      <c r="B87" s="4" t="s">
        <v>202</v>
      </c>
      <c r="C87" s="4" t="s">
        <v>254</v>
      </c>
      <c r="D87" s="37" t="s">
        <v>349</v>
      </c>
      <c r="E87" s="4" t="s">
        <v>350</v>
      </c>
      <c r="F87" s="39">
        <v>46</v>
      </c>
      <c r="G87" s="39">
        <v>56</v>
      </c>
      <c r="H87" s="43">
        <f t="shared" si="3"/>
        <v>0</v>
      </c>
      <c r="I87" s="43">
        <f t="shared" si="4"/>
        <v>100</v>
      </c>
      <c r="J87" s="44" t="str">
        <f t="shared" si="5"/>
        <v>Fine</v>
      </c>
      <c r="L87" s="4"/>
      <c r="O87" s="3"/>
    </row>
    <row r="88" spans="2:15" x14ac:dyDescent="0.25">
      <c r="H88" s="43" t="str">
        <f t="shared" si="3"/>
        <v/>
      </c>
      <c r="I88" s="43" t="str">
        <f t="shared" si="4"/>
        <v/>
      </c>
      <c r="J88" s="44" t="str">
        <f t="shared" si="5"/>
        <v/>
      </c>
      <c r="L88" s="4"/>
    </row>
    <row r="89" spans="2:15" x14ac:dyDescent="0.25">
      <c r="H89" s="43" t="str">
        <f t="shared" si="3"/>
        <v/>
      </c>
      <c r="I89" s="43" t="str">
        <f t="shared" si="4"/>
        <v/>
      </c>
      <c r="J89" s="44" t="str">
        <f t="shared" si="5"/>
        <v/>
      </c>
      <c r="L89" s="4"/>
    </row>
    <row r="90" spans="2:15" x14ac:dyDescent="0.25">
      <c r="H90" s="43" t="str">
        <f t="shared" si="3"/>
        <v/>
      </c>
      <c r="I90" s="43" t="str">
        <f t="shared" si="4"/>
        <v/>
      </c>
      <c r="J90" s="44" t="str">
        <f t="shared" si="5"/>
        <v/>
      </c>
      <c r="L90" s="4"/>
    </row>
    <row r="91" spans="2:15" x14ac:dyDescent="0.25">
      <c r="H91" s="43" t="str">
        <f t="shared" si="3"/>
        <v/>
      </c>
      <c r="I91" s="43" t="str">
        <f t="shared" si="4"/>
        <v/>
      </c>
      <c r="J91" s="44" t="str">
        <f t="shared" si="5"/>
        <v/>
      </c>
      <c r="L91" s="4"/>
    </row>
    <row r="92" spans="2:15" x14ac:dyDescent="0.25">
      <c r="H92" s="43" t="str">
        <f t="shared" si="3"/>
        <v/>
      </c>
      <c r="I92" s="43" t="str">
        <f t="shared" si="4"/>
        <v/>
      </c>
      <c r="J92" s="44" t="str">
        <f t="shared" si="5"/>
        <v/>
      </c>
      <c r="L92" s="4"/>
    </row>
    <row r="93" spans="2:15" x14ac:dyDescent="0.25">
      <c r="H93" s="43" t="str">
        <f t="shared" si="3"/>
        <v/>
      </c>
      <c r="I93" s="43" t="str">
        <f t="shared" si="4"/>
        <v/>
      </c>
      <c r="J93" s="44" t="str">
        <f t="shared" si="5"/>
        <v/>
      </c>
      <c r="L93" s="4"/>
    </row>
    <row r="94" spans="2:15" x14ac:dyDescent="0.25">
      <c r="H94" s="43" t="str">
        <f t="shared" si="3"/>
        <v/>
      </c>
      <c r="I94" s="43" t="str">
        <f t="shared" si="4"/>
        <v/>
      </c>
      <c r="J94" s="44" t="str">
        <f t="shared" si="5"/>
        <v/>
      </c>
      <c r="L94" s="4"/>
    </row>
    <row r="95" spans="2:15" x14ac:dyDescent="0.25">
      <c r="H95" s="43" t="str">
        <f t="shared" si="3"/>
        <v/>
      </c>
      <c r="I95" s="43" t="str">
        <f t="shared" si="4"/>
        <v/>
      </c>
      <c r="J95" s="44" t="str">
        <f t="shared" si="5"/>
        <v/>
      </c>
      <c r="L95" s="4"/>
    </row>
    <row r="96" spans="2:15" x14ac:dyDescent="0.25">
      <c r="H96" s="43" t="str">
        <f t="shared" si="3"/>
        <v/>
      </c>
      <c r="I96" s="43" t="str">
        <f t="shared" si="4"/>
        <v/>
      </c>
      <c r="J96" s="44" t="str">
        <f t="shared" si="5"/>
        <v/>
      </c>
      <c r="L96" s="4"/>
    </row>
    <row r="97" spans="8:12" x14ac:dyDescent="0.25">
      <c r="H97" s="43" t="str">
        <f t="shared" si="3"/>
        <v/>
      </c>
      <c r="I97" s="43" t="str">
        <f t="shared" si="4"/>
        <v/>
      </c>
      <c r="J97" s="44" t="str">
        <f t="shared" si="5"/>
        <v/>
      </c>
      <c r="L97" s="4"/>
    </row>
    <row r="98" spans="8:12" x14ac:dyDescent="0.25">
      <c r="H98" s="43" t="str">
        <f t="shared" si="3"/>
        <v/>
      </c>
      <c r="I98" s="43" t="str">
        <f t="shared" si="4"/>
        <v/>
      </c>
      <c r="J98" s="44" t="str">
        <f t="shared" si="5"/>
        <v/>
      </c>
      <c r="L98" s="4"/>
    </row>
    <row r="99" spans="8:12" x14ac:dyDescent="0.25">
      <c r="H99" s="43" t="str">
        <f t="shared" si="3"/>
        <v/>
      </c>
      <c r="I99" s="43" t="str">
        <f t="shared" si="4"/>
        <v/>
      </c>
      <c r="J99" s="44" t="str">
        <f t="shared" si="5"/>
        <v/>
      </c>
      <c r="L99" s="4"/>
    </row>
    <row r="100" spans="8:12" x14ac:dyDescent="0.25">
      <c r="H100" s="43" t="str">
        <f t="shared" si="3"/>
        <v/>
      </c>
      <c r="I100" s="43" t="str">
        <f t="shared" si="4"/>
        <v/>
      </c>
      <c r="J100" s="44" t="str">
        <f t="shared" si="5"/>
        <v/>
      </c>
      <c r="L100" s="4"/>
    </row>
    <row r="101" spans="8:12" x14ac:dyDescent="0.25">
      <c r="H101" s="43" t="str">
        <f t="shared" si="3"/>
        <v/>
      </c>
      <c r="I101" s="43" t="str">
        <f t="shared" si="4"/>
        <v/>
      </c>
      <c r="J101" s="44" t="str">
        <f t="shared" si="5"/>
        <v/>
      </c>
      <c r="L101" s="4"/>
    </row>
    <row r="102" spans="8:12" x14ac:dyDescent="0.25">
      <c r="H102" s="43" t="str">
        <f t="shared" si="3"/>
        <v/>
      </c>
      <c r="I102" s="43" t="str">
        <f t="shared" si="4"/>
        <v/>
      </c>
      <c r="J102" s="44" t="str">
        <f t="shared" si="5"/>
        <v/>
      </c>
      <c r="L102" s="4"/>
    </row>
    <row r="103" spans="8:12" x14ac:dyDescent="0.25">
      <c r="H103" s="43" t="str">
        <f t="shared" si="3"/>
        <v/>
      </c>
      <c r="I103" s="43" t="str">
        <f t="shared" si="4"/>
        <v/>
      </c>
      <c r="J103" s="44" t="str">
        <f t="shared" si="5"/>
        <v/>
      </c>
      <c r="L103" s="4"/>
    </row>
    <row r="104" spans="8:12" x14ac:dyDescent="0.25">
      <c r="H104" s="43" t="str">
        <f t="shared" si="3"/>
        <v/>
      </c>
      <c r="I104" s="43" t="str">
        <f t="shared" si="4"/>
        <v/>
      </c>
      <c r="J104" s="44" t="str">
        <f t="shared" si="5"/>
        <v/>
      </c>
      <c r="L104" s="4"/>
    </row>
    <row r="105" spans="8:12" x14ac:dyDescent="0.25">
      <c r="H105" s="43" t="str">
        <f t="shared" si="3"/>
        <v/>
      </c>
      <c r="I105" s="43" t="str">
        <f t="shared" si="4"/>
        <v/>
      </c>
      <c r="J105" s="44" t="str">
        <f t="shared" si="5"/>
        <v/>
      </c>
    </row>
    <row r="106" spans="8:12" x14ac:dyDescent="0.25">
      <c r="H106" s="43" t="str">
        <f t="shared" si="3"/>
        <v/>
      </c>
      <c r="I106" s="43" t="str">
        <f t="shared" si="4"/>
        <v/>
      </c>
      <c r="J106" s="44" t="str">
        <f t="shared" si="5"/>
        <v/>
      </c>
    </row>
    <row r="107" spans="8:12" x14ac:dyDescent="0.25">
      <c r="H107" s="43" t="str">
        <f t="shared" si="3"/>
        <v/>
      </c>
      <c r="I107" s="43" t="str">
        <f t="shared" si="4"/>
        <v/>
      </c>
      <c r="J107" s="44" t="str">
        <f t="shared" si="5"/>
        <v/>
      </c>
    </row>
    <row r="108" spans="8:12" x14ac:dyDescent="0.25">
      <c r="H108" s="43" t="str">
        <f t="shared" si="3"/>
        <v/>
      </c>
      <c r="I108" s="43" t="str">
        <f t="shared" si="4"/>
        <v/>
      </c>
      <c r="J108" s="44" t="str">
        <f t="shared" si="5"/>
        <v/>
      </c>
    </row>
    <row r="109" spans="8:12" x14ac:dyDescent="0.25">
      <c r="H109" s="43" t="str">
        <f t="shared" si="3"/>
        <v/>
      </c>
      <c r="I109" s="43" t="str">
        <f t="shared" si="4"/>
        <v/>
      </c>
      <c r="J109" s="44" t="str">
        <f t="shared" si="5"/>
        <v/>
      </c>
    </row>
    <row r="110" spans="8:12" x14ac:dyDescent="0.25">
      <c r="H110" s="43" t="str">
        <f t="shared" si="3"/>
        <v/>
      </c>
      <c r="I110" s="43" t="str">
        <f t="shared" si="4"/>
        <v/>
      </c>
      <c r="J110" s="44" t="str">
        <f t="shared" si="5"/>
        <v/>
      </c>
    </row>
    <row r="111" spans="8:12" x14ac:dyDescent="0.25">
      <c r="H111" s="43" t="str">
        <f t="shared" si="3"/>
        <v/>
      </c>
      <c r="I111" s="43" t="str">
        <f t="shared" si="4"/>
        <v/>
      </c>
      <c r="J111" s="44" t="str">
        <f t="shared" si="5"/>
        <v/>
      </c>
    </row>
    <row r="112" spans="8:12" x14ac:dyDescent="0.25">
      <c r="H112" s="43" t="str">
        <f t="shared" si="3"/>
        <v/>
      </c>
      <c r="I112" s="43" t="str">
        <f t="shared" si="4"/>
        <v/>
      </c>
      <c r="J112" s="44" t="str">
        <f t="shared" si="5"/>
        <v/>
      </c>
    </row>
    <row r="113" spans="8:10" x14ac:dyDescent="0.25">
      <c r="H113" s="43" t="str">
        <f t="shared" si="3"/>
        <v/>
      </c>
      <c r="I113" s="43" t="str">
        <f t="shared" si="4"/>
        <v/>
      </c>
      <c r="J113" s="44" t="str">
        <f t="shared" si="5"/>
        <v/>
      </c>
    </row>
    <row r="114" spans="8:10" x14ac:dyDescent="0.25">
      <c r="H114" s="43" t="str">
        <f t="shared" si="3"/>
        <v/>
      </c>
      <c r="I114" s="43" t="str">
        <f t="shared" si="4"/>
        <v/>
      </c>
      <c r="J114" s="44" t="str">
        <f t="shared" si="5"/>
        <v/>
      </c>
    </row>
    <row r="115" spans="8:10" x14ac:dyDescent="0.25">
      <c r="H115" s="43" t="str">
        <f t="shared" si="3"/>
        <v/>
      </c>
      <c r="I115" s="43" t="str">
        <f t="shared" si="4"/>
        <v/>
      </c>
      <c r="J115" s="44" t="str">
        <f t="shared" si="5"/>
        <v/>
      </c>
    </row>
    <row r="116" spans="8:10" x14ac:dyDescent="0.25">
      <c r="H116" s="43" t="str">
        <f t="shared" si="3"/>
        <v/>
      </c>
      <c r="I116" s="43" t="str">
        <f t="shared" si="4"/>
        <v/>
      </c>
      <c r="J116" s="44" t="str">
        <f t="shared" si="5"/>
        <v/>
      </c>
    </row>
    <row r="117" spans="8:10" x14ac:dyDescent="0.25">
      <c r="H117" s="43" t="str">
        <f t="shared" si="3"/>
        <v/>
      </c>
      <c r="I117" s="43" t="str">
        <f t="shared" si="4"/>
        <v/>
      </c>
      <c r="J117" s="44" t="str">
        <f t="shared" si="5"/>
        <v/>
      </c>
    </row>
    <row r="118" spans="8:10" x14ac:dyDescent="0.25">
      <c r="H118" s="43" t="str">
        <f t="shared" si="3"/>
        <v/>
      </c>
      <c r="I118" s="43" t="str">
        <f t="shared" si="4"/>
        <v/>
      </c>
      <c r="J118" s="44" t="str">
        <f t="shared" si="5"/>
        <v/>
      </c>
    </row>
    <row r="119" spans="8:10" x14ac:dyDescent="0.25">
      <c r="H119" s="43" t="str">
        <f t="shared" si="3"/>
        <v/>
      </c>
      <c r="I119" s="43" t="str">
        <f t="shared" si="4"/>
        <v/>
      </c>
      <c r="J119" s="44" t="str">
        <f t="shared" si="5"/>
        <v/>
      </c>
    </row>
    <row r="120" spans="8:10" x14ac:dyDescent="0.25">
      <c r="H120" s="43" t="str">
        <f t="shared" si="3"/>
        <v/>
      </c>
      <c r="I120" s="43" t="str">
        <f t="shared" si="4"/>
        <v/>
      </c>
      <c r="J120" s="44" t="str">
        <f t="shared" si="5"/>
        <v/>
      </c>
    </row>
    <row r="121" spans="8:10" x14ac:dyDescent="0.25">
      <c r="H121" s="43" t="str">
        <f t="shared" si="3"/>
        <v/>
      </c>
      <c r="I121" s="43" t="str">
        <f t="shared" si="4"/>
        <v/>
      </c>
      <c r="J121" s="44" t="str">
        <f t="shared" si="5"/>
        <v/>
      </c>
    </row>
    <row r="122" spans="8:10" x14ac:dyDescent="0.25">
      <c r="H122" s="43" t="str">
        <f t="shared" si="3"/>
        <v/>
      </c>
      <c r="I122" s="43" t="str">
        <f t="shared" si="4"/>
        <v/>
      </c>
      <c r="J122" s="44" t="str">
        <f t="shared" si="5"/>
        <v/>
      </c>
    </row>
    <row r="123" spans="8:10" x14ac:dyDescent="0.25">
      <c r="H123" s="43" t="str">
        <f t="shared" si="3"/>
        <v/>
      </c>
      <c r="I123" s="43" t="str">
        <f t="shared" si="4"/>
        <v/>
      </c>
      <c r="J123" s="44" t="str">
        <f t="shared" si="5"/>
        <v/>
      </c>
    </row>
    <row r="124" spans="8:10" x14ac:dyDescent="0.25">
      <c r="H124" s="43" t="str">
        <f t="shared" si="3"/>
        <v/>
      </c>
      <c r="I124" s="43" t="str">
        <f t="shared" si="4"/>
        <v/>
      </c>
      <c r="J124" s="44" t="str">
        <f t="shared" si="5"/>
        <v/>
      </c>
    </row>
    <row r="125" spans="8:10" x14ac:dyDescent="0.25">
      <c r="H125" s="43" t="str">
        <f t="shared" si="3"/>
        <v/>
      </c>
      <c r="I125" s="43" t="str">
        <f t="shared" si="4"/>
        <v/>
      </c>
      <c r="J125" s="44" t="str">
        <f t="shared" si="5"/>
        <v/>
      </c>
    </row>
    <row r="126" spans="8:10" x14ac:dyDescent="0.25">
      <c r="H126" s="43" t="str">
        <f t="shared" si="3"/>
        <v/>
      </c>
      <c r="I126" s="43" t="str">
        <f t="shared" si="4"/>
        <v/>
      </c>
      <c r="J126" s="44" t="str">
        <f t="shared" si="5"/>
        <v/>
      </c>
    </row>
    <row r="127" spans="8:10" x14ac:dyDescent="0.25">
      <c r="H127" s="43" t="str">
        <f t="shared" si="3"/>
        <v/>
      </c>
      <c r="I127" s="43" t="str">
        <f t="shared" si="4"/>
        <v/>
      </c>
      <c r="J127" s="44" t="str">
        <f t="shared" si="5"/>
        <v/>
      </c>
    </row>
    <row r="128" spans="8:10" x14ac:dyDescent="0.25">
      <c r="H128" s="43" t="str">
        <f t="shared" si="3"/>
        <v/>
      </c>
      <c r="I128" s="43" t="str">
        <f t="shared" si="4"/>
        <v/>
      </c>
      <c r="J128" s="44" t="str">
        <f t="shared" si="5"/>
        <v/>
      </c>
    </row>
    <row r="129" spans="8:10" x14ac:dyDescent="0.25">
      <c r="H129" s="43" t="str">
        <f t="shared" si="3"/>
        <v/>
      </c>
      <c r="I129" s="43" t="str">
        <f t="shared" si="4"/>
        <v/>
      </c>
      <c r="J129" s="44" t="str">
        <f t="shared" si="5"/>
        <v/>
      </c>
    </row>
    <row r="130" spans="8:10" x14ac:dyDescent="0.25">
      <c r="H130" s="43" t="str">
        <f t="shared" si="3"/>
        <v/>
      </c>
      <c r="I130" s="43" t="str">
        <f t="shared" si="4"/>
        <v/>
      </c>
      <c r="J130" s="44" t="str">
        <f t="shared" si="5"/>
        <v/>
      </c>
    </row>
    <row r="131" spans="8:10" x14ac:dyDescent="0.25">
      <c r="H131" s="43" t="str">
        <f t="shared" si="3"/>
        <v/>
      </c>
      <c r="I131" s="43" t="str">
        <f t="shared" si="4"/>
        <v/>
      </c>
      <c r="J131" s="44" t="str">
        <f t="shared" si="5"/>
        <v/>
      </c>
    </row>
    <row r="132" spans="8:10" x14ac:dyDescent="0.25">
      <c r="H132" s="43" t="str">
        <f t="shared" si="3"/>
        <v/>
      </c>
      <c r="I132" s="43" t="str">
        <f t="shared" si="4"/>
        <v/>
      </c>
      <c r="J132" s="44" t="str">
        <f t="shared" si="5"/>
        <v/>
      </c>
    </row>
    <row r="133" spans="8:10" x14ac:dyDescent="0.25">
      <c r="H133" s="43" t="str">
        <f t="shared" si="3"/>
        <v/>
      </c>
      <c r="I133" s="43" t="str">
        <f t="shared" si="4"/>
        <v/>
      </c>
      <c r="J133" s="44" t="str">
        <f t="shared" si="5"/>
        <v/>
      </c>
    </row>
    <row r="134" spans="8:10" x14ac:dyDescent="0.25">
      <c r="H134" s="43" t="str">
        <f t="shared" ref="H134:H197" si="6">IF($D134="","",SUMIF(AllProducts,$D134,AllOrdered))</f>
        <v/>
      </c>
      <c r="I134" s="43" t="str">
        <f t="shared" ref="I134:I197" si="7">IF($D134="","",SUMIF(AllReceived,$D134,RecievedTot)-H134)</f>
        <v/>
      </c>
      <c r="J134" s="44" t="str">
        <f t="shared" si="5"/>
        <v/>
      </c>
    </row>
    <row r="135" spans="8:10" x14ac:dyDescent="0.25">
      <c r="H135" s="43" t="str">
        <f t="shared" si="6"/>
        <v/>
      </c>
      <c r="I135" s="43" t="str">
        <f t="shared" si="7"/>
        <v/>
      </c>
      <c r="J135" s="44" t="str">
        <f t="shared" ref="J135:J198" si="8">IF($I135="","",IF($I135&lt;=0,"Out of Stock",IF($I135&lt;=50,"Reorder Now","Fine")))</f>
        <v/>
      </c>
    </row>
    <row r="136" spans="8:10" x14ac:dyDescent="0.25">
      <c r="H136" s="43" t="str">
        <f t="shared" si="6"/>
        <v/>
      </c>
      <c r="I136" s="43" t="str">
        <f t="shared" si="7"/>
        <v/>
      </c>
      <c r="J136" s="44" t="str">
        <f t="shared" si="8"/>
        <v/>
      </c>
    </row>
    <row r="137" spans="8:10" x14ac:dyDescent="0.25">
      <c r="H137" s="43" t="str">
        <f t="shared" si="6"/>
        <v/>
      </c>
      <c r="I137" s="43" t="str">
        <f t="shared" si="7"/>
        <v/>
      </c>
      <c r="J137" s="44" t="str">
        <f t="shared" si="8"/>
        <v/>
      </c>
    </row>
    <row r="138" spans="8:10" x14ac:dyDescent="0.25">
      <c r="H138" s="43" t="str">
        <f t="shared" si="6"/>
        <v/>
      </c>
      <c r="I138" s="43" t="str">
        <f t="shared" si="7"/>
        <v/>
      </c>
      <c r="J138" s="44" t="str">
        <f t="shared" si="8"/>
        <v/>
      </c>
    </row>
    <row r="139" spans="8:10" x14ac:dyDescent="0.25">
      <c r="H139" s="43" t="str">
        <f t="shared" si="6"/>
        <v/>
      </c>
      <c r="I139" s="43" t="str">
        <f t="shared" si="7"/>
        <v/>
      </c>
      <c r="J139" s="44" t="str">
        <f t="shared" si="8"/>
        <v/>
      </c>
    </row>
    <row r="140" spans="8:10" x14ac:dyDescent="0.25">
      <c r="H140" s="43" t="str">
        <f t="shared" si="6"/>
        <v/>
      </c>
      <c r="I140" s="43" t="str">
        <f t="shared" si="7"/>
        <v/>
      </c>
      <c r="J140" s="44" t="str">
        <f t="shared" si="8"/>
        <v/>
      </c>
    </row>
    <row r="141" spans="8:10" x14ac:dyDescent="0.25">
      <c r="H141" s="43" t="str">
        <f t="shared" si="6"/>
        <v/>
      </c>
      <c r="I141" s="43" t="str">
        <f t="shared" si="7"/>
        <v/>
      </c>
      <c r="J141" s="44" t="str">
        <f t="shared" si="8"/>
        <v/>
      </c>
    </row>
    <row r="142" spans="8:10" x14ac:dyDescent="0.25">
      <c r="H142" s="43" t="str">
        <f t="shared" si="6"/>
        <v/>
      </c>
      <c r="I142" s="43" t="str">
        <f t="shared" si="7"/>
        <v/>
      </c>
      <c r="J142" s="44" t="str">
        <f t="shared" si="8"/>
        <v/>
      </c>
    </row>
    <row r="143" spans="8:10" x14ac:dyDescent="0.25">
      <c r="H143" s="43" t="str">
        <f t="shared" si="6"/>
        <v/>
      </c>
      <c r="I143" s="43" t="str">
        <f t="shared" si="7"/>
        <v/>
      </c>
      <c r="J143" s="44" t="str">
        <f t="shared" si="8"/>
        <v/>
      </c>
    </row>
    <row r="144" spans="8:10" x14ac:dyDescent="0.25">
      <c r="H144" s="43" t="str">
        <f t="shared" si="6"/>
        <v/>
      </c>
      <c r="I144" s="43" t="str">
        <f t="shared" si="7"/>
        <v/>
      </c>
      <c r="J144" s="44" t="str">
        <f t="shared" si="8"/>
        <v/>
      </c>
    </row>
    <row r="145" spans="8:10" x14ac:dyDescent="0.25">
      <c r="H145" s="43" t="str">
        <f t="shared" si="6"/>
        <v/>
      </c>
      <c r="I145" s="43" t="str">
        <f t="shared" si="7"/>
        <v/>
      </c>
      <c r="J145" s="44" t="str">
        <f t="shared" si="8"/>
        <v/>
      </c>
    </row>
    <row r="146" spans="8:10" x14ac:dyDescent="0.25">
      <c r="H146" s="43" t="str">
        <f t="shared" si="6"/>
        <v/>
      </c>
      <c r="I146" s="43" t="str">
        <f t="shared" si="7"/>
        <v/>
      </c>
      <c r="J146" s="44" t="str">
        <f t="shared" si="8"/>
        <v/>
      </c>
    </row>
    <row r="147" spans="8:10" x14ac:dyDescent="0.25">
      <c r="H147" s="43" t="str">
        <f t="shared" si="6"/>
        <v/>
      </c>
      <c r="I147" s="43" t="str">
        <f t="shared" si="7"/>
        <v/>
      </c>
      <c r="J147" s="44" t="str">
        <f t="shared" si="8"/>
        <v/>
      </c>
    </row>
    <row r="148" spans="8:10" x14ac:dyDescent="0.25">
      <c r="H148" s="43" t="str">
        <f t="shared" si="6"/>
        <v/>
      </c>
      <c r="I148" s="43" t="str">
        <f t="shared" si="7"/>
        <v/>
      </c>
      <c r="J148" s="44" t="str">
        <f t="shared" si="8"/>
        <v/>
      </c>
    </row>
    <row r="149" spans="8:10" x14ac:dyDescent="0.25">
      <c r="H149" s="43" t="str">
        <f t="shared" si="6"/>
        <v/>
      </c>
      <c r="I149" s="43" t="str">
        <f t="shared" si="7"/>
        <v/>
      </c>
      <c r="J149" s="44" t="str">
        <f t="shared" si="8"/>
        <v/>
      </c>
    </row>
    <row r="150" spans="8:10" x14ac:dyDescent="0.25">
      <c r="H150" s="43" t="str">
        <f t="shared" si="6"/>
        <v/>
      </c>
      <c r="I150" s="43" t="str">
        <f t="shared" si="7"/>
        <v/>
      </c>
      <c r="J150" s="44" t="str">
        <f t="shared" si="8"/>
        <v/>
      </c>
    </row>
    <row r="151" spans="8:10" x14ac:dyDescent="0.25">
      <c r="H151" s="43" t="str">
        <f t="shared" si="6"/>
        <v/>
      </c>
      <c r="I151" s="43" t="str">
        <f t="shared" si="7"/>
        <v/>
      </c>
      <c r="J151" s="44" t="str">
        <f t="shared" si="8"/>
        <v/>
      </c>
    </row>
    <row r="152" spans="8:10" x14ac:dyDescent="0.25">
      <c r="H152" s="43" t="str">
        <f t="shared" si="6"/>
        <v/>
      </c>
      <c r="I152" s="43" t="str">
        <f t="shared" si="7"/>
        <v/>
      </c>
      <c r="J152" s="44" t="str">
        <f t="shared" si="8"/>
        <v/>
      </c>
    </row>
    <row r="153" spans="8:10" x14ac:dyDescent="0.25">
      <c r="H153" s="43" t="str">
        <f t="shared" si="6"/>
        <v/>
      </c>
      <c r="I153" s="43" t="str">
        <f t="shared" si="7"/>
        <v/>
      </c>
      <c r="J153" s="44" t="str">
        <f t="shared" si="8"/>
        <v/>
      </c>
    </row>
    <row r="154" spans="8:10" x14ac:dyDescent="0.25">
      <c r="H154" s="43" t="str">
        <f t="shared" si="6"/>
        <v/>
      </c>
      <c r="I154" s="43" t="str">
        <f t="shared" si="7"/>
        <v/>
      </c>
      <c r="J154" s="44" t="str">
        <f t="shared" si="8"/>
        <v/>
      </c>
    </row>
    <row r="155" spans="8:10" x14ac:dyDescent="0.25">
      <c r="H155" s="43" t="str">
        <f t="shared" si="6"/>
        <v/>
      </c>
      <c r="I155" s="43" t="str">
        <f t="shared" si="7"/>
        <v/>
      </c>
      <c r="J155" s="44" t="str">
        <f t="shared" si="8"/>
        <v/>
      </c>
    </row>
    <row r="156" spans="8:10" x14ac:dyDescent="0.25">
      <c r="H156" s="43" t="str">
        <f t="shared" si="6"/>
        <v/>
      </c>
      <c r="I156" s="43" t="str">
        <f t="shared" si="7"/>
        <v/>
      </c>
      <c r="J156" s="44" t="str">
        <f t="shared" si="8"/>
        <v/>
      </c>
    </row>
    <row r="157" spans="8:10" x14ac:dyDescent="0.25">
      <c r="H157" s="43" t="str">
        <f t="shared" si="6"/>
        <v/>
      </c>
      <c r="I157" s="43" t="str">
        <f t="shared" si="7"/>
        <v/>
      </c>
      <c r="J157" s="44" t="str">
        <f t="shared" si="8"/>
        <v/>
      </c>
    </row>
    <row r="158" spans="8:10" x14ac:dyDescent="0.25">
      <c r="H158" s="43" t="str">
        <f t="shared" si="6"/>
        <v/>
      </c>
      <c r="I158" s="43" t="str">
        <f t="shared" si="7"/>
        <v/>
      </c>
      <c r="J158" s="44" t="str">
        <f t="shared" si="8"/>
        <v/>
      </c>
    </row>
    <row r="159" spans="8:10" x14ac:dyDescent="0.25">
      <c r="H159" s="43" t="str">
        <f t="shared" si="6"/>
        <v/>
      </c>
      <c r="I159" s="43" t="str">
        <f t="shared" si="7"/>
        <v/>
      </c>
      <c r="J159" s="44" t="str">
        <f t="shared" si="8"/>
        <v/>
      </c>
    </row>
    <row r="160" spans="8:10" x14ac:dyDescent="0.25">
      <c r="H160" s="43" t="str">
        <f t="shared" si="6"/>
        <v/>
      </c>
      <c r="I160" s="43" t="str">
        <f t="shared" si="7"/>
        <v/>
      </c>
      <c r="J160" s="44" t="str">
        <f t="shared" si="8"/>
        <v/>
      </c>
    </row>
    <row r="161" spans="8:10" x14ac:dyDescent="0.25">
      <c r="H161" s="43" t="str">
        <f t="shared" si="6"/>
        <v/>
      </c>
      <c r="I161" s="43" t="str">
        <f t="shared" si="7"/>
        <v/>
      </c>
      <c r="J161" s="44" t="str">
        <f t="shared" si="8"/>
        <v/>
      </c>
    </row>
    <row r="162" spans="8:10" x14ac:dyDescent="0.25">
      <c r="H162" s="43" t="str">
        <f t="shared" si="6"/>
        <v/>
      </c>
      <c r="I162" s="43" t="str">
        <f t="shared" si="7"/>
        <v/>
      </c>
      <c r="J162" s="44" t="str">
        <f t="shared" si="8"/>
        <v/>
      </c>
    </row>
    <row r="163" spans="8:10" x14ac:dyDescent="0.25">
      <c r="H163" s="43" t="str">
        <f t="shared" si="6"/>
        <v/>
      </c>
      <c r="I163" s="43" t="str">
        <f t="shared" si="7"/>
        <v/>
      </c>
      <c r="J163" s="44" t="str">
        <f t="shared" si="8"/>
        <v/>
      </c>
    </row>
    <row r="164" spans="8:10" x14ac:dyDescent="0.25">
      <c r="H164" s="43" t="str">
        <f t="shared" si="6"/>
        <v/>
      </c>
      <c r="I164" s="43" t="str">
        <f t="shared" si="7"/>
        <v/>
      </c>
      <c r="J164" s="44" t="str">
        <f t="shared" si="8"/>
        <v/>
      </c>
    </row>
    <row r="165" spans="8:10" x14ac:dyDescent="0.25">
      <c r="H165" s="43" t="str">
        <f t="shared" si="6"/>
        <v/>
      </c>
      <c r="I165" s="43" t="str">
        <f t="shared" si="7"/>
        <v/>
      </c>
      <c r="J165" s="44" t="str">
        <f t="shared" si="8"/>
        <v/>
      </c>
    </row>
    <row r="166" spans="8:10" x14ac:dyDescent="0.25">
      <c r="H166" s="43" t="str">
        <f t="shared" si="6"/>
        <v/>
      </c>
      <c r="I166" s="43" t="str">
        <f t="shared" si="7"/>
        <v/>
      </c>
      <c r="J166" s="44" t="str">
        <f t="shared" si="8"/>
        <v/>
      </c>
    </row>
    <row r="167" spans="8:10" x14ac:dyDescent="0.25">
      <c r="H167" s="43" t="str">
        <f t="shared" si="6"/>
        <v/>
      </c>
      <c r="I167" s="43" t="str">
        <f t="shared" si="7"/>
        <v/>
      </c>
      <c r="J167" s="44" t="str">
        <f t="shared" si="8"/>
        <v/>
      </c>
    </row>
    <row r="168" spans="8:10" x14ac:dyDescent="0.25">
      <c r="H168" s="43" t="str">
        <f t="shared" si="6"/>
        <v/>
      </c>
      <c r="I168" s="43" t="str">
        <f t="shared" si="7"/>
        <v/>
      </c>
      <c r="J168" s="44" t="str">
        <f t="shared" si="8"/>
        <v/>
      </c>
    </row>
    <row r="169" spans="8:10" x14ac:dyDescent="0.25">
      <c r="H169" s="43" t="str">
        <f t="shared" si="6"/>
        <v/>
      </c>
      <c r="I169" s="43" t="str">
        <f t="shared" si="7"/>
        <v/>
      </c>
      <c r="J169" s="44" t="str">
        <f t="shared" si="8"/>
        <v/>
      </c>
    </row>
    <row r="170" spans="8:10" x14ac:dyDescent="0.25">
      <c r="H170" s="43" t="str">
        <f t="shared" si="6"/>
        <v/>
      </c>
      <c r="I170" s="43" t="str">
        <f t="shared" si="7"/>
        <v/>
      </c>
      <c r="J170" s="44" t="str">
        <f t="shared" si="8"/>
        <v/>
      </c>
    </row>
    <row r="171" spans="8:10" x14ac:dyDescent="0.25">
      <c r="H171" s="43" t="str">
        <f t="shared" si="6"/>
        <v/>
      </c>
      <c r="I171" s="43" t="str">
        <f t="shared" si="7"/>
        <v/>
      </c>
      <c r="J171" s="44" t="str">
        <f t="shared" si="8"/>
        <v/>
      </c>
    </row>
    <row r="172" spans="8:10" x14ac:dyDescent="0.25">
      <c r="H172" s="43" t="str">
        <f t="shared" si="6"/>
        <v/>
      </c>
      <c r="I172" s="43" t="str">
        <f t="shared" si="7"/>
        <v/>
      </c>
      <c r="J172" s="44" t="str">
        <f t="shared" si="8"/>
        <v/>
      </c>
    </row>
    <row r="173" spans="8:10" x14ac:dyDescent="0.25">
      <c r="H173" s="43" t="str">
        <f t="shared" si="6"/>
        <v/>
      </c>
      <c r="I173" s="43" t="str">
        <f t="shared" si="7"/>
        <v/>
      </c>
      <c r="J173" s="44" t="str">
        <f t="shared" si="8"/>
        <v/>
      </c>
    </row>
    <row r="174" spans="8:10" x14ac:dyDescent="0.25">
      <c r="H174" s="43" t="str">
        <f t="shared" si="6"/>
        <v/>
      </c>
      <c r="I174" s="43" t="str">
        <f t="shared" si="7"/>
        <v/>
      </c>
      <c r="J174" s="44" t="str">
        <f t="shared" si="8"/>
        <v/>
      </c>
    </row>
    <row r="175" spans="8:10" x14ac:dyDescent="0.25">
      <c r="H175" s="43" t="str">
        <f t="shared" si="6"/>
        <v/>
      </c>
      <c r="I175" s="43" t="str">
        <f t="shared" si="7"/>
        <v/>
      </c>
      <c r="J175" s="44" t="str">
        <f t="shared" si="8"/>
        <v/>
      </c>
    </row>
    <row r="176" spans="8:10" x14ac:dyDescent="0.25">
      <c r="H176" s="43" t="str">
        <f t="shared" si="6"/>
        <v/>
      </c>
      <c r="I176" s="43" t="str">
        <f t="shared" si="7"/>
        <v/>
      </c>
      <c r="J176" s="44" t="str">
        <f t="shared" si="8"/>
        <v/>
      </c>
    </row>
    <row r="177" spans="8:10" x14ac:dyDescent="0.25">
      <c r="H177" s="43" t="str">
        <f t="shared" si="6"/>
        <v/>
      </c>
      <c r="I177" s="43" t="str">
        <f t="shared" si="7"/>
        <v/>
      </c>
      <c r="J177" s="44" t="str">
        <f t="shared" si="8"/>
        <v/>
      </c>
    </row>
    <row r="178" spans="8:10" x14ac:dyDescent="0.25">
      <c r="H178" s="43" t="str">
        <f t="shared" si="6"/>
        <v/>
      </c>
      <c r="I178" s="43" t="str">
        <f t="shared" si="7"/>
        <v/>
      </c>
      <c r="J178" s="44" t="str">
        <f t="shared" si="8"/>
        <v/>
      </c>
    </row>
    <row r="179" spans="8:10" x14ac:dyDescent="0.25">
      <c r="H179" s="43" t="str">
        <f t="shared" si="6"/>
        <v/>
      </c>
      <c r="I179" s="43" t="str">
        <f t="shared" si="7"/>
        <v/>
      </c>
      <c r="J179" s="44" t="str">
        <f t="shared" si="8"/>
        <v/>
      </c>
    </row>
    <row r="180" spans="8:10" x14ac:dyDescent="0.25">
      <c r="H180" s="43" t="str">
        <f t="shared" si="6"/>
        <v/>
      </c>
      <c r="I180" s="43" t="str">
        <f t="shared" si="7"/>
        <v/>
      </c>
      <c r="J180" s="44" t="str">
        <f t="shared" si="8"/>
        <v/>
      </c>
    </row>
    <row r="181" spans="8:10" x14ac:dyDescent="0.25">
      <c r="H181" s="43" t="str">
        <f t="shared" si="6"/>
        <v/>
      </c>
      <c r="I181" s="43" t="str">
        <f t="shared" si="7"/>
        <v/>
      </c>
      <c r="J181" s="44" t="str">
        <f t="shared" si="8"/>
        <v/>
      </c>
    </row>
    <row r="182" spans="8:10" x14ac:dyDescent="0.25">
      <c r="H182" s="43" t="str">
        <f t="shared" si="6"/>
        <v/>
      </c>
      <c r="I182" s="43" t="str">
        <f t="shared" si="7"/>
        <v/>
      </c>
      <c r="J182" s="44" t="str">
        <f t="shared" si="8"/>
        <v/>
      </c>
    </row>
    <row r="183" spans="8:10" x14ac:dyDescent="0.25">
      <c r="H183" s="43" t="str">
        <f t="shared" si="6"/>
        <v/>
      </c>
      <c r="I183" s="43" t="str">
        <f t="shared" si="7"/>
        <v/>
      </c>
      <c r="J183" s="44" t="str">
        <f t="shared" si="8"/>
        <v/>
      </c>
    </row>
    <row r="184" spans="8:10" x14ac:dyDescent="0.25">
      <c r="H184" s="43" t="str">
        <f t="shared" si="6"/>
        <v/>
      </c>
      <c r="I184" s="43" t="str">
        <f t="shared" si="7"/>
        <v/>
      </c>
      <c r="J184" s="44" t="str">
        <f t="shared" si="8"/>
        <v/>
      </c>
    </row>
    <row r="185" spans="8:10" x14ac:dyDescent="0.25">
      <c r="H185" s="43" t="str">
        <f t="shared" si="6"/>
        <v/>
      </c>
      <c r="I185" s="43" t="str">
        <f t="shared" si="7"/>
        <v/>
      </c>
      <c r="J185" s="44" t="str">
        <f t="shared" si="8"/>
        <v/>
      </c>
    </row>
    <row r="186" spans="8:10" x14ac:dyDescent="0.25">
      <c r="H186" s="43" t="str">
        <f t="shared" si="6"/>
        <v/>
      </c>
      <c r="I186" s="43" t="str">
        <f t="shared" si="7"/>
        <v/>
      </c>
      <c r="J186" s="44" t="str">
        <f t="shared" si="8"/>
        <v/>
      </c>
    </row>
    <row r="187" spans="8:10" x14ac:dyDescent="0.25">
      <c r="H187" s="43" t="str">
        <f t="shared" si="6"/>
        <v/>
      </c>
      <c r="I187" s="43" t="str">
        <f t="shared" si="7"/>
        <v/>
      </c>
      <c r="J187" s="44" t="str">
        <f t="shared" si="8"/>
        <v/>
      </c>
    </row>
    <row r="188" spans="8:10" x14ac:dyDescent="0.25">
      <c r="H188" s="43" t="str">
        <f t="shared" si="6"/>
        <v/>
      </c>
      <c r="I188" s="43" t="str">
        <f t="shared" si="7"/>
        <v/>
      </c>
      <c r="J188" s="44" t="str">
        <f t="shared" si="8"/>
        <v/>
      </c>
    </row>
    <row r="189" spans="8:10" x14ac:dyDescent="0.25">
      <c r="H189" s="43" t="str">
        <f t="shared" si="6"/>
        <v/>
      </c>
      <c r="I189" s="43" t="str">
        <f t="shared" si="7"/>
        <v/>
      </c>
      <c r="J189" s="44" t="str">
        <f t="shared" si="8"/>
        <v/>
      </c>
    </row>
    <row r="190" spans="8:10" x14ac:dyDescent="0.25">
      <c r="H190" s="43" t="str">
        <f t="shared" si="6"/>
        <v/>
      </c>
      <c r="I190" s="43" t="str">
        <f t="shared" si="7"/>
        <v/>
      </c>
      <c r="J190" s="44" t="str">
        <f t="shared" si="8"/>
        <v/>
      </c>
    </row>
    <row r="191" spans="8:10" x14ac:dyDescent="0.25">
      <c r="H191" s="43" t="str">
        <f t="shared" si="6"/>
        <v/>
      </c>
      <c r="I191" s="43" t="str">
        <f t="shared" si="7"/>
        <v/>
      </c>
      <c r="J191" s="44" t="str">
        <f t="shared" si="8"/>
        <v/>
      </c>
    </row>
    <row r="192" spans="8:10" x14ac:dyDescent="0.25">
      <c r="H192" s="43" t="str">
        <f t="shared" si="6"/>
        <v/>
      </c>
      <c r="I192" s="43" t="str">
        <f t="shared" si="7"/>
        <v/>
      </c>
      <c r="J192" s="44" t="str">
        <f t="shared" si="8"/>
        <v/>
      </c>
    </row>
    <row r="193" spans="8:10" x14ac:dyDescent="0.25">
      <c r="H193" s="43" t="str">
        <f t="shared" si="6"/>
        <v/>
      </c>
      <c r="I193" s="43" t="str">
        <f t="shared" si="7"/>
        <v/>
      </c>
      <c r="J193" s="44" t="str">
        <f t="shared" si="8"/>
        <v/>
      </c>
    </row>
    <row r="194" spans="8:10" x14ac:dyDescent="0.25">
      <c r="H194" s="43" t="str">
        <f t="shared" si="6"/>
        <v/>
      </c>
      <c r="I194" s="43" t="str">
        <f t="shared" si="7"/>
        <v/>
      </c>
      <c r="J194" s="44" t="str">
        <f t="shared" si="8"/>
        <v/>
      </c>
    </row>
    <row r="195" spans="8:10" x14ac:dyDescent="0.25">
      <c r="H195" s="43" t="str">
        <f t="shared" si="6"/>
        <v/>
      </c>
      <c r="I195" s="43" t="str">
        <f t="shared" si="7"/>
        <v/>
      </c>
      <c r="J195" s="44" t="str">
        <f t="shared" si="8"/>
        <v/>
      </c>
    </row>
    <row r="196" spans="8:10" x14ac:dyDescent="0.25">
      <c r="H196" s="43" t="str">
        <f t="shared" si="6"/>
        <v/>
      </c>
      <c r="I196" s="43" t="str">
        <f t="shared" si="7"/>
        <v/>
      </c>
      <c r="J196" s="44" t="str">
        <f t="shared" si="8"/>
        <v/>
      </c>
    </row>
    <row r="197" spans="8:10" x14ac:dyDescent="0.25">
      <c r="H197" s="43" t="str">
        <f t="shared" si="6"/>
        <v/>
      </c>
      <c r="I197" s="43" t="str">
        <f t="shared" si="7"/>
        <v/>
      </c>
      <c r="J197" s="44" t="str">
        <f t="shared" si="8"/>
        <v/>
      </c>
    </row>
    <row r="198" spans="8:10" x14ac:dyDescent="0.25">
      <c r="H198" s="43" t="str">
        <f t="shared" ref="H198:H261" si="9">IF($D198="","",SUMIF(AllProducts,$D198,AllOrdered))</f>
        <v/>
      </c>
      <c r="I198" s="43" t="str">
        <f t="shared" ref="I198:I261" si="10">IF($D198="","",SUMIF(AllReceived,$D198,RecievedTot)-H198)</f>
        <v/>
      </c>
      <c r="J198" s="44" t="str">
        <f t="shared" si="8"/>
        <v/>
      </c>
    </row>
    <row r="199" spans="8:10" x14ac:dyDescent="0.25">
      <c r="H199" s="43" t="str">
        <f t="shared" si="9"/>
        <v/>
      </c>
      <c r="I199" s="43" t="str">
        <f t="shared" si="10"/>
        <v/>
      </c>
      <c r="J199" s="44" t="str">
        <f t="shared" ref="J199:J262" si="11">IF($I199="","",IF($I199&lt;=0,"Out of Stock",IF($I199&lt;=50,"Reorder Now","Fine")))</f>
        <v/>
      </c>
    </row>
    <row r="200" spans="8:10" x14ac:dyDescent="0.25">
      <c r="H200" s="43" t="str">
        <f t="shared" si="9"/>
        <v/>
      </c>
      <c r="I200" s="43" t="str">
        <f t="shared" si="10"/>
        <v/>
      </c>
      <c r="J200" s="44" t="str">
        <f t="shared" si="11"/>
        <v/>
      </c>
    </row>
    <row r="201" spans="8:10" x14ac:dyDescent="0.25">
      <c r="H201" s="43" t="str">
        <f t="shared" si="9"/>
        <v/>
      </c>
      <c r="I201" s="43" t="str">
        <f t="shared" si="10"/>
        <v/>
      </c>
      <c r="J201" s="44" t="str">
        <f t="shared" si="11"/>
        <v/>
      </c>
    </row>
    <row r="202" spans="8:10" x14ac:dyDescent="0.25">
      <c r="H202" s="43" t="str">
        <f t="shared" si="9"/>
        <v/>
      </c>
      <c r="I202" s="43" t="str">
        <f t="shared" si="10"/>
        <v/>
      </c>
      <c r="J202" s="44" t="str">
        <f t="shared" si="11"/>
        <v/>
      </c>
    </row>
    <row r="203" spans="8:10" x14ac:dyDescent="0.25">
      <c r="H203" s="43" t="str">
        <f t="shared" si="9"/>
        <v/>
      </c>
      <c r="I203" s="43" t="str">
        <f t="shared" si="10"/>
        <v/>
      </c>
      <c r="J203" s="44" t="str">
        <f t="shared" si="11"/>
        <v/>
      </c>
    </row>
    <row r="204" spans="8:10" x14ac:dyDescent="0.25">
      <c r="H204" s="43" t="str">
        <f t="shared" si="9"/>
        <v/>
      </c>
      <c r="I204" s="43" t="str">
        <f t="shared" si="10"/>
        <v/>
      </c>
      <c r="J204" s="44" t="str">
        <f t="shared" si="11"/>
        <v/>
      </c>
    </row>
    <row r="205" spans="8:10" x14ac:dyDescent="0.25">
      <c r="H205" s="43" t="str">
        <f t="shared" si="9"/>
        <v/>
      </c>
      <c r="I205" s="43" t="str">
        <f t="shared" si="10"/>
        <v/>
      </c>
      <c r="J205" s="44" t="str">
        <f t="shared" si="11"/>
        <v/>
      </c>
    </row>
    <row r="206" spans="8:10" x14ac:dyDescent="0.25">
      <c r="H206" s="43" t="str">
        <f t="shared" si="9"/>
        <v/>
      </c>
      <c r="I206" s="43" t="str">
        <f t="shared" si="10"/>
        <v/>
      </c>
      <c r="J206" s="44" t="str">
        <f t="shared" si="11"/>
        <v/>
      </c>
    </row>
    <row r="207" spans="8:10" x14ac:dyDescent="0.25">
      <c r="H207" s="43" t="str">
        <f t="shared" si="9"/>
        <v/>
      </c>
      <c r="I207" s="43" t="str">
        <f t="shared" si="10"/>
        <v/>
      </c>
      <c r="J207" s="44" t="str">
        <f t="shared" si="11"/>
        <v/>
      </c>
    </row>
    <row r="208" spans="8:10" x14ac:dyDescent="0.25">
      <c r="H208" s="43" t="str">
        <f t="shared" si="9"/>
        <v/>
      </c>
      <c r="I208" s="43" t="str">
        <f t="shared" si="10"/>
        <v/>
      </c>
      <c r="J208" s="44" t="str">
        <f t="shared" si="11"/>
        <v/>
      </c>
    </row>
    <row r="209" spans="8:10" x14ac:dyDescent="0.25">
      <c r="H209" s="43" t="str">
        <f t="shared" si="9"/>
        <v/>
      </c>
      <c r="I209" s="43" t="str">
        <f t="shared" si="10"/>
        <v/>
      </c>
      <c r="J209" s="44" t="str">
        <f t="shared" si="11"/>
        <v/>
      </c>
    </row>
    <row r="210" spans="8:10" x14ac:dyDescent="0.25">
      <c r="H210" s="43" t="str">
        <f t="shared" si="9"/>
        <v/>
      </c>
      <c r="I210" s="43" t="str">
        <f t="shared" si="10"/>
        <v/>
      </c>
      <c r="J210" s="44" t="str">
        <f t="shared" si="11"/>
        <v/>
      </c>
    </row>
    <row r="211" spans="8:10" x14ac:dyDescent="0.25">
      <c r="H211" s="43" t="str">
        <f t="shared" si="9"/>
        <v/>
      </c>
      <c r="I211" s="43" t="str">
        <f t="shared" si="10"/>
        <v/>
      </c>
      <c r="J211" s="44" t="str">
        <f t="shared" si="11"/>
        <v/>
      </c>
    </row>
    <row r="212" spans="8:10" x14ac:dyDescent="0.25">
      <c r="H212" s="43" t="str">
        <f t="shared" si="9"/>
        <v/>
      </c>
      <c r="I212" s="43" t="str">
        <f t="shared" si="10"/>
        <v/>
      </c>
      <c r="J212" s="44" t="str">
        <f t="shared" si="11"/>
        <v/>
      </c>
    </row>
    <row r="213" spans="8:10" x14ac:dyDescent="0.25">
      <c r="H213" s="43" t="str">
        <f t="shared" si="9"/>
        <v/>
      </c>
      <c r="I213" s="43" t="str">
        <f t="shared" si="10"/>
        <v/>
      </c>
      <c r="J213" s="44" t="str">
        <f t="shared" si="11"/>
        <v/>
      </c>
    </row>
    <row r="214" spans="8:10" x14ac:dyDescent="0.25">
      <c r="H214" s="43" t="str">
        <f t="shared" si="9"/>
        <v/>
      </c>
      <c r="I214" s="43" t="str">
        <f t="shared" si="10"/>
        <v/>
      </c>
      <c r="J214" s="44" t="str">
        <f t="shared" si="11"/>
        <v/>
      </c>
    </row>
    <row r="215" spans="8:10" x14ac:dyDescent="0.25">
      <c r="H215" s="43" t="str">
        <f t="shared" si="9"/>
        <v/>
      </c>
      <c r="I215" s="43" t="str">
        <f t="shared" si="10"/>
        <v/>
      </c>
      <c r="J215" s="44" t="str">
        <f t="shared" si="11"/>
        <v/>
      </c>
    </row>
    <row r="216" spans="8:10" x14ac:dyDescent="0.25">
      <c r="H216" s="43" t="str">
        <f t="shared" si="9"/>
        <v/>
      </c>
      <c r="I216" s="43" t="str">
        <f t="shared" si="10"/>
        <v/>
      </c>
      <c r="J216" s="44" t="str">
        <f t="shared" si="11"/>
        <v/>
      </c>
    </row>
    <row r="217" spans="8:10" x14ac:dyDescent="0.25">
      <c r="H217" s="43" t="str">
        <f t="shared" si="9"/>
        <v/>
      </c>
      <c r="I217" s="43" t="str">
        <f t="shared" si="10"/>
        <v/>
      </c>
      <c r="J217" s="44" t="str">
        <f t="shared" si="11"/>
        <v/>
      </c>
    </row>
    <row r="218" spans="8:10" x14ac:dyDescent="0.25">
      <c r="H218" s="43" t="str">
        <f t="shared" si="9"/>
        <v/>
      </c>
      <c r="I218" s="43" t="str">
        <f t="shared" si="10"/>
        <v/>
      </c>
      <c r="J218" s="44" t="str">
        <f t="shared" si="11"/>
        <v/>
      </c>
    </row>
    <row r="219" spans="8:10" x14ac:dyDescent="0.25">
      <c r="H219" s="43" t="str">
        <f t="shared" si="9"/>
        <v/>
      </c>
      <c r="I219" s="43" t="str">
        <f t="shared" si="10"/>
        <v/>
      </c>
      <c r="J219" s="44" t="str">
        <f t="shared" si="11"/>
        <v/>
      </c>
    </row>
    <row r="220" spans="8:10" x14ac:dyDescent="0.25">
      <c r="H220" s="43" t="str">
        <f t="shared" si="9"/>
        <v/>
      </c>
      <c r="I220" s="43" t="str">
        <f t="shared" si="10"/>
        <v/>
      </c>
      <c r="J220" s="44" t="str">
        <f t="shared" si="11"/>
        <v/>
      </c>
    </row>
    <row r="221" spans="8:10" x14ac:dyDescent="0.25">
      <c r="H221" s="43" t="str">
        <f t="shared" si="9"/>
        <v/>
      </c>
      <c r="I221" s="43" t="str">
        <f t="shared" si="10"/>
        <v/>
      </c>
      <c r="J221" s="44" t="str">
        <f t="shared" si="11"/>
        <v/>
      </c>
    </row>
    <row r="222" spans="8:10" x14ac:dyDescent="0.25">
      <c r="H222" s="43" t="str">
        <f t="shared" si="9"/>
        <v/>
      </c>
      <c r="I222" s="43" t="str">
        <f t="shared" si="10"/>
        <v/>
      </c>
      <c r="J222" s="44" t="str">
        <f t="shared" si="11"/>
        <v/>
      </c>
    </row>
    <row r="223" spans="8:10" x14ac:dyDescent="0.25">
      <c r="H223" s="43" t="str">
        <f t="shared" si="9"/>
        <v/>
      </c>
      <c r="I223" s="43" t="str">
        <f t="shared" si="10"/>
        <v/>
      </c>
      <c r="J223" s="44" t="str">
        <f t="shared" si="11"/>
        <v/>
      </c>
    </row>
    <row r="224" spans="8:10" x14ac:dyDescent="0.25">
      <c r="H224" s="43" t="str">
        <f t="shared" si="9"/>
        <v/>
      </c>
      <c r="I224" s="43" t="str">
        <f t="shared" si="10"/>
        <v/>
      </c>
      <c r="J224" s="44" t="str">
        <f t="shared" si="11"/>
        <v/>
      </c>
    </row>
    <row r="225" spans="8:10" x14ac:dyDescent="0.25">
      <c r="H225" s="43" t="str">
        <f t="shared" si="9"/>
        <v/>
      </c>
      <c r="I225" s="43" t="str">
        <f t="shared" si="10"/>
        <v/>
      </c>
      <c r="J225" s="44" t="str">
        <f t="shared" si="11"/>
        <v/>
      </c>
    </row>
    <row r="226" spans="8:10" x14ac:dyDescent="0.25">
      <c r="H226" s="43" t="str">
        <f t="shared" si="9"/>
        <v/>
      </c>
      <c r="I226" s="43" t="str">
        <f t="shared" si="10"/>
        <v/>
      </c>
      <c r="J226" s="44" t="str">
        <f t="shared" si="11"/>
        <v/>
      </c>
    </row>
    <row r="227" spans="8:10" x14ac:dyDescent="0.25">
      <c r="H227" s="43" t="str">
        <f t="shared" si="9"/>
        <v/>
      </c>
      <c r="I227" s="43" t="str">
        <f t="shared" si="10"/>
        <v/>
      </c>
      <c r="J227" s="44" t="str">
        <f t="shared" si="11"/>
        <v/>
      </c>
    </row>
    <row r="228" spans="8:10" x14ac:dyDescent="0.25">
      <c r="H228" s="43" t="str">
        <f t="shared" si="9"/>
        <v/>
      </c>
      <c r="I228" s="43" t="str">
        <f t="shared" si="10"/>
        <v/>
      </c>
      <c r="J228" s="44" t="str">
        <f t="shared" si="11"/>
        <v/>
      </c>
    </row>
    <row r="229" spans="8:10" x14ac:dyDescent="0.25">
      <c r="H229" s="43" t="str">
        <f t="shared" si="9"/>
        <v/>
      </c>
      <c r="I229" s="43" t="str">
        <f t="shared" si="10"/>
        <v/>
      </c>
      <c r="J229" s="44" t="str">
        <f t="shared" si="11"/>
        <v/>
      </c>
    </row>
    <row r="230" spans="8:10" x14ac:dyDescent="0.25">
      <c r="H230" s="43" t="str">
        <f t="shared" si="9"/>
        <v/>
      </c>
      <c r="I230" s="43" t="str">
        <f t="shared" si="10"/>
        <v/>
      </c>
      <c r="J230" s="44" t="str">
        <f t="shared" si="11"/>
        <v/>
      </c>
    </row>
    <row r="231" spans="8:10" x14ac:dyDescent="0.25">
      <c r="H231" s="43" t="str">
        <f t="shared" si="9"/>
        <v/>
      </c>
      <c r="I231" s="43" t="str">
        <f t="shared" si="10"/>
        <v/>
      </c>
      <c r="J231" s="44" t="str">
        <f t="shared" si="11"/>
        <v/>
      </c>
    </row>
    <row r="232" spans="8:10" x14ac:dyDescent="0.25">
      <c r="H232" s="43" t="str">
        <f t="shared" si="9"/>
        <v/>
      </c>
      <c r="I232" s="43" t="str">
        <f t="shared" si="10"/>
        <v/>
      </c>
      <c r="J232" s="44" t="str">
        <f t="shared" si="11"/>
        <v/>
      </c>
    </row>
    <row r="233" spans="8:10" x14ac:dyDescent="0.25">
      <c r="H233" s="43" t="str">
        <f t="shared" si="9"/>
        <v/>
      </c>
      <c r="I233" s="43" t="str">
        <f t="shared" si="10"/>
        <v/>
      </c>
      <c r="J233" s="44" t="str">
        <f t="shared" si="11"/>
        <v/>
      </c>
    </row>
    <row r="234" spans="8:10" x14ac:dyDescent="0.25">
      <c r="H234" s="43" t="str">
        <f t="shared" si="9"/>
        <v/>
      </c>
      <c r="I234" s="43" t="str">
        <f t="shared" si="10"/>
        <v/>
      </c>
      <c r="J234" s="44" t="str">
        <f t="shared" si="11"/>
        <v/>
      </c>
    </row>
    <row r="235" spans="8:10" x14ac:dyDescent="0.25">
      <c r="H235" s="43" t="str">
        <f t="shared" si="9"/>
        <v/>
      </c>
      <c r="I235" s="43" t="str">
        <f t="shared" si="10"/>
        <v/>
      </c>
      <c r="J235" s="44" t="str">
        <f t="shared" si="11"/>
        <v/>
      </c>
    </row>
    <row r="236" spans="8:10" x14ac:dyDescent="0.25">
      <c r="H236" s="43" t="str">
        <f t="shared" si="9"/>
        <v/>
      </c>
      <c r="I236" s="43" t="str">
        <f t="shared" si="10"/>
        <v/>
      </c>
      <c r="J236" s="44" t="str">
        <f t="shared" si="11"/>
        <v/>
      </c>
    </row>
    <row r="237" spans="8:10" x14ac:dyDescent="0.25">
      <c r="H237" s="43" t="str">
        <f t="shared" si="9"/>
        <v/>
      </c>
      <c r="I237" s="43" t="str">
        <f t="shared" si="10"/>
        <v/>
      </c>
      <c r="J237" s="44" t="str">
        <f t="shared" si="11"/>
        <v/>
      </c>
    </row>
    <row r="238" spans="8:10" x14ac:dyDescent="0.25">
      <c r="H238" s="43" t="str">
        <f t="shared" si="9"/>
        <v/>
      </c>
      <c r="I238" s="43" t="str">
        <f t="shared" si="10"/>
        <v/>
      </c>
      <c r="J238" s="44" t="str">
        <f t="shared" si="11"/>
        <v/>
      </c>
    </row>
    <row r="239" spans="8:10" x14ac:dyDescent="0.25">
      <c r="H239" s="43" t="str">
        <f t="shared" si="9"/>
        <v/>
      </c>
      <c r="I239" s="43" t="str">
        <f t="shared" si="10"/>
        <v/>
      </c>
      <c r="J239" s="44" t="str">
        <f t="shared" si="11"/>
        <v/>
      </c>
    </row>
    <row r="240" spans="8:10" x14ac:dyDescent="0.25">
      <c r="H240" s="43" t="str">
        <f t="shared" si="9"/>
        <v/>
      </c>
      <c r="I240" s="43" t="str">
        <f t="shared" si="10"/>
        <v/>
      </c>
      <c r="J240" s="44" t="str">
        <f t="shared" si="11"/>
        <v/>
      </c>
    </row>
    <row r="241" spans="8:10" x14ac:dyDescent="0.25">
      <c r="H241" s="43" t="str">
        <f t="shared" si="9"/>
        <v/>
      </c>
      <c r="I241" s="43" t="str">
        <f t="shared" si="10"/>
        <v/>
      </c>
      <c r="J241" s="44" t="str">
        <f t="shared" si="11"/>
        <v/>
      </c>
    </row>
    <row r="242" spans="8:10" x14ac:dyDescent="0.25">
      <c r="H242" s="43" t="str">
        <f t="shared" si="9"/>
        <v/>
      </c>
      <c r="I242" s="43" t="str">
        <f t="shared" si="10"/>
        <v/>
      </c>
      <c r="J242" s="44" t="str">
        <f t="shared" si="11"/>
        <v/>
      </c>
    </row>
    <row r="243" spans="8:10" x14ac:dyDescent="0.25">
      <c r="H243" s="43" t="str">
        <f t="shared" si="9"/>
        <v/>
      </c>
      <c r="I243" s="43" t="str">
        <f t="shared" si="10"/>
        <v/>
      </c>
      <c r="J243" s="44" t="str">
        <f t="shared" si="11"/>
        <v/>
      </c>
    </row>
    <row r="244" spans="8:10" x14ac:dyDescent="0.25">
      <c r="H244" s="43" t="str">
        <f t="shared" si="9"/>
        <v/>
      </c>
      <c r="I244" s="43" t="str">
        <f t="shared" si="10"/>
        <v/>
      </c>
      <c r="J244" s="44" t="str">
        <f t="shared" si="11"/>
        <v/>
      </c>
    </row>
    <row r="245" spans="8:10" x14ac:dyDescent="0.25">
      <c r="H245" s="43" t="str">
        <f t="shared" si="9"/>
        <v/>
      </c>
      <c r="I245" s="43" t="str">
        <f t="shared" si="10"/>
        <v/>
      </c>
      <c r="J245" s="44" t="str">
        <f t="shared" si="11"/>
        <v/>
      </c>
    </row>
    <row r="246" spans="8:10" x14ac:dyDescent="0.25">
      <c r="H246" s="43" t="str">
        <f t="shared" si="9"/>
        <v/>
      </c>
      <c r="I246" s="43" t="str">
        <f t="shared" si="10"/>
        <v/>
      </c>
      <c r="J246" s="44" t="str">
        <f t="shared" si="11"/>
        <v/>
      </c>
    </row>
    <row r="247" spans="8:10" x14ac:dyDescent="0.25">
      <c r="H247" s="43" t="str">
        <f t="shared" si="9"/>
        <v/>
      </c>
      <c r="I247" s="43" t="str">
        <f t="shared" si="10"/>
        <v/>
      </c>
      <c r="J247" s="44" t="str">
        <f t="shared" si="11"/>
        <v/>
      </c>
    </row>
    <row r="248" spans="8:10" x14ac:dyDescent="0.25">
      <c r="H248" s="43" t="str">
        <f t="shared" si="9"/>
        <v/>
      </c>
      <c r="I248" s="43" t="str">
        <f t="shared" si="10"/>
        <v/>
      </c>
      <c r="J248" s="44" t="str">
        <f t="shared" si="11"/>
        <v/>
      </c>
    </row>
    <row r="249" spans="8:10" x14ac:dyDescent="0.25">
      <c r="H249" s="43" t="str">
        <f t="shared" si="9"/>
        <v/>
      </c>
      <c r="I249" s="43" t="str">
        <f t="shared" si="10"/>
        <v/>
      </c>
      <c r="J249" s="44" t="str">
        <f t="shared" si="11"/>
        <v/>
      </c>
    </row>
    <row r="250" spans="8:10" x14ac:dyDescent="0.25">
      <c r="H250" s="43" t="str">
        <f t="shared" si="9"/>
        <v/>
      </c>
      <c r="I250" s="43" t="str">
        <f t="shared" si="10"/>
        <v/>
      </c>
      <c r="J250" s="44" t="str">
        <f t="shared" si="11"/>
        <v/>
      </c>
    </row>
    <row r="251" spans="8:10" x14ac:dyDescent="0.25">
      <c r="H251" s="43" t="str">
        <f t="shared" si="9"/>
        <v/>
      </c>
      <c r="I251" s="43" t="str">
        <f t="shared" si="10"/>
        <v/>
      </c>
      <c r="J251" s="44" t="str">
        <f t="shared" si="11"/>
        <v/>
      </c>
    </row>
    <row r="252" spans="8:10" x14ac:dyDescent="0.25">
      <c r="H252" s="43" t="str">
        <f t="shared" si="9"/>
        <v/>
      </c>
      <c r="I252" s="43" t="str">
        <f t="shared" si="10"/>
        <v/>
      </c>
      <c r="J252" s="44" t="str">
        <f t="shared" si="11"/>
        <v/>
      </c>
    </row>
    <row r="253" spans="8:10" x14ac:dyDescent="0.25">
      <c r="H253" s="43" t="str">
        <f t="shared" si="9"/>
        <v/>
      </c>
      <c r="I253" s="43" t="str">
        <f t="shared" si="10"/>
        <v/>
      </c>
      <c r="J253" s="44" t="str">
        <f t="shared" si="11"/>
        <v/>
      </c>
    </row>
    <row r="254" spans="8:10" x14ac:dyDescent="0.25">
      <c r="H254" s="43" t="str">
        <f t="shared" si="9"/>
        <v/>
      </c>
      <c r="I254" s="43" t="str">
        <f t="shared" si="10"/>
        <v/>
      </c>
      <c r="J254" s="44" t="str">
        <f t="shared" si="11"/>
        <v/>
      </c>
    </row>
    <row r="255" spans="8:10" x14ac:dyDescent="0.25">
      <c r="H255" s="43" t="str">
        <f t="shared" si="9"/>
        <v/>
      </c>
      <c r="I255" s="43" t="str">
        <f t="shared" si="10"/>
        <v/>
      </c>
      <c r="J255" s="44" t="str">
        <f t="shared" si="11"/>
        <v/>
      </c>
    </row>
    <row r="256" spans="8:10" x14ac:dyDescent="0.25">
      <c r="H256" s="43" t="str">
        <f t="shared" si="9"/>
        <v/>
      </c>
      <c r="I256" s="43" t="str">
        <f t="shared" si="10"/>
        <v/>
      </c>
      <c r="J256" s="44" t="str">
        <f t="shared" si="11"/>
        <v/>
      </c>
    </row>
    <row r="257" spans="8:10" x14ac:dyDescent="0.25">
      <c r="H257" s="43" t="str">
        <f t="shared" si="9"/>
        <v/>
      </c>
      <c r="I257" s="43" t="str">
        <f t="shared" si="10"/>
        <v/>
      </c>
      <c r="J257" s="44" t="str">
        <f t="shared" si="11"/>
        <v/>
      </c>
    </row>
    <row r="258" spans="8:10" x14ac:dyDescent="0.25">
      <c r="H258" s="43" t="str">
        <f t="shared" si="9"/>
        <v/>
      </c>
      <c r="I258" s="43" t="str">
        <f t="shared" si="10"/>
        <v/>
      </c>
      <c r="J258" s="44" t="str">
        <f t="shared" si="11"/>
        <v/>
      </c>
    </row>
    <row r="259" spans="8:10" x14ac:dyDescent="0.25">
      <c r="H259" s="43" t="str">
        <f t="shared" si="9"/>
        <v/>
      </c>
      <c r="I259" s="43" t="str">
        <f t="shared" si="10"/>
        <v/>
      </c>
      <c r="J259" s="44" t="str">
        <f t="shared" si="11"/>
        <v/>
      </c>
    </row>
    <row r="260" spans="8:10" x14ac:dyDescent="0.25">
      <c r="H260" s="43" t="str">
        <f t="shared" si="9"/>
        <v/>
      </c>
      <c r="I260" s="43" t="str">
        <f t="shared" si="10"/>
        <v/>
      </c>
      <c r="J260" s="44" t="str">
        <f t="shared" si="11"/>
        <v/>
      </c>
    </row>
    <row r="261" spans="8:10" x14ac:dyDescent="0.25">
      <c r="H261" s="43" t="str">
        <f t="shared" si="9"/>
        <v/>
      </c>
      <c r="I261" s="43" t="str">
        <f t="shared" si="10"/>
        <v/>
      </c>
      <c r="J261" s="44" t="str">
        <f t="shared" si="11"/>
        <v/>
      </c>
    </row>
    <row r="262" spans="8:10" x14ac:dyDescent="0.25">
      <c r="H262" s="43" t="str">
        <f t="shared" ref="H262:H325" si="12">IF($D262="","",SUMIF(AllProducts,$D262,AllOrdered))</f>
        <v/>
      </c>
      <c r="I262" s="43" t="str">
        <f t="shared" ref="I262:I325" si="13">IF($D262="","",SUMIF(AllReceived,$D262,RecievedTot)-H262)</f>
        <v/>
      </c>
      <c r="J262" s="44" t="str">
        <f t="shared" si="11"/>
        <v/>
      </c>
    </row>
    <row r="263" spans="8:10" x14ac:dyDescent="0.25">
      <c r="H263" s="43" t="str">
        <f t="shared" si="12"/>
        <v/>
      </c>
      <c r="I263" s="43" t="str">
        <f t="shared" si="13"/>
        <v/>
      </c>
      <c r="J263" s="44" t="str">
        <f t="shared" ref="J263:J326" si="14">IF($I263="","",IF($I263&lt;=0,"Out of Stock",IF($I263&lt;=50,"Reorder Now","Fine")))</f>
        <v/>
      </c>
    </row>
    <row r="264" spans="8:10" x14ac:dyDescent="0.25">
      <c r="H264" s="43" t="str">
        <f t="shared" si="12"/>
        <v/>
      </c>
      <c r="I264" s="43" t="str">
        <f t="shared" si="13"/>
        <v/>
      </c>
      <c r="J264" s="44" t="str">
        <f t="shared" si="14"/>
        <v/>
      </c>
    </row>
    <row r="265" spans="8:10" x14ac:dyDescent="0.25">
      <c r="H265" s="43" t="str">
        <f t="shared" si="12"/>
        <v/>
      </c>
      <c r="I265" s="43" t="str">
        <f t="shared" si="13"/>
        <v/>
      </c>
      <c r="J265" s="44" t="str">
        <f t="shared" si="14"/>
        <v/>
      </c>
    </row>
    <row r="266" spans="8:10" x14ac:dyDescent="0.25">
      <c r="H266" s="43" t="str">
        <f t="shared" si="12"/>
        <v/>
      </c>
      <c r="I266" s="43" t="str">
        <f t="shared" si="13"/>
        <v/>
      </c>
      <c r="J266" s="44" t="str">
        <f t="shared" si="14"/>
        <v/>
      </c>
    </row>
    <row r="267" spans="8:10" x14ac:dyDescent="0.25">
      <c r="H267" s="43" t="str">
        <f t="shared" si="12"/>
        <v/>
      </c>
      <c r="I267" s="43" t="str">
        <f t="shared" si="13"/>
        <v/>
      </c>
      <c r="J267" s="44" t="str">
        <f t="shared" si="14"/>
        <v/>
      </c>
    </row>
    <row r="268" spans="8:10" x14ac:dyDescent="0.25">
      <c r="H268" s="43" t="str">
        <f t="shared" si="12"/>
        <v/>
      </c>
      <c r="I268" s="43" t="str">
        <f t="shared" si="13"/>
        <v/>
      </c>
      <c r="J268" s="44" t="str">
        <f t="shared" si="14"/>
        <v/>
      </c>
    </row>
    <row r="269" spans="8:10" x14ac:dyDescent="0.25">
      <c r="H269" s="43" t="str">
        <f t="shared" si="12"/>
        <v/>
      </c>
      <c r="I269" s="43" t="str">
        <f t="shared" si="13"/>
        <v/>
      </c>
      <c r="J269" s="44" t="str">
        <f t="shared" si="14"/>
        <v/>
      </c>
    </row>
    <row r="270" spans="8:10" x14ac:dyDescent="0.25">
      <c r="H270" s="43" t="str">
        <f t="shared" si="12"/>
        <v/>
      </c>
      <c r="I270" s="43" t="str">
        <f t="shared" si="13"/>
        <v/>
      </c>
      <c r="J270" s="44" t="str">
        <f t="shared" si="14"/>
        <v/>
      </c>
    </row>
    <row r="271" spans="8:10" x14ac:dyDescent="0.25">
      <c r="H271" s="43" t="str">
        <f t="shared" si="12"/>
        <v/>
      </c>
      <c r="I271" s="43" t="str">
        <f t="shared" si="13"/>
        <v/>
      </c>
      <c r="J271" s="44" t="str">
        <f t="shared" si="14"/>
        <v/>
      </c>
    </row>
    <row r="272" spans="8:10" x14ac:dyDescent="0.25">
      <c r="H272" s="43" t="str">
        <f t="shared" si="12"/>
        <v/>
      </c>
      <c r="I272" s="43" t="str">
        <f t="shared" si="13"/>
        <v/>
      </c>
      <c r="J272" s="44" t="str">
        <f t="shared" si="14"/>
        <v/>
      </c>
    </row>
    <row r="273" spans="8:10" x14ac:dyDescent="0.25">
      <c r="H273" s="43" t="str">
        <f t="shared" si="12"/>
        <v/>
      </c>
      <c r="I273" s="43" t="str">
        <f t="shared" si="13"/>
        <v/>
      </c>
      <c r="J273" s="44" t="str">
        <f t="shared" si="14"/>
        <v/>
      </c>
    </row>
    <row r="274" spans="8:10" x14ac:dyDescent="0.25">
      <c r="H274" s="43" t="str">
        <f t="shared" si="12"/>
        <v/>
      </c>
      <c r="I274" s="43" t="str">
        <f t="shared" si="13"/>
        <v/>
      </c>
      <c r="J274" s="44" t="str">
        <f t="shared" si="14"/>
        <v/>
      </c>
    </row>
    <row r="275" spans="8:10" x14ac:dyDescent="0.25">
      <c r="H275" s="43" t="str">
        <f t="shared" si="12"/>
        <v/>
      </c>
      <c r="I275" s="43" t="str">
        <f t="shared" si="13"/>
        <v/>
      </c>
      <c r="J275" s="44" t="str">
        <f t="shared" si="14"/>
        <v/>
      </c>
    </row>
    <row r="276" spans="8:10" x14ac:dyDescent="0.25">
      <c r="H276" s="43" t="str">
        <f t="shared" si="12"/>
        <v/>
      </c>
      <c r="I276" s="43" t="str">
        <f t="shared" si="13"/>
        <v/>
      </c>
      <c r="J276" s="44" t="str">
        <f t="shared" si="14"/>
        <v/>
      </c>
    </row>
    <row r="277" spans="8:10" x14ac:dyDescent="0.25">
      <c r="H277" s="43" t="str">
        <f t="shared" si="12"/>
        <v/>
      </c>
      <c r="I277" s="43" t="str">
        <f t="shared" si="13"/>
        <v/>
      </c>
      <c r="J277" s="44" t="str">
        <f t="shared" si="14"/>
        <v/>
      </c>
    </row>
    <row r="278" spans="8:10" x14ac:dyDescent="0.25">
      <c r="H278" s="43" t="str">
        <f t="shared" si="12"/>
        <v/>
      </c>
      <c r="I278" s="43" t="str">
        <f t="shared" si="13"/>
        <v/>
      </c>
      <c r="J278" s="44" t="str">
        <f t="shared" si="14"/>
        <v/>
      </c>
    </row>
    <row r="279" spans="8:10" x14ac:dyDescent="0.25">
      <c r="H279" s="43" t="str">
        <f t="shared" si="12"/>
        <v/>
      </c>
      <c r="I279" s="43" t="str">
        <f t="shared" si="13"/>
        <v/>
      </c>
      <c r="J279" s="44" t="str">
        <f t="shared" si="14"/>
        <v/>
      </c>
    </row>
    <row r="280" spans="8:10" x14ac:dyDescent="0.25">
      <c r="H280" s="43" t="str">
        <f t="shared" si="12"/>
        <v/>
      </c>
      <c r="I280" s="43" t="str">
        <f t="shared" si="13"/>
        <v/>
      </c>
      <c r="J280" s="44" t="str">
        <f t="shared" si="14"/>
        <v/>
      </c>
    </row>
    <row r="281" spans="8:10" x14ac:dyDescent="0.25">
      <c r="H281" s="43" t="str">
        <f t="shared" si="12"/>
        <v/>
      </c>
      <c r="I281" s="43" t="str">
        <f t="shared" si="13"/>
        <v/>
      </c>
      <c r="J281" s="44" t="str">
        <f t="shared" si="14"/>
        <v/>
      </c>
    </row>
    <row r="282" spans="8:10" x14ac:dyDescent="0.25">
      <c r="H282" s="43" t="str">
        <f t="shared" si="12"/>
        <v/>
      </c>
      <c r="I282" s="43" t="str">
        <f t="shared" si="13"/>
        <v/>
      </c>
      <c r="J282" s="44" t="str">
        <f t="shared" si="14"/>
        <v/>
      </c>
    </row>
    <row r="283" spans="8:10" x14ac:dyDescent="0.25">
      <c r="H283" s="43" t="str">
        <f t="shared" si="12"/>
        <v/>
      </c>
      <c r="I283" s="43" t="str">
        <f t="shared" si="13"/>
        <v/>
      </c>
      <c r="J283" s="44" t="str">
        <f t="shared" si="14"/>
        <v/>
      </c>
    </row>
    <row r="284" spans="8:10" x14ac:dyDescent="0.25">
      <c r="H284" s="43" t="str">
        <f t="shared" si="12"/>
        <v/>
      </c>
      <c r="I284" s="43" t="str">
        <f t="shared" si="13"/>
        <v/>
      </c>
      <c r="J284" s="44" t="str">
        <f t="shared" si="14"/>
        <v/>
      </c>
    </row>
    <row r="285" spans="8:10" x14ac:dyDescent="0.25">
      <c r="H285" s="43" t="str">
        <f t="shared" si="12"/>
        <v/>
      </c>
      <c r="I285" s="43" t="str">
        <f t="shared" si="13"/>
        <v/>
      </c>
      <c r="J285" s="44" t="str">
        <f t="shared" si="14"/>
        <v/>
      </c>
    </row>
    <row r="286" spans="8:10" x14ac:dyDescent="0.25">
      <c r="H286" s="43" t="str">
        <f t="shared" si="12"/>
        <v/>
      </c>
      <c r="I286" s="43" t="str">
        <f t="shared" si="13"/>
        <v/>
      </c>
      <c r="J286" s="44" t="str">
        <f t="shared" si="14"/>
        <v/>
      </c>
    </row>
    <row r="287" spans="8:10" x14ac:dyDescent="0.25">
      <c r="H287" s="43" t="str">
        <f t="shared" si="12"/>
        <v/>
      </c>
      <c r="I287" s="43" t="str">
        <f t="shared" si="13"/>
        <v/>
      </c>
      <c r="J287" s="44" t="str">
        <f t="shared" si="14"/>
        <v/>
      </c>
    </row>
    <row r="288" spans="8:10" x14ac:dyDescent="0.25">
      <c r="H288" s="43" t="str">
        <f t="shared" si="12"/>
        <v/>
      </c>
      <c r="I288" s="43" t="str">
        <f t="shared" si="13"/>
        <v/>
      </c>
      <c r="J288" s="44" t="str">
        <f t="shared" si="14"/>
        <v/>
      </c>
    </row>
    <row r="289" spans="8:10" x14ac:dyDescent="0.25">
      <c r="H289" s="43" t="str">
        <f t="shared" si="12"/>
        <v/>
      </c>
      <c r="I289" s="43" t="str">
        <f t="shared" si="13"/>
        <v/>
      </c>
      <c r="J289" s="44" t="str">
        <f t="shared" si="14"/>
        <v/>
      </c>
    </row>
    <row r="290" spans="8:10" x14ac:dyDescent="0.25">
      <c r="H290" s="43" t="str">
        <f t="shared" si="12"/>
        <v/>
      </c>
      <c r="I290" s="43" t="str">
        <f t="shared" si="13"/>
        <v/>
      </c>
      <c r="J290" s="44" t="str">
        <f t="shared" si="14"/>
        <v/>
      </c>
    </row>
    <row r="291" spans="8:10" x14ac:dyDescent="0.25">
      <c r="H291" s="43" t="str">
        <f t="shared" si="12"/>
        <v/>
      </c>
      <c r="I291" s="43" t="str">
        <f t="shared" si="13"/>
        <v/>
      </c>
      <c r="J291" s="44" t="str">
        <f t="shared" si="14"/>
        <v/>
      </c>
    </row>
    <row r="292" spans="8:10" x14ac:dyDescent="0.25">
      <c r="H292" s="43" t="str">
        <f t="shared" si="12"/>
        <v/>
      </c>
      <c r="I292" s="43" t="str">
        <f t="shared" si="13"/>
        <v/>
      </c>
      <c r="J292" s="44" t="str">
        <f t="shared" si="14"/>
        <v/>
      </c>
    </row>
    <row r="293" spans="8:10" x14ac:dyDescent="0.25">
      <c r="H293" s="43" t="str">
        <f t="shared" si="12"/>
        <v/>
      </c>
      <c r="I293" s="43" t="str">
        <f t="shared" si="13"/>
        <v/>
      </c>
      <c r="J293" s="44" t="str">
        <f t="shared" si="14"/>
        <v/>
      </c>
    </row>
    <row r="294" spans="8:10" x14ac:dyDescent="0.25">
      <c r="H294" s="43" t="str">
        <f t="shared" si="12"/>
        <v/>
      </c>
      <c r="I294" s="43" t="str">
        <f t="shared" si="13"/>
        <v/>
      </c>
      <c r="J294" s="44" t="str">
        <f t="shared" si="14"/>
        <v/>
      </c>
    </row>
    <row r="295" spans="8:10" x14ac:dyDescent="0.25">
      <c r="H295" s="43" t="str">
        <f t="shared" si="12"/>
        <v/>
      </c>
      <c r="I295" s="43" t="str">
        <f t="shared" si="13"/>
        <v/>
      </c>
      <c r="J295" s="44" t="str">
        <f t="shared" si="14"/>
        <v/>
      </c>
    </row>
    <row r="296" spans="8:10" x14ac:dyDescent="0.25">
      <c r="H296" s="43" t="str">
        <f t="shared" si="12"/>
        <v/>
      </c>
      <c r="I296" s="43" t="str">
        <f t="shared" si="13"/>
        <v/>
      </c>
      <c r="J296" s="44" t="str">
        <f t="shared" si="14"/>
        <v/>
      </c>
    </row>
    <row r="297" spans="8:10" x14ac:dyDescent="0.25">
      <c r="H297" s="43" t="str">
        <f t="shared" si="12"/>
        <v/>
      </c>
      <c r="I297" s="43" t="str">
        <f t="shared" si="13"/>
        <v/>
      </c>
      <c r="J297" s="44" t="str">
        <f t="shared" si="14"/>
        <v/>
      </c>
    </row>
    <row r="298" spans="8:10" x14ac:dyDescent="0.25">
      <c r="H298" s="43" t="str">
        <f t="shared" si="12"/>
        <v/>
      </c>
      <c r="I298" s="43" t="str">
        <f t="shared" si="13"/>
        <v/>
      </c>
      <c r="J298" s="44" t="str">
        <f t="shared" si="14"/>
        <v/>
      </c>
    </row>
    <row r="299" spans="8:10" x14ac:dyDescent="0.25">
      <c r="H299" s="43" t="str">
        <f t="shared" si="12"/>
        <v/>
      </c>
      <c r="I299" s="43" t="str">
        <f t="shared" si="13"/>
        <v/>
      </c>
      <c r="J299" s="44" t="str">
        <f t="shared" si="14"/>
        <v/>
      </c>
    </row>
    <row r="300" spans="8:10" x14ac:dyDescent="0.25">
      <c r="H300" s="43" t="str">
        <f t="shared" si="12"/>
        <v/>
      </c>
      <c r="I300" s="43" t="str">
        <f t="shared" si="13"/>
        <v/>
      </c>
      <c r="J300" s="44" t="str">
        <f t="shared" si="14"/>
        <v/>
      </c>
    </row>
    <row r="301" spans="8:10" x14ac:dyDescent="0.25">
      <c r="H301" s="43" t="str">
        <f t="shared" si="12"/>
        <v/>
      </c>
      <c r="I301" s="43" t="str">
        <f t="shared" si="13"/>
        <v/>
      </c>
      <c r="J301" s="44" t="str">
        <f t="shared" si="14"/>
        <v/>
      </c>
    </row>
    <row r="302" spans="8:10" x14ac:dyDescent="0.25">
      <c r="H302" s="43" t="str">
        <f t="shared" si="12"/>
        <v/>
      </c>
      <c r="I302" s="43" t="str">
        <f t="shared" si="13"/>
        <v/>
      </c>
      <c r="J302" s="44" t="str">
        <f t="shared" si="14"/>
        <v/>
      </c>
    </row>
    <row r="303" spans="8:10" x14ac:dyDescent="0.25">
      <c r="H303" s="43" t="str">
        <f t="shared" si="12"/>
        <v/>
      </c>
      <c r="I303" s="43" t="str">
        <f t="shared" si="13"/>
        <v/>
      </c>
      <c r="J303" s="44" t="str">
        <f t="shared" si="14"/>
        <v/>
      </c>
    </row>
    <row r="304" spans="8:10" x14ac:dyDescent="0.25">
      <c r="H304" s="43" t="str">
        <f t="shared" si="12"/>
        <v/>
      </c>
      <c r="I304" s="43" t="str">
        <f t="shared" si="13"/>
        <v/>
      </c>
      <c r="J304" s="44" t="str">
        <f t="shared" si="14"/>
        <v/>
      </c>
    </row>
    <row r="305" spans="8:10" x14ac:dyDescent="0.25">
      <c r="H305" s="43" t="str">
        <f t="shared" si="12"/>
        <v/>
      </c>
      <c r="I305" s="43" t="str">
        <f t="shared" si="13"/>
        <v/>
      </c>
      <c r="J305" s="44" t="str">
        <f t="shared" si="14"/>
        <v/>
      </c>
    </row>
    <row r="306" spans="8:10" x14ac:dyDescent="0.25">
      <c r="H306" s="43" t="str">
        <f t="shared" si="12"/>
        <v/>
      </c>
      <c r="I306" s="43" t="str">
        <f t="shared" si="13"/>
        <v/>
      </c>
      <c r="J306" s="44" t="str">
        <f t="shared" si="14"/>
        <v/>
      </c>
    </row>
    <row r="307" spans="8:10" x14ac:dyDescent="0.25">
      <c r="H307" s="43" t="str">
        <f t="shared" si="12"/>
        <v/>
      </c>
      <c r="I307" s="43" t="str">
        <f t="shared" si="13"/>
        <v/>
      </c>
      <c r="J307" s="44" t="str">
        <f t="shared" si="14"/>
        <v/>
      </c>
    </row>
    <row r="308" spans="8:10" x14ac:dyDescent="0.25">
      <c r="H308" s="43" t="str">
        <f t="shared" si="12"/>
        <v/>
      </c>
      <c r="I308" s="43" t="str">
        <f t="shared" si="13"/>
        <v/>
      </c>
      <c r="J308" s="44" t="str">
        <f t="shared" si="14"/>
        <v/>
      </c>
    </row>
    <row r="309" spans="8:10" x14ac:dyDescent="0.25">
      <c r="H309" s="43" t="str">
        <f t="shared" si="12"/>
        <v/>
      </c>
      <c r="I309" s="43" t="str">
        <f t="shared" si="13"/>
        <v/>
      </c>
      <c r="J309" s="44" t="str">
        <f t="shared" si="14"/>
        <v/>
      </c>
    </row>
    <row r="310" spans="8:10" x14ac:dyDescent="0.25">
      <c r="H310" s="43" t="str">
        <f t="shared" si="12"/>
        <v/>
      </c>
      <c r="I310" s="43" t="str">
        <f t="shared" si="13"/>
        <v/>
      </c>
      <c r="J310" s="44" t="str">
        <f t="shared" si="14"/>
        <v/>
      </c>
    </row>
    <row r="311" spans="8:10" x14ac:dyDescent="0.25">
      <c r="H311" s="43" t="str">
        <f t="shared" si="12"/>
        <v/>
      </c>
      <c r="I311" s="43" t="str">
        <f t="shared" si="13"/>
        <v/>
      </c>
      <c r="J311" s="44" t="str">
        <f t="shared" si="14"/>
        <v/>
      </c>
    </row>
    <row r="312" spans="8:10" x14ac:dyDescent="0.25">
      <c r="H312" s="43" t="str">
        <f t="shared" si="12"/>
        <v/>
      </c>
      <c r="I312" s="43" t="str">
        <f t="shared" si="13"/>
        <v/>
      </c>
      <c r="J312" s="44" t="str">
        <f t="shared" si="14"/>
        <v/>
      </c>
    </row>
    <row r="313" spans="8:10" x14ac:dyDescent="0.25">
      <c r="H313" s="43" t="str">
        <f t="shared" si="12"/>
        <v/>
      </c>
      <c r="I313" s="43" t="str">
        <f t="shared" si="13"/>
        <v/>
      </c>
      <c r="J313" s="44" t="str">
        <f t="shared" si="14"/>
        <v/>
      </c>
    </row>
    <row r="314" spans="8:10" x14ac:dyDescent="0.25">
      <c r="H314" s="43" t="str">
        <f t="shared" si="12"/>
        <v/>
      </c>
      <c r="I314" s="43" t="str">
        <f t="shared" si="13"/>
        <v/>
      </c>
      <c r="J314" s="44" t="str">
        <f t="shared" si="14"/>
        <v/>
      </c>
    </row>
    <row r="315" spans="8:10" x14ac:dyDescent="0.25">
      <c r="H315" s="43" t="str">
        <f t="shared" si="12"/>
        <v/>
      </c>
      <c r="I315" s="43" t="str">
        <f t="shared" si="13"/>
        <v/>
      </c>
      <c r="J315" s="44" t="str">
        <f t="shared" si="14"/>
        <v/>
      </c>
    </row>
    <row r="316" spans="8:10" x14ac:dyDescent="0.25">
      <c r="H316" s="43" t="str">
        <f t="shared" si="12"/>
        <v/>
      </c>
      <c r="I316" s="43" t="str">
        <f t="shared" si="13"/>
        <v/>
      </c>
      <c r="J316" s="44" t="str">
        <f t="shared" si="14"/>
        <v/>
      </c>
    </row>
    <row r="317" spans="8:10" x14ac:dyDescent="0.25">
      <c r="H317" s="43" t="str">
        <f t="shared" si="12"/>
        <v/>
      </c>
      <c r="I317" s="43" t="str">
        <f t="shared" si="13"/>
        <v/>
      </c>
      <c r="J317" s="44" t="str">
        <f t="shared" si="14"/>
        <v/>
      </c>
    </row>
    <row r="318" spans="8:10" x14ac:dyDescent="0.25">
      <c r="H318" s="43" t="str">
        <f t="shared" si="12"/>
        <v/>
      </c>
      <c r="I318" s="43" t="str">
        <f t="shared" si="13"/>
        <v/>
      </c>
      <c r="J318" s="44" t="str">
        <f t="shared" si="14"/>
        <v/>
      </c>
    </row>
    <row r="319" spans="8:10" x14ac:dyDescent="0.25">
      <c r="H319" s="43" t="str">
        <f t="shared" si="12"/>
        <v/>
      </c>
      <c r="I319" s="43" t="str">
        <f t="shared" si="13"/>
        <v/>
      </c>
      <c r="J319" s="44" t="str">
        <f t="shared" si="14"/>
        <v/>
      </c>
    </row>
    <row r="320" spans="8:10" x14ac:dyDescent="0.25">
      <c r="H320" s="43" t="str">
        <f t="shared" si="12"/>
        <v/>
      </c>
      <c r="I320" s="43" t="str">
        <f t="shared" si="13"/>
        <v/>
      </c>
      <c r="J320" s="44" t="str">
        <f t="shared" si="14"/>
        <v/>
      </c>
    </row>
    <row r="321" spans="8:10" x14ac:dyDescent="0.25">
      <c r="H321" s="43" t="str">
        <f t="shared" si="12"/>
        <v/>
      </c>
      <c r="I321" s="43" t="str">
        <f t="shared" si="13"/>
        <v/>
      </c>
      <c r="J321" s="44" t="str">
        <f t="shared" si="14"/>
        <v/>
      </c>
    </row>
    <row r="322" spans="8:10" x14ac:dyDescent="0.25">
      <c r="H322" s="43" t="str">
        <f t="shared" si="12"/>
        <v/>
      </c>
      <c r="I322" s="43" t="str">
        <f t="shared" si="13"/>
        <v/>
      </c>
      <c r="J322" s="44" t="str">
        <f t="shared" si="14"/>
        <v/>
      </c>
    </row>
    <row r="323" spans="8:10" x14ac:dyDescent="0.25">
      <c r="H323" s="43" t="str">
        <f t="shared" si="12"/>
        <v/>
      </c>
      <c r="I323" s="43" t="str">
        <f t="shared" si="13"/>
        <v/>
      </c>
      <c r="J323" s="44" t="str">
        <f t="shared" si="14"/>
        <v/>
      </c>
    </row>
    <row r="324" spans="8:10" x14ac:dyDescent="0.25">
      <c r="H324" s="43" t="str">
        <f t="shared" si="12"/>
        <v/>
      </c>
      <c r="I324" s="43" t="str">
        <f t="shared" si="13"/>
        <v/>
      </c>
      <c r="J324" s="44" t="str">
        <f t="shared" si="14"/>
        <v/>
      </c>
    </row>
    <row r="325" spans="8:10" x14ac:dyDescent="0.25">
      <c r="H325" s="43" t="str">
        <f t="shared" si="12"/>
        <v/>
      </c>
      <c r="I325" s="43" t="str">
        <f t="shared" si="13"/>
        <v/>
      </c>
      <c r="J325" s="44" t="str">
        <f t="shared" si="14"/>
        <v/>
      </c>
    </row>
    <row r="326" spans="8:10" x14ac:dyDescent="0.25">
      <c r="H326" s="43" t="str">
        <f t="shared" ref="H326:H389" si="15">IF($D326="","",SUMIF(AllProducts,$D326,AllOrdered))</f>
        <v/>
      </c>
      <c r="I326" s="43" t="str">
        <f t="shared" ref="I326:I389" si="16">IF($D326="","",SUMIF(AllReceived,$D326,RecievedTot)-H326)</f>
        <v/>
      </c>
      <c r="J326" s="44" t="str">
        <f t="shared" si="14"/>
        <v/>
      </c>
    </row>
    <row r="327" spans="8:10" x14ac:dyDescent="0.25">
      <c r="H327" s="43" t="str">
        <f t="shared" si="15"/>
        <v/>
      </c>
      <c r="I327" s="43" t="str">
        <f t="shared" si="16"/>
        <v/>
      </c>
      <c r="J327" s="44" t="str">
        <f t="shared" ref="J327:J390" si="17">IF($I327="","",IF($I327&lt;=0,"Out of Stock",IF($I327&lt;=50,"Reorder Now","Fine")))</f>
        <v/>
      </c>
    </row>
    <row r="328" spans="8:10" x14ac:dyDescent="0.25">
      <c r="H328" s="43" t="str">
        <f t="shared" si="15"/>
        <v/>
      </c>
      <c r="I328" s="43" t="str">
        <f t="shared" si="16"/>
        <v/>
      </c>
      <c r="J328" s="44" t="str">
        <f t="shared" si="17"/>
        <v/>
      </c>
    </row>
    <row r="329" spans="8:10" x14ac:dyDescent="0.25">
      <c r="H329" s="43" t="str">
        <f t="shared" si="15"/>
        <v/>
      </c>
      <c r="I329" s="43" t="str">
        <f t="shared" si="16"/>
        <v/>
      </c>
      <c r="J329" s="44" t="str">
        <f t="shared" si="17"/>
        <v/>
      </c>
    </row>
    <row r="330" spans="8:10" x14ac:dyDescent="0.25">
      <c r="H330" s="43" t="str">
        <f t="shared" si="15"/>
        <v/>
      </c>
      <c r="I330" s="43" t="str">
        <f t="shared" si="16"/>
        <v/>
      </c>
      <c r="J330" s="44" t="str">
        <f t="shared" si="17"/>
        <v/>
      </c>
    </row>
    <row r="331" spans="8:10" x14ac:dyDescent="0.25">
      <c r="H331" s="43" t="str">
        <f t="shared" si="15"/>
        <v/>
      </c>
      <c r="I331" s="43" t="str">
        <f t="shared" si="16"/>
        <v/>
      </c>
      <c r="J331" s="44" t="str">
        <f t="shared" si="17"/>
        <v/>
      </c>
    </row>
    <row r="332" spans="8:10" x14ac:dyDescent="0.25">
      <c r="H332" s="43" t="str">
        <f t="shared" si="15"/>
        <v/>
      </c>
      <c r="I332" s="43" t="str">
        <f t="shared" si="16"/>
        <v/>
      </c>
      <c r="J332" s="44" t="str">
        <f t="shared" si="17"/>
        <v/>
      </c>
    </row>
    <row r="333" spans="8:10" x14ac:dyDescent="0.25">
      <c r="H333" s="43" t="str">
        <f t="shared" si="15"/>
        <v/>
      </c>
      <c r="I333" s="43" t="str">
        <f t="shared" si="16"/>
        <v/>
      </c>
      <c r="J333" s="44" t="str">
        <f t="shared" si="17"/>
        <v/>
      </c>
    </row>
    <row r="334" spans="8:10" x14ac:dyDescent="0.25">
      <c r="H334" s="43" t="str">
        <f t="shared" si="15"/>
        <v/>
      </c>
      <c r="I334" s="43" t="str">
        <f t="shared" si="16"/>
        <v/>
      </c>
      <c r="J334" s="44" t="str">
        <f t="shared" si="17"/>
        <v/>
      </c>
    </row>
    <row r="335" spans="8:10" x14ac:dyDescent="0.25">
      <c r="H335" s="43" t="str">
        <f t="shared" si="15"/>
        <v/>
      </c>
      <c r="I335" s="43" t="str">
        <f t="shared" si="16"/>
        <v/>
      </c>
      <c r="J335" s="44" t="str">
        <f t="shared" si="17"/>
        <v/>
      </c>
    </row>
    <row r="336" spans="8:10" x14ac:dyDescent="0.25">
      <c r="H336" s="43" t="str">
        <f t="shared" si="15"/>
        <v/>
      </c>
      <c r="I336" s="43" t="str">
        <f t="shared" si="16"/>
        <v/>
      </c>
      <c r="J336" s="44" t="str">
        <f t="shared" si="17"/>
        <v/>
      </c>
    </row>
    <row r="337" spans="8:10" x14ac:dyDescent="0.25">
      <c r="H337" s="43" t="str">
        <f t="shared" si="15"/>
        <v/>
      </c>
      <c r="I337" s="43" t="str">
        <f t="shared" si="16"/>
        <v/>
      </c>
      <c r="J337" s="44" t="str">
        <f t="shared" si="17"/>
        <v/>
      </c>
    </row>
    <row r="338" spans="8:10" x14ac:dyDescent="0.25">
      <c r="H338" s="43" t="str">
        <f t="shared" si="15"/>
        <v/>
      </c>
      <c r="I338" s="43" t="str">
        <f t="shared" si="16"/>
        <v/>
      </c>
      <c r="J338" s="44" t="str">
        <f t="shared" si="17"/>
        <v/>
      </c>
    </row>
    <row r="339" spans="8:10" x14ac:dyDescent="0.25">
      <c r="H339" s="43" t="str">
        <f t="shared" si="15"/>
        <v/>
      </c>
      <c r="I339" s="43" t="str">
        <f t="shared" si="16"/>
        <v/>
      </c>
      <c r="J339" s="44" t="str">
        <f t="shared" si="17"/>
        <v/>
      </c>
    </row>
    <row r="340" spans="8:10" x14ac:dyDescent="0.25">
      <c r="H340" s="43" t="str">
        <f t="shared" si="15"/>
        <v/>
      </c>
      <c r="I340" s="43" t="str">
        <f t="shared" si="16"/>
        <v/>
      </c>
      <c r="J340" s="44" t="str">
        <f t="shared" si="17"/>
        <v/>
      </c>
    </row>
    <row r="341" spans="8:10" x14ac:dyDescent="0.25">
      <c r="H341" s="43" t="str">
        <f t="shared" si="15"/>
        <v/>
      </c>
      <c r="I341" s="43" t="str">
        <f t="shared" si="16"/>
        <v/>
      </c>
      <c r="J341" s="44" t="str">
        <f t="shared" si="17"/>
        <v/>
      </c>
    </row>
    <row r="342" spans="8:10" x14ac:dyDescent="0.25">
      <c r="H342" s="43" t="str">
        <f t="shared" si="15"/>
        <v/>
      </c>
      <c r="I342" s="43" t="str">
        <f t="shared" si="16"/>
        <v/>
      </c>
      <c r="J342" s="44" t="str">
        <f t="shared" si="17"/>
        <v/>
      </c>
    </row>
    <row r="343" spans="8:10" x14ac:dyDescent="0.25">
      <c r="H343" s="43" t="str">
        <f t="shared" si="15"/>
        <v/>
      </c>
      <c r="I343" s="43" t="str">
        <f t="shared" si="16"/>
        <v/>
      </c>
      <c r="J343" s="44" t="str">
        <f t="shared" si="17"/>
        <v/>
      </c>
    </row>
    <row r="344" spans="8:10" x14ac:dyDescent="0.25">
      <c r="H344" s="43" t="str">
        <f t="shared" si="15"/>
        <v/>
      </c>
      <c r="I344" s="43" t="str">
        <f t="shared" si="16"/>
        <v/>
      </c>
      <c r="J344" s="44" t="str">
        <f t="shared" si="17"/>
        <v/>
      </c>
    </row>
    <row r="345" spans="8:10" x14ac:dyDescent="0.25">
      <c r="H345" s="43" t="str">
        <f t="shared" si="15"/>
        <v/>
      </c>
      <c r="I345" s="43" t="str">
        <f t="shared" si="16"/>
        <v/>
      </c>
      <c r="J345" s="44" t="str">
        <f t="shared" si="17"/>
        <v/>
      </c>
    </row>
    <row r="346" spans="8:10" x14ac:dyDescent="0.25">
      <c r="H346" s="43" t="str">
        <f t="shared" si="15"/>
        <v/>
      </c>
      <c r="I346" s="43" t="str">
        <f t="shared" si="16"/>
        <v/>
      </c>
      <c r="J346" s="44" t="str">
        <f t="shared" si="17"/>
        <v/>
      </c>
    </row>
    <row r="347" spans="8:10" x14ac:dyDescent="0.25">
      <c r="H347" s="43" t="str">
        <f t="shared" si="15"/>
        <v/>
      </c>
      <c r="I347" s="43" t="str">
        <f t="shared" si="16"/>
        <v/>
      </c>
      <c r="J347" s="44" t="str">
        <f t="shared" si="17"/>
        <v/>
      </c>
    </row>
    <row r="348" spans="8:10" x14ac:dyDescent="0.25">
      <c r="H348" s="43" t="str">
        <f t="shared" si="15"/>
        <v/>
      </c>
      <c r="I348" s="43" t="str">
        <f t="shared" si="16"/>
        <v/>
      </c>
      <c r="J348" s="44" t="str">
        <f t="shared" si="17"/>
        <v/>
      </c>
    </row>
    <row r="349" spans="8:10" x14ac:dyDescent="0.25">
      <c r="H349" s="43" t="str">
        <f t="shared" si="15"/>
        <v/>
      </c>
      <c r="I349" s="43" t="str">
        <f t="shared" si="16"/>
        <v/>
      </c>
      <c r="J349" s="44" t="str">
        <f t="shared" si="17"/>
        <v/>
      </c>
    </row>
    <row r="350" spans="8:10" x14ac:dyDescent="0.25">
      <c r="H350" s="43" t="str">
        <f t="shared" si="15"/>
        <v/>
      </c>
      <c r="I350" s="43" t="str">
        <f t="shared" si="16"/>
        <v/>
      </c>
      <c r="J350" s="44" t="str">
        <f t="shared" si="17"/>
        <v/>
      </c>
    </row>
    <row r="351" spans="8:10" x14ac:dyDescent="0.25">
      <c r="H351" s="43" t="str">
        <f t="shared" si="15"/>
        <v/>
      </c>
      <c r="I351" s="43" t="str">
        <f t="shared" si="16"/>
        <v/>
      </c>
      <c r="J351" s="44" t="str">
        <f t="shared" si="17"/>
        <v/>
      </c>
    </row>
    <row r="352" spans="8:10" x14ac:dyDescent="0.25">
      <c r="H352" s="43" t="str">
        <f t="shared" si="15"/>
        <v/>
      </c>
      <c r="I352" s="43" t="str">
        <f t="shared" si="16"/>
        <v/>
      </c>
      <c r="J352" s="44" t="str">
        <f t="shared" si="17"/>
        <v/>
      </c>
    </row>
    <row r="353" spans="8:10" x14ac:dyDescent="0.25">
      <c r="H353" s="43" t="str">
        <f t="shared" si="15"/>
        <v/>
      </c>
      <c r="I353" s="43" t="str">
        <f t="shared" si="16"/>
        <v/>
      </c>
      <c r="J353" s="44" t="str">
        <f t="shared" si="17"/>
        <v/>
      </c>
    </row>
    <row r="354" spans="8:10" x14ac:dyDescent="0.25">
      <c r="H354" s="43" t="str">
        <f t="shared" si="15"/>
        <v/>
      </c>
      <c r="I354" s="43" t="str">
        <f t="shared" si="16"/>
        <v/>
      </c>
      <c r="J354" s="44" t="str">
        <f t="shared" si="17"/>
        <v/>
      </c>
    </row>
    <row r="355" spans="8:10" x14ac:dyDescent="0.25">
      <c r="H355" s="43" t="str">
        <f t="shared" si="15"/>
        <v/>
      </c>
      <c r="I355" s="43" t="str">
        <f t="shared" si="16"/>
        <v/>
      </c>
      <c r="J355" s="44" t="str">
        <f t="shared" si="17"/>
        <v/>
      </c>
    </row>
    <row r="356" spans="8:10" x14ac:dyDescent="0.25">
      <c r="H356" s="43" t="str">
        <f t="shared" si="15"/>
        <v/>
      </c>
      <c r="I356" s="43" t="str">
        <f t="shared" si="16"/>
        <v/>
      </c>
      <c r="J356" s="44" t="str">
        <f t="shared" si="17"/>
        <v/>
      </c>
    </row>
    <row r="357" spans="8:10" x14ac:dyDescent="0.25">
      <c r="H357" s="43" t="str">
        <f t="shared" si="15"/>
        <v/>
      </c>
      <c r="I357" s="43" t="str">
        <f t="shared" si="16"/>
        <v/>
      </c>
      <c r="J357" s="44" t="str">
        <f t="shared" si="17"/>
        <v/>
      </c>
    </row>
    <row r="358" spans="8:10" x14ac:dyDescent="0.25">
      <c r="H358" s="43" t="str">
        <f t="shared" si="15"/>
        <v/>
      </c>
      <c r="I358" s="43" t="str">
        <f t="shared" si="16"/>
        <v/>
      </c>
      <c r="J358" s="44" t="str">
        <f t="shared" si="17"/>
        <v/>
      </c>
    </row>
    <row r="359" spans="8:10" x14ac:dyDescent="0.25">
      <c r="H359" s="43" t="str">
        <f t="shared" si="15"/>
        <v/>
      </c>
      <c r="I359" s="43" t="str">
        <f t="shared" si="16"/>
        <v/>
      </c>
      <c r="J359" s="44" t="str">
        <f t="shared" si="17"/>
        <v/>
      </c>
    </row>
    <row r="360" spans="8:10" x14ac:dyDescent="0.25">
      <c r="H360" s="43" t="str">
        <f t="shared" si="15"/>
        <v/>
      </c>
      <c r="I360" s="43" t="str">
        <f t="shared" si="16"/>
        <v/>
      </c>
      <c r="J360" s="44" t="str">
        <f t="shared" si="17"/>
        <v/>
      </c>
    </row>
    <row r="361" spans="8:10" x14ac:dyDescent="0.25">
      <c r="H361" s="43" t="str">
        <f t="shared" si="15"/>
        <v/>
      </c>
      <c r="I361" s="43" t="str">
        <f t="shared" si="16"/>
        <v/>
      </c>
      <c r="J361" s="44" t="str">
        <f t="shared" si="17"/>
        <v/>
      </c>
    </row>
    <row r="362" spans="8:10" x14ac:dyDescent="0.25">
      <c r="H362" s="43" t="str">
        <f t="shared" si="15"/>
        <v/>
      </c>
      <c r="I362" s="43" t="str">
        <f t="shared" si="16"/>
        <v/>
      </c>
      <c r="J362" s="44" t="str">
        <f t="shared" si="17"/>
        <v/>
      </c>
    </row>
    <row r="363" spans="8:10" x14ac:dyDescent="0.25">
      <c r="H363" s="43" t="str">
        <f t="shared" si="15"/>
        <v/>
      </c>
      <c r="I363" s="43" t="str">
        <f t="shared" si="16"/>
        <v/>
      </c>
      <c r="J363" s="44" t="str">
        <f t="shared" si="17"/>
        <v/>
      </c>
    </row>
    <row r="364" spans="8:10" x14ac:dyDescent="0.25">
      <c r="H364" s="43" t="str">
        <f t="shared" si="15"/>
        <v/>
      </c>
      <c r="I364" s="43" t="str">
        <f t="shared" si="16"/>
        <v/>
      </c>
      <c r="J364" s="44" t="str">
        <f t="shared" si="17"/>
        <v/>
      </c>
    </row>
    <row r="365" spans="8:10" x14ac:dyDescent="0.25">
      <c r="H365" s="43" t="str">
        <f t="shared" si="15"/>
        <v/>
      </c>
      <c r="I365" s="43" t="str">
        <f t="shared" si="16"/>
        <v/>
      </c>
      <c r="J365" s="44" t="str">
        <f t="shared" si="17"/>
        <v/>
      </c>
    </row>
    <row r="366" spans="8:10" x14ac:dyDescent="0.25">
      <c r="H366" s="43" t="str">
        <f t="shared" si="15"/>
        <v/>
      </c>
      <c r="I366" s="43" t="str">
        <f t="shared" si="16"/>
        <v/>
      </c>
      <c r="J366" s="44" t="str">
        <f t="shared" si="17"/>
        <v/>
      </c>
    </row>
    <row r="367" spans="8:10" x14ac:dyDescent="0.25">
      <c r="H367" s="43" t="str">
        <f t="shared" si="15"/>
        <v/>
      </c>
      <c r="I367" s="43" t="str">
        <f t="shared" si="16"/>
        <v/>
      </c>
      <c r="J367" s="44" t="str">
        <f t="shared" si="17"/>
        <v/>
      </c>
    </row>
    <row r="368" spans="8:10" x14ac:dyDescent="0.25">
      <c r="H368" s="43" t="str">
        <f t="shared" si="15"/>
        <v/>
      </c>
      <c r="I368" s="43" t="str">
        <f t="shared" si="16"/>
        <v/>
      </c>
      <c r="J368" s="44" t="str">
        <f t="shared" si="17"/>
        <v/>
      </c>
    </row>
    <row r="369" spans="8:10" x14ac:dyDescent="0.25">
      <c r="H369" s="43" t="str">
        <f t="shared" si="15"/>
        <v/>
      </c>
      <c r="I369" s="43" t="str">
        <f t="shared" si="16"/>
        <v/>
      </c>
      <c r="J369" s="44" t="str">
        <f t="shared" si="17"/>
        <v/>
      </c>
    </row>
    <row r="370" spans="8:10" x14ac:dyDescent="0.25">
      <c r="H370" s="43" t="str">
        <f t="shared" si="15"/>
        <v/>
      </c>
      <c r="I370" s="43" t="str">
        <f t="shared" si="16"/>
        <v/>
      </c>
      <c r="J370" s="44" t="str">
        <f t="shared" si="17"/>
        <v/>
      </c>
    </row>
    <row r="371" spans="8:10" x14ac:dyDescent="0.25">
      <c r="H371" s="43" t="str">
        <f t="shared" si="15"/>
        <v/>
      </c>
      <c r="I371" s="43" t="str">
        <f t="shared" si="16"/>
        <v/>
      </c>
      <c r="J371" s="44" t="str">
        <f t="shared" si="17"/>
        <v/>
      </c>
    </row>
    <row r="372" spans="8:10" x14ac:dyDescent="0.25">
      <c r="H372" s="43" t="str">
        <f t="shared" si="15"/>
        <v/>
      </c>
      <c r="I372" s="43" t="str">
        <f t="shared" si="16"/>
        <v/>
      </c>
      <c r="J372" s="44" t="str">
        <f t="shared" si="17"/>
        <v/>
      </c>
    </row>
    <row r="373" spans="8:10" x14ac:dyDescent="0.25">
      <c r="H373" s="43" t="str">
        <f t="shared" si="15"/>
        <v/>
      </c>
      <c r="I373" s="43" t="str">
        <f t="shared" si="16"/>
        <v/>
      </c>
      <c r="J373" s="44" t="str">
        <f t="shared" si="17"/>
        <v/>
      </c>
    </row>
    <row r="374" spans="8:10" x14ac:dyDescent="0.25">
      <c r="H374" s="43" t="str">
        <f t="shared" si="15"/>
        <v/>
      </c>
      <c r="I374" s="43" t="str">
        <f t="shared" si="16"/>
        <v/>
      </c>
      <c r="J374" s="44" t="str">
        <f t="shared" si="17"/>
        <v/>
      </c>
    </row>
    <row r="375" spans="8:10" x14ac:dyDescent="0.25">
      <c r="H375" s="43" t="str">
        <f t="shared" si="15"/>
        <v/>
      </c>
      <c r="I375" s="43" t="str">
        <f t="shared" si="16"/>
        <v/>
      </c>
      <c r="J375" s="44" t="str">
        <f t="shared" si="17"/>
        <v/>
      </c>
    </row>
    <row r="376" spans="8:10" x14ac:dyDescent="0.25">
      <c r="H376" s="43" t="str">
        <f t="shared" si="15"/>
        <v/>
      </c>
      <c r="I376" s="43" t="str">
        <f t="shared" si="16"/>
        <v/>
      </c>
      <c r="J376" s="44" t="str">
        <f t="shared" si="17"/>
        <v/>
      </c>
    </row>
    <row r="377" spans="8:10" x14ac:dyDescent="0.25">
      <c r="H377" s="43" t="str">
        <f t="shared" si="15"/>
        <v/>
      </c>
      <c r="I377" s="43" t="str">
        <f t="shared" si="16"/>
        <v/>
      </c>
      <c r="J377" s="44" t="str">
        <f t="shared" si="17"/>
        <v/>
      </c>
    </row>
    <row r="378" spans="8:10" x14ac:dyDescent="0.25">
      <c r="H378" s="43" t="str">
        <f t="shared" si="15"/>
        <v/>
      </c>
      <c r="I378" s="43" t="str">
        <f t="shared" si="16"/>
        <v/>
      </c>
      <c r="J378" s="44" t="str">
        <f t="shared" si="17"/>
        <v/>
      </c>
    </row>
    <row r="379" spans="8:10" x14ac:dyDescent="0.25">
      <c r="H379" s="43" t="str">
        <f t="shared" si="15"/>
        <v/>
      </c>
      <c r="I379" s="43" t="str">
        <f t="shared" si="16"/>
        <v/>
      </c>
      <c r="J379" s="44" t="str">
        <f t="shared" si="17"/>
        <v/>
      </c>
    </row>
    <row r="380" spans="8:10" x14ac:dyDescent="0.25">
      <c r="H380" s="43" t="str">
        <f t="shared" si="15"/>
        <v/>
      </c>
      <c r="I380" s="43" t="str">
        <f t="shared" si="16"/>
        <v/>
      </c>
      <c r="J380" s="44" t="str">
        <f t="shared" si="17"/>
        <v/>
      </c>
    </row>
    <row r="381" spans="8:10" x14ac:dyDescent="0.25">
      <c r="H381" s="43" t="str">
        <f t="shared" si="15"/>
        <v/>
      </c>
      <c r="I381" s="43" t="str">
        <f t="shared" si="16"/>
        <v/>
      </c>
      <c r="J381" s="44" t="str">
        <f t="shared" si="17"/>
        <v/>
      </c>
    </row>
    <row r="382" spans="8:10" x14ac:dyDescent="0.25">
      <c r="H382" s="43" t="str">
        <f t="shared" si="15"/>
        <v/>
      </c>
      <c r="I382" s="43" t="str">
        <f t="shared" si="16"/>
        <v/>
      </c>
      <c r="J382" s="44" t="str">
        <f t="shared" si="17"/>
        <v/>
      </c>
    </row>
    <row r="383" spans="8:10" x14ac:dyDescent="0.25">
      <c r="H383" s="43" t="str">
        <f t="shared" si="15"/>
        <v/>
      </c>
      <c r="I383" s="43" t="str">
        <f t="shared" si="16"/>
        <v/>
      </c>
      <c r="J383" s="44" t="str">
        <f t="shared" si="17"/>
        <v/>
      </c>
    </row>
    <row r="384" spans="8:10" x14ac:dyDescent="0.25">
      <c r="H384" s="43" t="str">
        <f t="shared" si="15"/>
        <v/>
      </c>
      <c r="I384" s="43" t="str">
        <f t="shared" si="16"/>
        <v/>
      </c>
      <c r="J384" s="44" t="str">
        <f t="shared" si="17"/>
        <v/>
      </c>
    </row>
    <row r="385" spans="8:10" x14ac:dyDescent="0.25">
      <c r="H385" s="43" t="str">
        <f t="shared" si="15"/>
        <v/>
      </c>
      <c r="I385" s="43" t="str">
        <f t="shared" si="16"/>
        <v/>
      </c>
      <c r="J385" s="44" t="str">
        <f t="shared" si="17"/>
        <v/>
      </c>
    </row>
    <row r="386" spans="8:10" x14ac:dyDescent="0.25">
      <c r="H386" s="43" t="str">
        <f t="shared" si="15"/>
        <v/>
      </c>
      <c r="I386" s="43" t="str">
        <f t="shared" si="16"/>
        <v/>
      </c>
      <c r="J386" s="44" t="str">
        <f t="shared" si="17"/>
        <v/>
      </c>
    </row>
    <row r="387" spans="8:10" x14ac:dyDescent="0.25">
      <c r="H387" s="43" t="str">
        <f t="shared" si="15"/>
        <v/>
      </c>
      <c r="I387" s="43" t="str">
        <f t="shared" si="16"/>
        <v/>
      </c>
      <c r="J387" s="44" t="str">
        <f t="shared" si="17"/>
        <v/>
      </c>
    </row>
    <row r="388" spans="8:10" x14ac:dyDescent="0.25">
      <c r="H388" s="43" t="str">
        <f t="shared" si="15"/>
        <v/>
      </c>
      <c r="I388" s="43" t="str">
        <f t="shared" si="16"/>
        <v/>
      </c>
      <c r="J388" s="44" t="str">
        <f t="shared" si="17"/>
        <v/>
      </c>
    </row>
    <row r="389" spans="8:10" x14ac:dyDescent="0.25">
      <c r="H389" s="43" t="str">
        <f t="shared" si="15"/>
        <v/>
      </c>
      <c r="I389" s="43" t="str">
        <f t="shared" si="16"/>
        <v/>
      </c>
      <c r="J389" s="44" t="str">
        <f t="shared" si="17"/>
        <v/>
      </c>
    </row>
    <row r="390" spans="8:10" x14ac:dyDescent="0.25">
      <c r="H390" s="43" t="str">
        <f t="shared" ref="H390:H453" si="18">IF($D390="","",SUMIF(AllProducts,$D390,AllOrdered))</f>
        <v/>
      </c>
      <c r="I390" s="43" t="str">
        <f t="shared" ref="I390:I453" si="19">IF($D390="","",SUMIF(AllReceived,$D390,RecievedTot)-H390)</f>
        <v/>
      </c>
      <c r="J390" s="44" t="str">
        <f t="shared" si="17"/>
        <v/>
      </c>
    </row>
    <row r="391" spans="8:10" x14ac:dyDescent="0.25">
      <c r="H391" s="43" t="str">
        <f t="shared" si="18"/>
        <v/>
      </c>
      <c r="I391" s="43" t="str">
        <f t="shared" si="19"/>
        <v/>
      </c>
      <c r="J391" s="44" t="str">
        <f t="shared" ref="J391:J454" si="20">IF($I391="","",IF($I391&lt;=0,"Out of Stock",IF($I391&lt;=50,"Reorder Now","Fine")))</f>
        <v/>
      </c>
    </row>
    <row r="392" spans="8:10" x14ac:dyDescent="0.25">
      <c r="H392" s="43" t="str">
        <f t="shared" si="18"/>
        <v/>
      </c>
      <c r="I392" s="43" t="str">
        <f t="shared" si="19"/>
        <v/>
      </c>
      <c r="J392" s="44" t="str">
        <f t="shared" si="20"/>
        <v/>
      </c>
    </row>
    <row r="393" spans="8:10" x14ac:dyDescent="0.25">
      <c r="H393" s="43" t="str">
        <f t="shared" si="18"/>
        <v/>
      </c>
      <c r="I393" s="43" t="str">
        <f t="shared" si="19"/>
        <v/>
      </c>
      <c r="J393" s="44" t="str">
        <f t="shared" si="20"/>
        <v/>
      </c>
    </row>
    <row r="394" spans="8:10" x14ac:dyDescent="0.25">
      <c r="H394" s="43" t="str">
        <f t="shared" si="18"/>
        <v/>
      </c>
      <c r="I394" s="43" t="str">
        <f t="shared" si="19"/>
        <v/>
      </c>
      <c r="J394" s="44" t="str">
        <f t="shared" si="20"/>
        <v/>
      </c>
    </row>
    <row r="395" spans="8:10" x14ac:dyDescent="0.25">
      <c r="H395" s="43" t="str">
        <f t="shared" si="18"/>
        <v/>
      </c>
      <c r="I395" s="43" t="str">
        <f t="shared" si="19"/>
        <v/>
      </c>
      <c r="J395" s="44" t="str">
        <f t="shared" si="20"/>
        <v/>
      </c>
    </row>
    <row r="396" spans="8:10" x14ac:dyDescent="0.25">
      <c r="H396" s="43" t="str">
        <f t="shared" si="18"/>
        <v/>
      </c>
      <c r="I396" s="43" t="str">
        <f t="shared" si="19"/>
        <v/>
      </c>
      <c r="J396" s="44" t="str">
        <f t="shared" si="20"/>
        <v/>
      </c>
    </row>
    <row r="397" spans="8:10" x14ac:dyDescent="0.25">
      <c r="H397" s="43" t="str">
        <f t="shared" si="18"/>
        <v/>
      </c>
      <c r="I397" s="43" t="str">
        <f t="shared" si="19"/>
        <v/>
      </c>
      <c r="J397" s="44" t="str">
        <f t="shared" si="20"/>
        <v/>
      </c>
    </row>
    <row r="398" spans="8:10" x14ac:dyDescent="0.25">
      <c r="H398" s="43" t="str">
        <f t="shared" si="18"/>
        <v/>
      </c>
      <c r="I398" s="43" t="str">
        <f t="shared" si="19"/>
        <v/>
      </c>
      <c r="J398" s="44" t="str">
        <f t="shared" si="20"/>
        <v/>
      </c>
    </row>
    <row r="399" spans="8:10" x14ac:dyDescent="0.25">
      <c r="H399" s="43" t="str">
        <f t="shared" si="18"/>
        <v/>
      </c>
      <c r="I399" s="43" t="str">
        <f t="shared" si="19"/>
        <v/>
      </c>
      <c r="J399" s="44" t="str">
        <f t="shared" si="20"/>
        <v/>
      </c>
    </row>
    <row r="400" spans="8:10" x14ac:dyDescent="0.25">
      <c r="H400" s="43" t="str">
        <f t="shared" si="18"/>
        <v/>
      </c>
      <c r="I400" s="43" t="str">
        <f t="shared" si="19"/>
        <v/>
      </c>
      <c r="J400" s="44" t="str">
        <f t="shared" si="20"/>
        <v/>
      </c>
    </row>
    <row r="401" spans="8:10" x14ac:dyDescent="0.25">
      <c r="H401" s="43" t="str">
        <f t="shared" si="18"/>
        <v/>
      </c>
      <c r="I401" s="43" t="str">
        <f t="shared" si="19"/>
        <v/>
      </c>
      <c r="J401" s="44" t="str">
        <f t="shared" si="20"/>
        <v/>
      </c>
    </row>
    <row r="402" spans="8:10" x14ac:dyDescent="0.25">
      <c r="H402" s="43" t="str">
        <f t="shared" si="18"/>
        <v/>
      </c>
      <c r="I402" s="43" t="str">
        <f t="shared" si="19"/>
        <v/>
      </c>
      <c r="J402" s="44" t="str">
        <f t="shared" si="20"/>
        <v/>
      </c>
    </row>
    <row r="403" spans="8:10" x14ac:dyDescent="0.25">
      <c r="H403" s="43" t="str">
        <f t="shared" si="18"/>
        <v/>
      </c>
      <c r="I403" s="43" t="str">
        <f t="shared" si="19"/>
        <v/>
      </c>
      <c r="J403" s="44" t="str">
        <f t="shared" si="20"/>
        <v/>
      </c>
    </row>
    <row r="404" spans="8:10" x14ac:dyDescent="0.25">
      <c r="H404" s="43" t="str">
        <f t="shared" si="18"/>
        <v/>
      </c>
      <c r="I404" s="43" t="str">
        <f t="shared" si="19"/>
        <v/>
      </c>
      <c r="J404" s="44" t="str">
        <f t="shared" si="20"/>
        <v/>
      </c>
    </row>
    <row r="405" spans="8:10" x14ac:dyDescent="0.25">
      <c r="H405" s="43" t="str">
        <f t="shared" si="18"/>
        <v/>
      </c>
      <c r="I405" s="43" t="str">
        <f t="shared" si="19"/>
        <v/>
      </c>
      <c r="J405" s="44" t="str">
        <f t="shared" si="20"/>
        <v/>
      </c>
    </row>
    <row r="406" spans="8:10" x14ac:dyDescent="0.25">
      <c r="H406" s="43" t="str">
        <f t="shared" si="18"/>
        <v/>
      </c>
      <c r="I406" s="43" t="str">
        <f t="shared" si="19"/>
        <v/>
      </c>
      <c r="J406" s="44" t="str">
        <f t="shared" si="20"/>
        <v/>
      </c>
    </row>
    <row r="407" spans="8:10" x14ac:dyDescent="0.25">
      <c r="H407" s="43" t="str">
        <f t="shared" si="18"/>
        <v/>
      </c>
      <c r="I407" s="43" t="str">
        <f t="shared" si="19"/>
        <v/>
      </c>
      <c r="J407" s="44" t="str">
        <f t="shared" si="20"/>
        <v/>
      </c>
    </row>
    <row r="408" spans="8:10" x14ac:dyDescent="0.25">
      <c r="H408" s="43" t="str">
        <f t="shared" si="18"/>
        <v/>
      </c>
      <c r="I408" s="43" t="str">
        <f t="shared" si="19"/>
        <v/>
      </c>
      <c r="J408" s="44" t="str">
        <f t="shared" si="20"/>
        <v/>
      </c>
    </row>
    <row r="409" spans="8:10" x14ac:dyDescent="0.25">
      <c r="H409" s="43" t="str">
        <f t="shared" si="18"/>
        <v/>
      </c>
      <c r="I409" s="43" t="str">
        <f t="shared" si="19"/>
        <v/>
      </c>
      <c r="J409" s="44" t="str">
        <f t="shared" si="20"/>
        <v/>
      </c>
    </row>
    <row r="410" spans="8:10" x14ac:dyDescent="0.25">
      <c r="H410" s="43" t="str">
        <f t="shared" si="18"/>
        <v/>
      </c>
      <c r="I410" s="43" t="str">
        <f t="shared" si="19"/>
        <v/>
      </c>
      <c r="J410" s="44" t="str">
        <f t="shared" si="20"/>
        <v/>
      </c>
    </row>
    <row r="411" spans="8:10" x14ac:dyDescent="0.25">
      <c r="H411" s="43" t="str">
        <f t="shared" si="18"/>
        <v/>
      </c>
      <c r="I411" s="43" t="str">
        <f t="shared" si="19"/>
        <v/>
      </c>
      <c r="J411" s="44" t="str">
        <f t="shared" si="20"/>
        <v/>
      </c>
    </row>
    <row r="412" spans="8:10" x14ac:dyDescent="0.25">
      <c r="H412" s="43" t="str">
        <f t="shared" si="18"/>
        <v/>
      </c>
      <c r="I412" s="43" t="str">
        <f t="shared" si="19"/>
        <v/>
      </c>
      <c r="J412" s="44" t="str">
        <f t="shared" si="20"/>
        <v/>
      </c>
    </row>
    <row r="413" spans="8:10" x14ac:dyDescent="0.25">
      <c r="H413" s="43" t="str">
        <f t="shared" si="18"/>
        <v/>
      </c>
      <c r="I413" s="43" t="str">
        <f t="shared" si="19"/>
        <v/>
      </c>
      <c r="J413" s="44" t="str">
        <f t="shared" si="20"/>
        <v/>
      </c>
    </row>
    <row r="414" spans="8:10" x14ac:dyDescent="0.25">
      <c r="H414" s="43" t="str">
        <f t="shared" si="18"/>
        <v/>
      </c>
      <c r="I414" s="43" t="str">
        <f t="shared" si="19"/>
        <v/>
      </c>
      <c r="J414" s="44" t="str">
        <f t="shared" si="20"/>
        <v/>
      </c>
    </row>
    <row r="415" spans="8:10" x14ac:dyDescent="0.25">
      <c r="H415" s="43" t="str">
        <f t="shared" si="18"/>
        <v/>
      </c>
      <c r="I415" s="43" t="str">
        <f t="shared" si="19"/>
        <v/>
      </c>
      <c r="J415" s="44" t="str">
        <f t="shared" si="20"/>
        <v/>
      </c>
    </row>
    <row r="416" spans="8:10" x14ac:dyDescent="0.25">
      <c r="H416" s="43" t="str">
        <f t="shared" si="18"/>
        <v/>
      </c>
      <c r="I416" s="43" t="str">
        <f t="shared" si="19"/>
        <v/>
      </c>
      <c r="J416" s="44" t="str">
        <f t="shared" si="20"/>
        <v/>
      </c>
    </row>
    <row r="417" spans="8:10" x14ac:dyDescent="0.25">
      <c r="H417" s="43" t="str">
        <f t="shared" si="18"/>
        <v/>
      </c>
      <c r="I417" s="43" t="str">
        <f t="shared" si="19"/>
        <v/>
      </c>
      <c r="J417" s="44" t="str">
        <f t="shared" si="20"/>
        <v/>
      </c>
    </row>
    <row r="418" spans="8:10" x14ac:dyDescent="0.25">
      <c r="H418" s="43" t="str">
        <f t="shared" si="18"/>
        <v/>
      </c>
      <c r="I418" s="43" t="str">
        <f t="shared" si="19"/>
        <v/>
      </c>
      <c r="J418" s="44" t="str">
        <f t="shared" si="20"/>
        <v/>
      </c>
    </row>
    <row r="419" spans="8:10" x14ac:dyDescent="0.25">
      <c r="H419" s="43" t="str">
        <f t="shared" si="18"/>
        <v/>
      </c>
      <c r="I419" s="43" t="str">
        <f t="shared" si="19"/>
        <v/>
      </c>
      <c r="J419" s="44" t="str">
        <f t="shared" si="20"/>
        <v/>
      </c>
    </row>
    <row r="420" spans="8:10" x14ac:dyDescent="0.25">
      <c r="H420" s="43" t="str">
        <f t="shared" si="18"/>
        <v/>
      </c>
      <c r="I420" s="43" t="str">
        <f t="shared" si="19"/>
        <v/>
      </c>
      <c r="J420" s="44" t="str">
        <f t="shared" si="20"/>
        <v/>
      </c>
    </row>
    <row r="421" spans="8:10" x14ac:dyDescent="0.25">
      <c r="H421" s="43" t="str">
        <f t="shared" si="18"/>
        <v/>
      </c>
      <c r="I421" s="43" t="str">
        <f t="shared" si="19"/>
        <v/>
      </c>
      <c r="J421" s="44" t="str">
        <f t="shared" si="20"/>
        <v/>
      </c>
    </row>
    <row r="422" spans="8:10" x14ac:dyDescent="0.25">
      <c r="H422" s="43" t="str">
        <f t="shared" si="18"/>
        <v/>
      </c>
      <c r="I422" s="43" t="str">
        <f t="shared" si="19"/>
        <v/>
      </c>
      <c r="J422" s="44" t="str">
        <f t="shared" si="20"/>
        <v/>
      </c>
    </row>
    <row r="423" spans="8:10" x14ac:dyDescent="0.25">
      <c r="H423" s="43" t="str">
        <f t="shared" si="18"/>
        <v/>
      </c>
      <c r="I423" s="43" t="str">
        <f t="shared" si="19"/>
        <v/>
      </c>
      <c r="J423" s="44" t="str">
        <f t="shared" si="20"/>
        <v/>
      </c>
    </row>
    <row r="424" spans="8:10" x14ac:dyDescent="0.25">
      <c r="H424" s="43" t="str">
        <f t="shared" si="18"/>
        <v/>
      </c>
      <c r="I424" s="43" t="str">
        <f t="shared" si="19"/>
        <v/>
      </c>
      <c r="J424" s="44" t="str">
        <f t="shared" si="20"/>
        <v/>
      </c>
    </row>
    <row r="425" spans="8:10" x14ac:dyDescent="0.25">
      <c r="H425" s="43" t="str">
        <f t="shared" si="18"/>
        <v/>
      </c>
      <c r="I425" s="43" t="str">
        <f t="shared" si="19"/>
        <v/>
      </c>
      <c r="J425" s="44" t="str">
        <f t="shared" si="20"/>
        <v/>
      </c>
    </row>
    <row r="426" spans="8:10" x14ac:dyDescent="0.25">
      <c r="H426" s="43" t="str">
        <f t="shared" si="18"/>
        <v/>
      </c>
      <c r="I426" s="43" t="str">
        <f t="shared" si="19"/>
        <v/>
      </c>
      <c r="J426" s="44" t="str">
        <f t="shared" si="20"/>
        <v/>
      </c>
    </row>
    <row r="427" spans="8:10" x14ac:dyDescent="0.25">
      <c r="H427" s="43" t="str">
        <f t="shared" si="18"/>
        <v/>
      </c>
      <c r="I427" s="43" t="str">
        <f t="shared" si="19"/>
        <v/>
      </c>
      <c r="J427" s="44" t="str">
        <f t="shared" si="20"/>
        <v/>
      </c>
    </row>
    <row r="428" spans="8:10" x14ac:dyDescent="0.25">
      <c r="H428" s="43" t="str">
        <f t="shared" si="18"/>
        <v/>
      </c>
      <c r="I428" s="43" t="str">
        <f t="shared" si="19"/>
        <v/>
      </c>
      <c r="J428" s="44" t="str">
        <f t="shared" si="20"/>
        <v/>
      </c>
    </row>
    <row r="429" spans="8:10" x14ac:dyDescent="0.25">
      <c r="H429" s="43" t="str">
        <f t="shared" si="18"/>
        <v/>
      </c>
      <c r="I429" s="43" t="str">
        <f t="shared" si="19"/>
        <v/>
      </c>
      <c r="J429" s="44" t="str">
        <f t="shared" si="20"/>
        <v/>
      </c>
    </row>
    <row r="430" spans="8:10" x14ac:dyDescent="0.25">
      <c r="H430" s="43" t="str">
        <f t="shared" si="18"/>
        <v/>
      </c>
      <c r="I430" s="43" t="str">
        <f t="shared" si="19"/>
        <v/>
      </c>
      <c r="J430" s="44" t="str">
        <f t="shared" si="20"/>
        <v/>
      </c>
    </row>
    <row r="431" spans="8:10" x14ac:dyDescent="0.25">
      <c r="H431" s="43" t="str">
        <f t="shared" si="18"/>
        <v/>
      </c>
      <c r="I431" s="43" t="str">
        <f t="shared" si="19"/>
        <v/>
      </c>
      <c r="J431" s="44" t="str">
        <f t="shared" si="20"/>
        <v/>
      </c>
    </row>
    <row r="432" spans="8:10" x14ac:dyDescent="0.25">
      <c r="H432" s="43" t="str">
        <f t="shared" si="18"/>
        <v/>
      </c>
      <c r="I432" s="43" t="str">
        <f t="shared" si="19"/>
        <v/>
      </c>
      <c r="J432" s="44" t="str">
        <f t="shared" si="20"/>
        <v/>
      </c>
    </row>
    <row r="433" spans="8:10" x14ac:dyDescent="0.25">
      <c r="H433" s="43" t="str">
        <f t="shared" si="18"/>
        <v/>
      </c>
      <c r="I433" s="43" t="str">
        <f t="shared" si="19"/>
        <v/>
      </c>
      <c r="J433" s="44" t="str">
        <f t="shared" si="20"/>
        <v/>
      </c>
    </row>
    <row r="434" spans="8:10" x14ac:dyDescent="0.25">
      <c r="H434" s="43" t="str">
        <f t="shared" si="18"/>
        <v/>
      </c>
      <c r="I434" s="43" t="str">
        <f t="shared" si="19"/>
        <v/>
      </c>
      <c r="J434" s="44" t="str">
        <f t="shared" si="20"/>
        <v/>
      </c>
    </row>
    <row r="435" spans="8:10" x14ac:dyDescent="0.25">
      <c r="H435" s="43" t="str">
        <f t="shared" si="18"/>
        <v/>
      </c>
      <c r="I435" s="43" t="str">
        <f t="shared" si="19"/>
        <v/>
      </c>
      <c r="J435" s="44" t="str">
        <f t="shared" si="20"/>
        <v/>
      </c>
    </row>
    <row r="436" spans="8:10" x14ac:dyDescent="0.25">
      <c r="H436" s="43" t="str">
        <f t="shared" si="18"/>
        <v/>
      </c>
      <c r="I436" s="43" t="str">
        <f t="shared" si="19"/>
        <v/>
      </c>
      <c r="J436" s="44" t="str">
        <f t="shared" si="20"/>
        <v/>
      </c>
    </row>
    <row r="437" spans="8:10" x14ac:dyDescent="0.25">
      <c r="H437" s="43" t="str">
        <f t="shared" si="18"/>
        <v/>
      </c>
      <c r="I437" s="43" t="str">
        <f t="shared" si="19"/>
        <v/>
      </c>
      <c r="J437" s="44" t="str">
        <f t="shared" si="20"/>
        <v/>
      </c>
    </row>
    <row r="438" spans="8:10" x14ac:dyDescent="0.25">
      <c r="H438" s="43" t="str">
        <f t="shared" si="18"/>
        <v/>
      </c>
      <c r="I438" s="43" t="str">
        <f t="shared" si="19"/>
        <v/>
      </c>
      <c r="J438" s="44" t="str">
        <f t="shared" si="20"/>
        <v/>
      </c>
    </row>
    <row r="439" spans="8:10" x14ac:dyDescent="0.25">
      <c r="H439" s="43" t="str">
        <f t="shared" si="18"/>
        <v/>
      </c>
      <c r="I439" s="43" t="str">
        <f t="shared" si="19"/>
        <v/>
      </c>
      <c r="J439" s="44" t="str">
        <f t="shared" si="20"/>
        <v/>
      </c>
    </row>
    <row r="440" spans="8:10" x14ac:dyDescent="0.25">
      <c r="H440" s="43" t="str">
        <f t="shared" si="18"/>
        <v/>
      </c>
      <c r="I440" s="43" t="str">
        <f t="shared" si="19"/>
        <v/>
      </c>
      <c r="J440" s="44" t="str">
        <f t="shared" si="20"/>
        <v/>
      </c>
    </row>
    <row r="441" spans="8:10" x14ac:dyDescent="0.25">
      <c r="H441" s="43" t="str">
        <f t="shared" si="18"/>
        <v/>
      </c>
      <c r="I441" s="43" t="str">
        <f t="shared" si="19"/>
        <v/>
      </c>
      <c r="J441" s="44" t="str">
        <f t="shared" si="20"/>
        <v/>
      </c>
    </row>
    <row r="442" spans="8:10" x14ac:dyDescent="0.25">
      <c r="H442" s="43" t="str">
        <f t="shared" si="18"/>
        <v/>
      </c>
      <c r="I442" s="43" t="str">
        <f t="shared" si="19"/>
        <v/>
      </c>
      <c r="J442" s="44" t="str">
        <f t="shared" si="20"/>
        <v/>
      </c>
    </row>
    <row r="443" spans="8:10" x14ac:dyDescent="0.25">
      <c r="H443" s="43" t="str">
        <f t="shared" si="18"/>
        <v/>
      </c>
      <c r="I443" s="43" t="str">
        <f t="shared" si="19"/>
        <v/>
      </c>
      <c r="J443" s="44" t="str">
        <f t="shared" si="20"/>
        <v/>
      </c>
    </row>
    <row r="444" spans="8:10" x14ac:dyDescent="0.25">
      <c r="H444" s="43" t="str">
        <f t="shared" si="18"/>
        <v/>
      </c>
      <c r="I444" s="43" t="str">
        <f t="shared" si="19"/>
        <v/>
      </c>
      <c r="J444" s="44" t="str">
        <f t="shared" si="20"/>
        <v/>
      </c>
    </row>
    <row r="445" spans="8:10" x14ac:dyDescent="0.25">
      <c r="H445" s="43" t="str">
        <f t="shared" si="18"/>
        <v/>
      </c>
      <c r="I445" s="43" t="str">
        <f t="shared" si="19"/>
        <v/>
      </c>
      <c r="J445" s="44" t="str">
        <f t="shared" si="20"/>
        <v/>
      </c>
    </row>
    <row r="446" spans="8:10" x14ac:dyDescent="0.25">
      <c r="H446" s="43" t="str">
        <f t="shared" si="18"/>
        <v/>
      </c>
      <c r="I446" s="43" t="str">
        <f t="shared" si="19"/>
        <v/>
      </c>
      <c r="J446" s="44" t="str">
        <f t="shared" si="20"/>
        <v/>
      </c>
    </row>
    <row r="447" spans="8:10" x14ac:dyDescent="0.25">
      <c r="H447" s="43" t="str">
        <f t="shared" si="18"/>
        <v/>
      </c>
      <c r="I447" s="43" t="str">
        <f t="shared" si="19"/>
        <v/>
      </c>
      <c r="J447" s="44" t="str">
        <f t="shared" si="20"/>
        <v/>
      </c>
    </row>
    <row r="448" spans="8:10" x14ac:dyDescent="0.25">
      <c r="H448" s="43" t="str">
        <f t="shared" si="18"/>
        <v/>
      </c>
      <c r="I448" s="43" t="str">
        <f t="shared" si="19"/>
        <v/>
      </c>
      <c r="J448" s="44" t="str">
        <f t="shared" si="20"/>
        <v/>
      </c>
    </row>
    <row r="449" spans="8:10" x14ac:dyDescent="0.25">
      <c r="H449" s="43" t="str">
        <f t="shared" si="18"/>
        <v/>
      </c>
      <c r="I449" s="43" t="str">
        <f t="shared" si="19"/>
        <v/>
      </c>
      <c r="J449" s="44" t="str">
        <f t="shared" si="20"/>
        <v/>
      </c>
    </row>
    <row r="450" spans="8:10" x14ac:dyDescent="0.25">
      <c r="H450" s="43" t="str">
        <f t="shared" si="18"/>
        <v/>
      </c>
      <c r="I450" s="43" t="str">
        <f t="shared" si="19"/>
        <v/>
      </c>
      <c r="J450" s="44" t="str">
        <f t="shared" si="20"/>
        <v/>
      </c>
    </row>
    <row r="451" spans="8:10" x14ac:dyDescent="0.25">
      <c r="H451" s="43" t="str">
        <f t="shared" si="18"/>
        <v/>
      </c>
      <c r="I451" s="43" t="str">
        <f t="shared" si="19"/>
        <v/>
      </c>
      <c r="J451" s="44" t="str">
        <f t="shared" si="20"/>
        <v/>
      </c>
    </row>
    <row r="452" spans="8:10" x14ac:dyDescent="0.25">
      <c r="H452" s="43" t="str">
        <f t="shared" si="18"/>
        <v/>
      </c>
      <c r="I452" s="43" t="str">
        <f t="shared" si="19"/>
        <v/>
      </c>
      <c r="J452" s="44" t="str">
        <f t="shared" si="20"/>
        <v/>
      </c>
    </row>
    <row r="453" spans="8:10" x14ac:dyDescent="0.25">
      <c r="H453" s="43" t="str">
        <f t="shared" si="18"/>
        <v/>
      </c>
      <c r="I453" s="43" t="str">
        <f t="shared" si="19"/>
        <v/>
      </c>
      <c r="J453" s="44" t="str">
        <f t="shared" si="20"/>
        <v/>
      </c>
    </row>
    <row r="454" spans="8:10" x14ac:dyDescent="0.25">
      <c r="H454" s="43" t="str">
        <f t="shared" ref="H454:H517" si="21">IF($D454="","",SUMIF(AllProducts,$D454,AllOrdered))</f>
        <v/>
      </c>
      <c r="I454" s="43" t="str">
        <f t="shared" ref="I454:I517" si="22">IF($D454="","",SUMIF(AllReceived,$D454,RecievedTot)-H454)</f>
        <v/>
      </c>
      <c r="J454" s="44" t="str">
        <f t="shared" si="20"/>
        <v/>
      </c>
    </row>
    <row r="455" spans="8:10" x14ac:dyDescent="0.25">
      <c r="H455" s="43" t="str">
        <f t="shared" si="21"/>
        <v/>
      </c>
      <c r="I455" s="43" t="str">
        <f t="shared" si="22"/>
        <v/>
      </c>
      <c r="J455" s="44" t="str">
        <f t="shared" ref="J455:J518" si="23">IF($I455="","",IF($I455&lt;=0,"Out of Stock",IF($I455&lt;=50,"Reorder Now","Fine")))</f>
        <v/>
      </c>
    </row>
    <row r="456" spans="8:10" x14ac:dyDescent="0.25">
      <c r="H456" s="43" t="str">
        <f t="shared" si="21"/>
        <v/>
      </c>
      <c r="I456" s="43" t="str">
        <f t="shared" si="22"/>
        <v/>
      </c>
      <c r="J456" s="44" t="str">
        <f t="shared" si="23"/>
        <v/>
      </c>
    </row>
    <row r="457" spans="8:10" x14ac:dyDescent="0.25">
      <c r="H457" s="43" t="str">
        <f t="shared" si="21"/>
        <v/>
      </c>
      <c r="I457" s="43" t="str">
        <f t="shared" si="22"/>
        <v/>
      </c>
      <c r="J457" s="44" t="str">
        <f t="shared" si="23"/>
        <v/>
      </c>
    </row>
    <row r="458" spans="8:10" x14ac:dyDescent="0.25">
      <c r="H458" s="43" t="str">
        <f t="shared" si="21"/>
        <v/>
      </c>
      <c r="I458" s="43" t="str">
        <f t="shared" si="22"/>
        <v/>
      </c>
      <c r="J458" s="44" t="str">
        <f t="shared" si="23"/>
        <v/>
      </c>
    </row>
    <row r="459" spans="8:10" x14ac:dyDescent="0.25">
      <c r="H459" s="43" t="str">
        <f t="shared" si="21"/>
        <v/>
      </c>
      <c r="I459" s="43" t="str">
        <f t="shared" si="22"/>
        <v/>
      </c>
      <c r="J459" s="44" t="str">
        <f t="shared" si="23"/>
        <v/>
      </c>
    </row>
    <row r="460" spans="8:10" x14ac:dyDescent="0.25">
      <c r="H460" s="43" t="str">
        <f t="shared" si="21"/>
        <v/>
      </c>
      <c r="I460" s="43" t="str">
        <f t="shared" si="22"/>
        <v/>
      </c>
      <c r="J460" s="44" t="str">
        <f t="shared" si="23"/>
        <v/>
      </c>
    </row>
    <row r="461" spans="8:10" x14ac:dyDescent="0.25">
      <c r="H461" s="43" t="str">
        <f t="shared" si="21"/>
        <v/>
      </c>
      <c r="I461" s="43" t="str">
        <f t="shared" si="22"/>
        <v/>
      </c>
      <c r="J461" s="44" t="str">
        <f t="shared" si="23"/>
        <v/>
      </c>
    </row>
    <row r="462" spans="8:10" x14ac:dyDescent="0.25">
      <c r="H462" s="43" t="str">
        <f t="shared" si="21"/>
        <v/>
      </c>
      <c r="I462" s="43" t="str">
        <f t="shared" si="22"/>
        <v/>
      </c>
      <c r="J462" s="44" t="str">
        <f t="shared" si="23"/>
        <v/>
      </c>
    </row>
    <row r="463" spans="8:10" x14ac:dyDescent="0.25">
      <c r="H463" s="43" t="str">
        <f t="shared" si="21"/>
        <v/>
      </c>
      <c r="I463" s="43" t="str">
        <f t="shared" si="22"/>
        <v/>
      </c>
      <c r="J463" s="44" t="str">
        <f t="shared" si="23"/>
        <v/>
      </c>
    </row>
    <row r="464" spans="8:10" x14ac:dyDescent="0.25">
      <c r="H464" s="43" t="str">
        <f t="shared" si="21"/>
        <v/>
      </c>
      <c r="I464" s="43" t="str">
        <f t="shared" si="22"/>
        <v/>
      </c>
      <c r="J464" s="44" t="str">
        <f t="shared" si="23"/>
        <v/>
      </c>
    </row>
    <row r="465" spans="8:10" x14ac:dyDescent="0.25">
      <c r="H465" s="43" t="str">
        <f t="shared" si="21"/>
        <v/>
      </c>
      <c r="I465" s="43" t="str">
        <f t="shared" si="22"/>
        <v/>
      </c>
      <c r="J465" s="44" t="str">
        <f t="shared" si="23"/>
        <v/>
      </c>
    </row>
    <row r="466" spans="8:10" x14ac:dyDescent="0.25">
      <c r="H466" s="43" t="str">
        <f t="shared" si="21"/>
        <v/>
      </c>
      <c r="I466" s="43" t="str">
        <f t="shared" si="22"/>
        <v/>
      </c>
      <c r="J466" s="44" t="str">
        <f t="shared" si="23"/>
        <v/>
      </c>
    </row>
    <row r="467" spans="8:10" x14ac:dyDescent="0.25">
      <c r="H467" s="43" t="str">
        <f t="shared" si="21"/>
        <v/>
      </c>
      <c r="I467" s="43" t="str">
        <f t="shared" si="22"/>
        <v/>
      </c>
      <c r="J467" s="44" t="str">
        <f t="shared" si="23"/>
        <v/>
      </c>
    </row>
    <row r="468" spans="8:10" x14ac:dyDescent="0.25">
      <c r="H468" s="43" t="str">
        <f t="shared" si="21"/>
        <v/>
      </c>
      <c r="I468" s="43" t="str">
        <f t="shared" si="22"/>
        <v/>
      </c>
      <c r="J468" s="44" t="str">
        <f t="shared" si="23"/>
        <v/>
      </c>
    </row>
    <row r="469" spans="8:10" x14ac:dyDescent="0.25">
      <c r="H469" s="43" t="str">
        <f t="shared" si="21"/>
        <v/>
      </c>
      <c r="I469" s="43" t="str">
        <f t="shared" si="22"/>
        <v/>
      </c>
      <c r="J469" s="44" t="str">
        <f t="shared" si="23"/>
        <v/>
      </c>
    </row>
    <row r="470" spans="8:10" x14ac:dyDescent="0.25">
      <c r="H470" s="43" t="str">
        <f t="shared" si="21"/>
        <v/>
      </c>
      <c r="I470" s="43" t="str">
        <f t="shared" si="22"/>
        <v/>
      </c>
      <c r="J470" s="44" t="str">
        <f t="shared" si="23"/>
        <v/>
      </c>
    </row>
    <row r="471" spans="8:10" x14ac:dyDescent="0.25">
      <c r="H471" s="43" t="str">
        <f t="shared" si="21"/>
        <v/>
      </c>
      <c r="I471" s="43" t="str">
        <f t="shared" si="22"/>
        <v/>
      </c>
      <c r="J471" s="44" t="str">
        <f t="shared" si="23"/>
        <v/>
      </c>
    </row>
    <row r="472" spans="8:10" x14ac:dyDescent="0.25">
      <c r="H472" s="43" t="str">
        <f t="shared" si="21"/>
        <v/>
      </c>
      <c r="I472" s="43" t="str">
        <f t="shared" si="22"/>
        <v/>
      </c>
      <c r="J472" s="44" t="str">
        <f t="shared" si="23"/>
        <v/>
      </c>
    </row>
    <row r="473" spans="8:10" x14ac:dyDescent="0.25">
      <c r="H473" s="43" t="str">
        <f t="shared" si="21"/>
        <v/>
      </c>
      <c r="I473" s="43" t="str">
        <f t="shared" si="22"/>
        <v/>
      </c>
      <c r="J473" s="44" t="str">
        <f t="shared" si="23"/>
        <v/>
      </c>
    </row>
    <row r="474" spans="8:10" x14ac:dyDescent="0.25">
      <c r="H474" s="43" t="str">
        <f t="shared" si="21"/>
        <v/>
      </c>
      <c r="I474" s="43" t="str">
        <f t="shared" si="22"/>
        <v/>
      </c>
      <c r="J474" s="44" t="str">
        <f t="shared" si="23"/>
        <v/>
      </c>
    </row>
    <row r="475" spans="8:10" x14ac:dyDescent="0.25">
      <c r="H475" s="43" t="str">
        <f t="shared" si="21"/>
        <v/>
      </c>
      <c r="I475" s="43" t="str">
        <f t="shared" si="22"/>
        <v/>
      </c>
      <c r="J475" s="44" t="str">
        <f t="shared" si="23"/>
        <v/>
      </c>
    </row>
    <row r="476" spans="8:10" x14ac:dyDescent="0.25">
      <c r="H476" s="43" t="str">
        <f t="shared" si="21"/>
        <v/>
      </c>
      <c r="I476" s="43" t="str">
        <f t="shared" si="22"/>
        <v/>
      </c>
      <c r="J476" s="44" t="str">
        <f t="shared" si="23"/>
        <v/>
      </c>
    </row>
    <row r="477" spans="8:10" x14ac:dyDescent="0.25">
      <c r="H477" s="43" t="str">
        <f t="shared" si="21"/>
        <v/>
      </c>
      <c r="I477" s="43" t="str">
        <f t="shared" si="22"/>
        <v/>
      </c>
      <c r="J477" s="44" t="str">
        <f t="shared" si="23"/>
        <v/>
      </c>
    </row>
    <row r="478" spans="8:10" x14ac:dyDescent="0.25">
      <c r="H478" s="43" t="str">
        <f t="shared" si="21"/>
        <v/>
      </c>
      <c r="I478" s="43" t="str">
        <f t="shared" si="22"/>
        <v/>
      </c>
      <c r="J478" s="44" t="str">
        <f t="shared" si="23"/>
        <v/>
      </c>
    </row>
    <row r="479" spans="8:10" x14ac:dyDescent="0.25">
      <c r="H479" s="43" t="str">
        <f t="shared" si="21"/>
        <v/>
      </c>
      <c r="I479" s="43" t="str">
        <f t="shared" si="22"/>
        <v/>
      </c>
      <c r="J479" s="44" t="str">
        <f t="shared" si="23"/>
        <v/>
      </c>
    </row>
    <row r="480" spans="8:10" x14ac:dyDescent="0.25">
      <c r="H480" s="43" t="str">
        <f t="shared" si="21"/>
        <v/>
      </c>
      <c r="I480" s="43" t="str">
        <f t="shared" si="22"/>
        <v/>
      </c>
      <c r="J480" s="44" t="str">
        <f t="shared" si="23"/>
        <v/>
      </c>
    </row>
    <row r="481" spans="8:10" x14ac:dyDescent="0.25">
      <c r="H481" s="43" t="str">
        <f t="shared" si="21"/>
        <v/>
      </c>
      <c r="I481" s="43" t="str">
        <f t="shared" si="22"/>
        <v/>
      </c>
      <c r="J481" s="44" t="str">
        <f t="shared" si="23"/>
        <v/>
      </c>
    </row>
    <row r="482" spans="8:10" x14ac:dyDescent="0.25">
      <c r="H482" s="43" t="str">
        <f t="shared" si="21"/>
        <v/>
      </c>
      <c r="I482" s="43" t="str">
        <f t="shared" si="22"/>
        <v/>
      </c>
      <c r="J482" s="44" t="str">
        <f t="shared" si="23"/>
        <v/>
      </c>
    </row>
    <row r="483" spans="8:10" x14ac:dyDescent="0.25">
      <c r="H483" s="43" t="str">
        <f t="shared" si="21"/>
        <v/>
      </c>
      <c r="I483" s="43" t="str">
        <f t="shared" si="22"/>
        <v/>
      </c>
      <c r="J483" s="44" t="str">
        <f t="shared" si="23"/>
        <v/>
      </c>
    </row>
    <row r="484" spans="8:10" x14ac:dyDescent="0.25">
      <c r="H484" s="43" t="str">
        <f t="shared" si="21"/>
        <v/>
      </c>
      <c r="I484" s="43" t="str">
        <f t="shared" si="22"/>
        <v/>
      </c>
      <c r="J484" s="44" t="str">
        <f t="shared" si="23"/>
        <v/>
      </c>
    </row>
    <row r="485" spans="8:10" x14ac:dyDescent="0.25">
      <c r="H485" s="43" t="str">
        <f t="shared" si="21"/>
        <v/>
      </c>
      <c r="I485" s="43" t="str">
        <f t="shared" si="22"/>
        <v/>
      </c>
      <c r="J485" s="44" t="str">
        <f t="shared" si="23"/>
        <v/>
      </c>
    </row>
    <row r="486" spans="8:10" x14ac:dyDescent="0.25">
      <c r="H486" s="43" t="str">
        <f t="shared" si="21"/>
        <v/>
      </c>
      <c r="I486" s="43" t="str">
        <f t="shared" si="22"/>
        <v/>
      </c>
      <c r="J486" s="44" t="str">
        <f t="shared" si="23"/>
        <v/>
      </c>
    </row>
    <row r="487" spans="8:10" x14ac:dyDescent="0.25">
      <c r="H487" s="43" t="str">
        <f t="shared" si="21"/>
        <v/>
      </c>
      <c r="I487" s="43" t="str">
        <f t="shared" si="22"/>
        <v/>
      </c>
      <c r="J487" s="44" t="str">
        <f t="shared" si="23"/>
        <v/>
      </c>
    </row>
    <row r="488" spans="8:10" x14ac:dyDescent="0.25">
      <c r="H488" s="43" t="str">
        <f t="shared" si="21"/>
        <v/>
      </c>
      <c r="I488" s="43" t="str">
        <f t="shared" si="22"/>
        <v/>
      </c>
      <c r="J488" s="44" t="str">
        <f t="shared" si="23"/>
        <v/>
      </c>
    </row>
    <row r="489" spans="8:10" x14ac:dyDescent="0.25">
      <c r="H489" s="43" t="str">
        <f t="shared" si="21"/>
        <v/>
      </c>
      <c r="I489" s="43" t="str">
        <f t="shared" si="22"/>
        <v/>
      </c>
      <c r="J489" s="44" t="str">
        <f t="shared" si="23"/>
        <v/>
      </c>
    </row>
    <row r="490" spans="8:10" x14ac:dyDescent="0.25">
      <c r="H490" s="43" t="str">
        <f t="shared" si="21"/>
        <v/>
      </c>
      <c r="I490" s="43" t="str">
        <f t="shared" si="22"/>
        <v/>
      </c>
      <c r="J490" s="44" t="str">
        <f t="shared" si="23"/>
        <v/>
      </c>
    </row>
    <row r="491" spans="8:10" x14ac:dyDescent="0.25">
      <c r="H491" s="43" t="str">
        <f t="shared" si="21"/>
        <v/>
      </c>
      <c r="I491" s="43" t="str">
        <f t="shared" si="22"/>
        <v/>
      </c>
      <c r="J491" s="44" t="str">
        <f t="shared" si="23"/>
        <v/>
      </c>
    </row>
    <row r="492" spans="8:10" x14ac:dyDescent="0.25">
      <c r="H492" s="43" t="str">
        <f t="shared" si="21"/>
        <v/>
      </c>
      <c r="I492" s="43" t="str">
        <f t="shared" si="22"/>
        <v/>
      </c>
      <c r="J492" s="44" t="str">
        <f t="shared" si="23"/>
        <v/>
      </c>
    </row>
    <row r="493" spans="8:10" x14ac:dyDescent="0.25">
      <c r="H493" s="43" t="str">
        <f t="shared" si="21"/>
        <v/>
      </c>
      <c r="I493" s="43" t="str">
        <f t="shared" si="22"/>
        <v/>
      </c>
      <c r="J493" s="44" t="str">
        <f t="shared" si="23"/>
        <v/>
      </c>
    </row>
    <row r="494" spans="8:10" x14ac:dyDescent="0.25">
      <c r="H494" s="43" t="str">
        <f t="shared" si="21"/>
        <v/>
      </c>
      <c r="I494" s="43" t="str">
        <f t="shared" si="22"/>
        <v/>
      </c>
      <c r="J494" s="44" t="str">
        <f t="shared" si="23"/>
        <v/>
      </c>
    </row>
    <row r="495" spans="8:10" x14ac:dyDescent="0.25">
      <c r="H495" s="43" t="str">
        <f t="shared" si="21"/>
        <v/>
      </c>
      <c r="I495" s="43" t="str">
        <f t="shared" si="22"/>
        <v/>
      </c>
      <c r="J495" s="44" t="str">
        <f t="shared" si="23"/>
        <v/>
      </c>
    </row>
    <row r="496" spans="8:10" x14ac:dyDescent="0.25">
      <c r="H496" s="43" t="str">
        <f t="shared" si="21"/>
        <v/>
      </c>
      <c r="I496" s="43" t="str">
        <f t="shared" si="22"/>
        <v/>
      </c>
      <c r="J496" s="44" t="str">
        <f t="shared" si="23"/>
        <v/>
      </c>
    </row>
    <row r="497" spans="8:10" x14ac:dyDescent="0.25">
      <c r="H497" s="43" t="str">
        <f t="shared" si="21"/>
        <v/>
      </c>
      <c r="I497" s="43" t="str">
        <f t="shared" si="22"/>
        <v/>
      </c>
      <c r="J497" s="44" t="str">
        <f t="shared" si="23"/>
        <v/>
      </c>
    </row>
    <row r="498" spans="8:10" x14ac:dyDescent="0.25">
      <c r="H498" s="43" t="str">
        <f t="shared" si="21"/>
        <v/>
      </c>
      <c r="I498" s="43" t="str">
        <f t="shared" si="22"/>
        <v/>
      </c>
      <c r="J498" s="44" t="str">
        <f t="shared" si="23"/>
        <v/>
      </c>
    </row>
    <row r="499" spans="8:10" x14ac:dyDescent="0.25">
      <c r="H499" s="43" t="str">
        <f t="shared" si="21"/>
        <v/>
      </c>
      <c r="I499" s="43" t="str">
        <f t="shared" si="22"/>
        <v/>
      </c>
      <c r="J499" s="44" t="str">
        <f t="shared" si="23"/>
        <v/>
      </c>
    </row>
    <row r="500" spans="8:10" x14ac:dyDescent="0.25">
      <c r="H500" s="43" t="str">
        <f t="shared" si="21"/>
        <v/>
      </c>
      <c r="I500" s="43" t="str">
        <f t="shared" si="22"/>
        <v/>
      </c>
      <c r="J500" s="44" t="str">
        <f t="shared" si="23"/>
        <v/>
      </c>
    </row>
    <row r="501" spans="8:10" x14ac:dyDescent="0.25">
      <c r="H501" s="43" t="str">
        <f t="shared" si="21"/>
        <v/>
      </c>
      <c r="I501" s="43" t="str">
        <f t="shared" si="22"/>
        <v/>
      </c>
      <c r="J501" s="44" t="str">
        <f t="shared" si="23"/>
        <v/>
      </c>
    </row>
    <row r="502" spans="8:10" x14ac:dyDescent="0.25">
      <c r="H502" s="43" t="str">
        <f t="shared" si="21"/>
        <v/>
      </c>
      <c r="I502" s="43" t="str">
        <f t="shared" si="22"/>
        <v/>
      </c>
      <c r="J502" s="44" t="str">
        <f t="shared" si="23"/>
        <v/>
      </c>
    </row>
    <row r="503" spans="8:10" x14ac:dyDescent="0.25">
      <c r="H503" s="43" t="str">
        <f t="shared" si="21"/>
        <v/>
      </c>
      <c r="I503" s="43" t="str">
        <f t="shared" si="22"/>
        <v/>
      </c>
      <c r="J503" s="44" t="str">
        <f t="shared" si="23"/>
        <v/>
      </c>
    </row>
    <row r="504" spans="8:10" x14ac:dyDescent="0.25">
      <c r="H504" s="43" t="str">
        <f t="shared" si="21"/>
        <v/>
      </c>
      <c r="I504" s="43" t="str">
        <f t="shared" si="22"/>
        <v/>
      </c>
      <c r="J504" s="44" t="str">
        <f t="shared" si="23"/>
        <v/>
      </c>
    </row>
    <row r="505" spans="8:10" x14ac:dyDescent="0.25">
      <c r="H505" s="43" t="str">
        <f t="shared" si="21"/>
        <v/>
      </c>
      <c r="I505" s="43" t="str">
        <f t="shared" si="22"/>
        <v/>
      </c>
      <c r="J505" s="44" t="str">
        <f t="shared" si="23"/>
        <v/>
      </c>
    </row>
    <row r="506" spans="8:10" x14ac:dyDescent="0.25">
      <c r="H506" s="43" t="str">
        <f t="shared" si="21"/>
        <v/>
      </c>
      <c r="I506" s="43" t="str">
        <f t="shared" si="22"/>
        <v/>
      </c>
      <c r="J506" s="44" t="str">
        <f t="shared" si="23"/>
        <v/>
      </c>
    </row>
    <row r="507" spans="8:10" x14ac:dyDescent="0.25">
      <c r="H507" s="43" t="str">
        <f t="shared" si="21"/>
        <v/>
      </c>
      <c r="I507" s="43" t="str">
        <f t="shared" si="22"/>
        <v/>
      </c>
      <c r="J507" s="44" t="str">
        <f t="shared" si="23"/>
        <v/>
      </c>
    </row>
    <row r="508" spans="8:10" x14ac:dyDescent="0.25">
      <c r="H508" s="43" t="str">
        <f t="shared" si="21"/>
        <v/>
      </c>
      <c r="I508" s="43" t="str">
        <f t="shared" si="22"/>
        <v/>
      </c>
      <c r="J508" s="44" t="str">
        <f t="shared" si="23"/>
        <v/>
      </c>
    </row>
    <row r="509" spans="8:10" x14ac:dyDescent="0.25">
      <c r="H509" s="43" t="str">
        <f t="shared" si="21"/>
        <v/>
      </c>
      <c r="I509" s="43" t="str">
        <f t="shared" si="22"/>
        <v/>
      </c>
      <c r="J509" s="44" t="str">
        <f t="shared" si="23"/>
        <v/>
      </c>
    </row>
    <row r="510" spans="8:10" x14ac:dyDescent="0.25">
      <c r="H510" s="43" t="str">
        <f t="shared" si="21"/>
        <v/>
      </c>
      <c r="I510" s="43" t="str">
        <f t="shared" si="22"/>
        <v/>
      </c>
      <c r="J510" s="44" t="str">
        <f t="shared" si="23"/>
        <v/>
      </c>
    </row>
    <row r="511" spans="8:10" x14ac:dyDescent="0.25">
      <c r="H511" s="43" t="str">
        <f t="shared" si="21"/>
        <v/>
      </c>
      <c r="I511" s="43" t="str">
        <f t="shared" si="22"/>
        <v/>
      </c>
      <c r="J511" s="44" t="str">
        <f t="shared" si="23"/>
        <v/>
      </c>
    </row>
    <row r="512" spans="8:10" x14ac:dyDescent="0.25">
      <c r="H512" s="43" t="str">
        <f t="shared" si="21"/>
        <v/>
      </c>
      <c r="I512" s="43" t="str">
        <f t="shared" si="22"/>
        <v/>
      </c>
      <c r="J512" s="44" t="str">
        <f t="shared" si="23"/>
        <v/>
      </c>
    </row>
    <row r="513" spans="8:10" x14ac:dyDescent="0.25">
      <c r="H513" s="43" t="str">
        <f t="shared" si="21"/>
        <v/>
      </c>
      <c r="I513" s="43" t="str">
        <f t="shared" si="22"/>
        <v/>
      </c>
      <c r="J513" s="44" t="str">
        <f t="shared" si="23"/>
        <v/>
      </c>
    </row>
    <row r="514" spans="8:10" x14ac:dyDescent="0.25">
      <c r="H514" s="43" t="str">
        <f t="shared" si="21"/>
        <v/>
      </c>
      <c r="I514" s="43" t="str">
        <f t="shared" si="22"/>
        <v/>
      </c>
      <c r="J514" s="44" t="str">
        <f t="shared" si="23"/>
        <v/>
      </c>
    </row>
    <row r="515" spans="8:10" x14ac:dyDescent="0.25">
      <c r="H515" s="43" t="str">
        <f t="shared" si="21"/>
        <v/>
      </c>
      <c r="I515" s="43" t="str">
        <f t="shared" si="22"/>
        <v/>
      </c>
      <c r="J515" s="44" t="str">
        <f t="shared" si="23"/>
        <v/>
      </c>
    </row>
    <row r="516" spans="8:10" x14ac:dyDescent="0.25">
      <c r="H516" s="43" t="str">
        <f t="shared" si="21"/>
        <v/>
      </c>
      <c r="I516" s="43" t="str">
        <f t="shared" si="22"/>
        <v/>
      </c>
      <c r="J516" s="44" t="str">
        <f t="shared" si="23"/>
        <v/>
      </c>
    </row>
    <row r="517" spans="8:10" x14ac:dyDescent="0.25">
      <c r="H517" s="43" t="str">
        <f t="shared" si="21"/>
        <v/>
      </c>
      <c r="I517" s="43" t="str">
        <f t="shared" si="22"/>
        <v/>
      </c>
      <c r="J517" s="44" t="str">
        <f t="shared" si="23"/>
        <v/>
      </c>
    </row>
    <row r="518" spans="8:10" x14ac:dyDescent="0.25">
      <c r="H518" s="43" t="str">
        <f t="shared" ref="H518:H581" si="24">IF($D518="","",SUMIF(AllProducts,$D518,AllOrdered))</f>
        <v/>
      </c>
      <c r="I518" s="43" t="str">
        <f t="shared" ref="I518:I567" si="25">IF($D518="","",SUMIF(AllReceived,$D518,RecievedTot)-H518)</f>
        <v/>
      </c>
      <c r="J518" s="44" t="str">
        <f t="shared" si="23"/>
        <v/>
      </c>
    </row>
    <row r="519" spans="8:10" x14ac:dyDescent="0.25">
      <c r="H519" s="43" t="str">
        <f t="shared" si="24"/>
        <v/>
      </c>
      <c r="I519" s="43" t="str">
        <f t="shared" si="25"/>
        <v/>
      </c>
      <c r="J519" s="44" t="str">
        <f t="shared" ref="J519:J582" si="26">IF($I519="","",IF($I519&lt;=0,"Out of Stock",IF($I519&lt;=50,"Reorder Now","Fine")))</f>
        <v/>
      </c>
    </row>
    <row r="520" spans="8:10" x14ac:dyDescent="0.25">
      <c r="H520" s="43" t="str">
        <f t="shared" si="24"/>
        <v/>
      </c>
      <c r="I520" s="43" t="str">
        <f t="shared" si="25"/>
        <v/>
      </c>
      <c r="J520" s="44" t="str">
        <f t="shared" si="26"/>
        <v/>
      </c>
    </row>
    <row r="521" spans="8:10" x14ac:dyDescent="0.25">
      <c r="H521" s="43" t="str">
        <f t="shared" si="24"/>
        <v/>
      </c>
      <c r="I521" s="43" t="str">
        <f t="shared" si="25"/>
        <v/>
      </c>
      <c r="J521" s="44" t="str">
        <f t="shared" si="26"/>
        <v/>
      </c>
    </row>
    <row r="522" spans="8:10" x14ac:dyDescent="0.25">
      <c r="H522" s="43" t="str">
        <f t="shared" si="24"/>
        <v/>
      </c>
      <c r="I522" s="43" t="str">
        <f t="shared" si="25"/>
        <v/>
      </c>
      <c r="J522" s="44" t="str">
        <f t="shared" si="26"/>
        <v/>
      </c>
    </row>
    <row r="523" spans="8:10" x14ac:dyDescent="0.25">
      <c r="H523" s="43" t="str">
        <f t="shared" si="24"/>
        <v/>
      </c>
      <c r="I523" s="43" t="str">
        <f t="shared" si="25"/>
        <v/>
      </c>
      <c r="J523" s="44" t="str">
        <f t="shared" si="26"/>
        <v/>
      </c>
    </row>
    <row r="524" spans="8:10" x14ac:dyDescent="0.25">
      <c r="H524" s="43" t="str">
        <f t="shared" si="24"/>
        <v/>
      </c>
      <c r="I524" s="43" t="str">
        <f t="shared" si="25"/>
        <v/>
      </c>
      <c r="J524" s="44" t="str">
        <f t="shared" si="26"/>
        <v/>
      </c>
    </row>
    <row r="525" spans="8:10" x14ac:dyDescent="0.25">
      <c r="H525" s="43" t="str">
        <f t="shared" si="24"/>
        <v/>
      </c>
      <c r="I525" s="43" t="str">
        <f t="shared" si="25"/>
        <v/>
      </c>
      <c r="J525" s="44" t="str">
        <f t="shared" si="26"/>
        <v/>
      </c>
    </row>
    <row r="526" spans="8:10" x14ac:dyDescent="0.25">
      <c r="H526" s="43" t="str">
        <f t="shared" si="24"/>
        <v/>
      </c>
      <c r="I526" s="43" t="str">
        <f t="shared" si="25"/>
        <v/>
      </c>
      <c r="J526" s="44" t="str">
        <f t="shared" si="26"/>
        <v/>
      </c>
    </row>
    <row r="527" spans="8:10" x14ac:dyDescent="0.25">
      <c r="H527" s="43" t="str">
        <f t="shared" si="24"/>
        <v/>
      </c>
      <c r="I527" s="43" t="str">
        <f t="shared" si="25"/>
        <v/>
      </c>
      <c r="J527" s="44" t="str">
        <f t="shared" si="26"/>
        <v/>
      </c>
    </row>
    <row r="528" spans="8:10" x14ac:dyDescent="0.25">
      <c r="H528" s="43" t="str">
        <f t="shared" si="24"/>
        <v/>
      </c>
      <c r="I528" s="43" t="str">
        <f t="shared" si="25"/>
        <v/>
      </c>
      <c r="J528" s="44" t="str">
        <f t="shared" si="26"/>
        <v/>
      </c>
    </row>
    <row r="529" spans="8:10" x14ac:dyDescent="0.25">
      <c r="H529" s="43" t="str">
        <f t="shared" si="24"/>
        <v/>
      </c>
      <c r="I529" s="43" t="str">
        <f t="shared" si="25"/>
        <v/>
      </c>
      <c r="J529" s="44" t="str">
        <f t="shared" si="26"/>
        <v/>
      </c>
    </row>
    <row r="530" spans="8:10" x14ac:dyDescent="0.25">
      <c r="H530" s="43" t="str">
        <f t="shared" si="24"/>
        <v/>
      </c>
      <c r="I530" s="43" t="str">
        <f t="shared" si="25"/>
        <v/>
      </c>
      <c r="J530" s="44" t="str">
        <f t="shared" si="26"/>
        <v/>
      </c>
    </row>
    <row r="531" spans="8:10" x14ac:dyDescent="0.25">
      <c r="H531" s="43" t="str">
        <f t="shared" si="24"/>
        <v/>
      </c>
      <c r="I531" s="43" t="str">
        <f t="shared" si="25"/>
        <v/>
      </c>
      <c r="J531" s="44" t="str">
        <f t="shared" si="26"/>
        <v/>
      </c>
    </row>
    <row r="532" spans="8:10" x14ac:dyDescent="0.25">
      <c r="H532" s="43" t="str">
        <f t="shared" si="24"/>
        <v/>
      </c>
      <c r="I532" s="43" t="str">
        <f t="shared" si="25"/>
        <v/>
      </c>
      <c r="J532" s="44" t="str">
        <f t="shared" si="26"/>
        <v/>
      </c>
    </row>
    <row r="533" spans="8:10" x14ac:dyDescent="0.25">
      <c r="H533" s="43" t="str">
        <f t="shared" si="24"/>
        <v/>
      </c>
      <c r="I533" s="43" t="str">
        <f t="shared" si="25"/>
        <v/>
      </c>
      <c r="J533" s="44" t="str">
        <f t="shared" si="26"/>
        <v/>
      </c>
    </row>
    <row r="534" spans="8:10" x14ac:dyDescent="0.25">
      <c r="H534" s="43" t="str">
        <f t="shared" si="24"/>
        <v/>
      </c>
      <c r="I534" s="43" t="str">
        <f t="shared" si="25"/>
        <v/>
      </c>
      <c r="J534" s="44" t="str">
        <f t="shared" si="26"/>
        <v/>
      </c>
    </row>
    <row r="535" spans="8:10" x14ac:dyDescent="0.25">
      <c r="H535" s="43" t="str">
        <f t="shared" si="24"/>
        <v/>
      </c>
      <c r="I535" s="43" t="str">
        <f t="shared" si="25"/>
        <v/>
      </c>
      <c r="J535" s="44" t="str">
        <f t="shared" si="26"/>
        <v/>
      </c>
    </row>
    <row r="536" spans="8:10" x14ac:dyDescent="0.25">
      <c r="H536" s="43" t="str">
        <f t="shared" si="24"/>
        <v/>
      </c>
      <c r="I536" s="43" t="str">
        <f t="shared" si="25"/>
        <v/>
      </c>
      <c r="J536" s="44" t="str">
        <f t="shared" si="26"/>
        <v/>
      </c>
    </row>
    <row r="537" spans="8:10" x14ac:dyDescent="0.25">
      <c r="H537" s="43" t="str">
        <f t="shared" si="24"/>
        <v/>
      </c>
      <c r="I537" s="43" t="str">
        <f t="shared" si="25"/>
        <v/>
      </c>
      <c r="J537" s="44" t="str">
        <f t="shared" si="26"/>
        <v/>
      </c>
    </row>
    <row r="538" spans="8:10" x14ac:dyDescent="0.25">
      <c r="H538" s="43" t="str">
        <f t="shared" si="24"/>
        <v/>
      </c>
      <c r="I538" s="43" t="str">
        <f t="shared" si="25"/>
        <v/>
      </c>
      <c r="J538" s="44" t="str">
        <f t="shared" si="26"/>
        <v/>
      </c>
    </row>
    <row r="539" spans="8:10" x14ac:dyDescent="0.25">
      <c r="H539" s="43" t="str">
        <f t="shared" si="24"/>
        <v/>
      </c>
      <c r="I539" s="43" t="str">
        <f t="shared" si="25"/>
        <v/>
      </c>
      <c r="J539" s="44" t="str">
        <f t="shared" si="26"/>
        <v/>
      </c>
    </row>
    <row r="540" spans="8:10" x14ac:dyDescent="0.25">
      <c r="H540" s="43" t="str">
        <f t="shared" si="24"/>
        <v/>
      </c>
      <c r="I540" s="43" t="str">
        <f t="shared" si="25"/>
        <v/>
      </c>
      <c r="J540" s="44" t="str">
        <f t="shared" si="26"/>
        <v/>
      </c>
    </row>
    <row r="541" spans="8:10" x14ac:dyDescent="0.25">
      <c r="H541" s="43" t="str">
        <f t="shared" si="24"/>
        <v/>
      </c>
      <c r="I541" s="43" t="str">
        <f t="shared" si="25"/>
        <v/>
      </c>
      <c r="J541" s="44" t="str">
        <f t="shared" si="26"/>
        <v/>
      </c>
    </row>
    <row r="542" spans="8:10" x14ac:dyDescent="0.25">
      <c r="H542" s="43" t="str">
        <f t="shared" si="24"/>
        <v/>
      </c>
      <c r="I542" s="43" t="str">
        <f t="shared" si="25"/>
        <v/>
      </c>
      <c r="J542" s="44" t="str">
        <f t="shared" si="26"/>
        <v/>
      </c>
    </row>
    <row r="543" spans="8:10" x14ac:dyDescent="0.25">
      <c r="H543" s="43" t="str">
        <f t="shared" si="24"/>
        <v/>
      </c>
      <c r="I543" s="43" t="str">
        <f t="shared" si="25"/>
        <v/>
      </c>
      <c r="J543" s="44" t="str">
        <f t="shared" si="26"/>
        <v/>
      </c>
    </row>
    <row r="544" spans="8:10" x14ac:dyDescent="0.25">
      <c r="H544" s="43" t="str">
        <f t="shared" si="24"/>
        <v/>
      </c>
      <c r="I544" s="43" t="str">
        <f t="shared" si="25"/>
        <v/>
      </c>
      <c r="J544" s="44" t="str">
        <f t="shared" si="26"/>
        <v/>
      </c>
    </row>
    <row r="545" spans="8:10" x14ac:dyDescent="0.25">
      <c r="H545" s="43" t="str">
        <f t="shared" si="24"/>
        <v/>
      </c>
      <c r="I545" s="43" t="str">
        <f t="shared" si="25"/>
        <v/>
      </c>
      <c r="J545" s="44" t="str">
        <f t="shared" si="26"/>
        <v/>
      </c>
    </row>
    <row r="546" spans="8:10" x14ac:dyDescent="0.25">
      <c r="H546" s="43" t="str">
        <f t="shared" si="24"/>
        <v/>
      </c>
      <c r="I546" s="43" t="str">
        <f t="shared" si="25"/>
        <v/>
      </c>
      <c r="J546" s="44" t="str">
        <f t="shared" si="26"/>
        <v/>
      </c>
    </row>
    <row r="547" spans="8:10" x14ac:dyDescent="0.25">
      <c r="H547" s="43" t="str">
        <f t="shared" si="24"/>
        <v/>
      </c>
      <c r="I547" s="43" t="str">
        <f t="shared" si="25"/>
        <v/>
      </c>
      <c r="J547" s="44" t="str">
        <f t="shared" si="26"/>
        <v/>
      </c>
    </row>
    <row r="548" spans="8:10" x14ac:dyDescent="0.25">
      <c r="H548" s="43" t="str">
        <f t="shared" si="24"/>
        <v/>
      </c>
      <c r="I548" s="43" t="str">
        <f t="shared" si="25"/>
        <v/>
      </c>
      <c r="J548" s="44" t="str">
        <f t="shared" si="26"/>
        <v/>
      </c>
    </row>
    <row r="549" spans="8:10" x14ac:dyDescent="0.25">
      <c r="H549" s="43" t="str">
        <f t="shared" si="24"/>
        <v/>
      </c>
      <c r="I549" s="43" t="str">
        <f t="shared" si="25"/>
        <v/>
      </c>
      <c r="J549" s="44" t="str">
        <f t="shared" si="26"/>
        <v/>
      </c>
    </row>
    <row r="550" spans="8:10" x14ac:dyDescent="0.25">
      <c r="H550" s="43" t="str">
        <f t="shared" si="24"/>
        <v/>
      </c>
      <c r="I550" s="43" t="str">
        <f t="shared" si="25"/>
        <v/>
      </c>
      <c r="J550" s="44" t="str">
        <f t="shared" si="26"/>
        <v/>
      </c>
    </row>
    <row r="551" spans="8:10" x14ac:dyDescent="0.25">
      <c r="H551" s="43" t="str">
        <f t="shared" si="24"/>
        <v/>
      </c>
      <c r="I551" s="43" t="str">
        <f t="shared" si="25"/>
        <v/>
      </c>
      <c r="J551" s="44" t="str">
        <f t="shared" si="26"/>
        <v/>
      </c>
    </row>
    <row r="552" spans="8:10" x14ac:dyDescent="0.25">
      <c r="H552" s="43" t="str">
        <f t="shared" si="24"/>
        <v/>
      </c>
      <c r="I552" s="43" t="str">
        <f t="shared" si="25"/>
        <v/>
      </c>
      <c r="J552" s="44" t="str">
        <f t="shared" si="26"/>
        <v/>
      </c>
    </row>
    <row r="553" spans="8:10" x14ac:dyDescent="0.25">
      <c r="H553" s="43" t="str">
        <f t="shared" si="24"/>
        <v/>
      </c>
      <c r="I553" s="43" t="str">
        <f t="shared" si="25"/>
        <v/>
      </c>
      <c r="J553" s="44" t="str">
        <f t="shared" si="26"/>
        <v/>
      </c>
    </row>
    <row r="554" spans="8:10" x14ac:dyDescent="0.25">
      <c r="H554" s="43" t="str">
        <f t="shared" si="24"/>
        <v/>
      </c>
      <c r="I554" s="43" t="str">
        <f t="shared" si="25"/>
        <v/>
      </c>
      <c r="J554" s="44" t="str">
        <f t="shared" si="26"/>
        <v/>
      </c>
    </row>
    <row r="555" spans="8:10" x14ac:dyDescent="0.25">
      <c r="H555" s="43" t="str">
        <f t="shared" si="24"/>
        <v/>
      </c>
      <c r="I555" s="43" t="str">
        <f t="shared" si="25"/>
        <v/>
      </c>
      <c r="J555" s="44" t="str">
        <f t="shared" si="26"/>
        <v/>
      </c>
    </row>
    <row r="556" spans="8:10" x14ac:dyDescent="0.25">
      <c r="H556" s="43" t="str">
        <f t="shared" si="24"/>
        <v/>
      </c>
      <c r="I556" s="43" t="str">
        <f t="shared" si="25"/>
        <v/>
      </c>
      <c r="J556" s="44" t="str">
        <f t="shared" si="26"/>
        <v/>
      </c>
    </row>
    <row r="557" spans="8:10" x14ac:dyDescent="0.25">
      <c r="H557" s="43" t="str">
        <f t="shared" si="24"/>
        <v/>
      </c>
      <c r="I557" s="43" t="str">
        <f t="shared" si="25"/>
        <v/>
      </c>
      <c r="J557" s="44" t="str">
        <f t="shared" si="26"/>
        <v/>
      </c>
    </row>
    <row r="558" spans="8:10" x14ac:dyDescent="0.25">
      <c r="H558" s="43" t="str">
        <f t="shared" si="24"/>
        <v/>
      </c>
      <c r="I558" s="43" t="str">
        <f t="shared" si="25"/>
        <v/>
      </c>
      <c r="J558" s="44" t="str">
        <f t="shared" si="26"/>
        <v/>
      </c>
    </row>
    <row r="559" spans="8:10" x14ac:dyDescent="0.25">
      <c r="H559" s="43" t="str">
        <f t="shared" si="24"/>
        <v/>
      </c>
      <c r="I559" s="43" t="str">
        <f t="shared" si="25"/>
        <v/>
      </c>
      <c r="J559" s="44" t="str">
        <f t="shared" si="26"/>
        <v/>
      </c>
    </row>
    <row r="560" spans="8:10" x14ac:dyDescent="0.25">
      <c r="H560" s="43" t="str">
        <f t="shared" si="24"/>
        <v/>
      </c>
      <c r="I560" s="43" t="str">
        <f t="shared" si="25"/>
        <v/>
      </c>
      <c r="J560" s="44" t="str">
        <f t="shared" si="26"/>
        <v/>
      </c>
    </row>
    <row r="561" spans="8:10" x14ac:dyDescent="0.25">
      <c r="H561" s="43" t="str">
        <f t="shared" si="24"/>
        <v/>
      </c>
      <c r="I561" s="43" t="str">
        <f t="shared" si="25"/>
        <v/>
      </c>
      <c r="J561" s="44" t="str">
        <f t="shared" si="26"/>
        <v/>
      </c>
    </row>
    <row r="562" spans="8:10" x14ac:dyDescent="0.25">
      <c r="H562" s="43" t="str">
        <f t="shared" si="24"/>
        <v/>
      </c>
      <c r="I562" s="43" t="str">
        <f t="shared" si="25"/>
        <v/>
      </c>
      <c r="J562" s="44" t="str">
        <f t="shared" si="26"/>
        <v/>
      </c>
    </row>
    <row r="563" spans="8:10" x14ac:dyDescent="0.25">
      <c r="H563" s="43" t="str">
        <f t="shared" si="24"/>
        <v/>
      </c>
      <c r="I563" s="43" t="str">
        <f t="shared" si="25"/>
        <v/>
      </c>
      <c r="J563" s="44" t="str">
        <f t="shared" si="26"/>
        <v/>
      </c>
    </row>
    <row r="564" spans="8:10" x14ac:dyDescent="0.25">
      <c r="H564" s="43" t="str">
        <f t="shared" si="24"/>
        <v/>
      </c>
      <c r="I564" s="43" t="str">
        <f t="shared" si="25"/>
        <v/>
      </c>
      <c r="J564" s="44" t="str">
        <f t="shared" si="26"/>
        <v/>
      </c>
    </row>
    <row r="565" spans="8:10" x14ac:dyDescent="0.25">
      <c r="H565" s="43" t="str">
        <f t="shared" si="24"/>
        <v/>
      </c>
      <c r="I565" s="43" t="str">
        <f t="shared" si="25"/>
        <v/>
      </c>
      <c r="J565" s="44" t="str">
        <f t="shared" si="26"/>
        <v/>
      </c>
    </row>
    <row r="566" spans="8:10" x14ac:dyDescent="0.25">
      <c r="H566" s="43" t="str">
        <f t="shared" si="24"/>
        <v/>
      </c>
      <c r="I566" s="43" t="str">
        <f t="shared" si="25"/>
        <v/>
      </c>
      <c r="J566" s="44" t="str">
        <f t="shared" si="26"/>
        <v/>
      </c>
    </row>
    <row r="567" spans="8:10" x14ac:dyDescent="0.25">
      <c r="H567" s="43" t="str">
        <f t="shared" si="24"/>
        <v/>
      </c>
      <c r="I567" s="43" t="str">
        <f t="shared" si="25"/>
        <v/>
      </c>
      <c r="J567" s="44" t="str">
        <f t="shared" si="26"/>
        <v/>
      </c>
    </row>
    <row r="568" spans="8:10" x14ac:dyDescent="0.25">
      <c r="H568" s="43" t="str">
        <f t="shared" si="24"/>
        <v/>
      </c>
      <c r="J568" s="44" t="str">
        <f t="shared" si="26"/>
        <v/>
      </c>
    </row>
    <row r="569" spans="8:10" x14ac:dyDescent="0.25">
      <c r="H569" s="43" t="str">
        <f t="shared" si="24"/>
        <v/>
      </c>
      <c r="J569" s="44" t="str">
        <f t="shared" si="26"/>
        <v/>
      </c>
    </row>
    <row r="570" spans="8:10" x14ac:dyDescent="0.25">
      <c r="H570" s="43" t="str">
        <f t="shared" si="24"/>
        <v/>
      </c>
      <c r="J570" s="44" t="str">
        <f t="shared" si="26"/>
        <v/>
      </c>
    </row>
    <row r="571" spans="8:10" x14ac:dyDescent="0.25">
      <c r="H571" s="43" t="str">
        <f t="shared" si="24"/>
        <v/>
      </c>
      <c r="J571" s="44" t="str">
        <f t="shared" si="26"/>
        <v/>
      </c>
    </row>
    <row r="572" spans="8:10" x14ac:dyDescent="0.25">
      <c r="H572" s="43" t="str">
        <f t="shared" si="24"/>
        <v/>
      </c>
      <c r="J572" s="44" t="str">
        <f t="shared" si="26"/>
        <v/>
      </c>
    </row>
    <row r="573" spans="8:10" x14ac:dyDescent="0.25">
      <c r="H573" s="43" t="str">
        <f t="shared" si="24"/>
        <v/>
      </c>
      <c r="J573" s="44" t="str">
        <f t="shared" si="26"/>
        <v/>
      </c>
    </row>
    <row r="574" spans="8:10" x14ac:dyDescent="0.25">
      <c r="H574" s="43" t="str">
        <f t="shared" si="24"/>
        <v/>
      </c>
      <c r="J574" s="44" t="str">
        <f t="shared" si="26"/>
        <v/>
      </c>
    </row>
    <row r="575" spans="8:10" x14ac:dyDescent="0.25">
      <c r="H575" s="43" t="str">
        <f t="shared" si="24"/>
        <v/>
      </c>
      <c r="J575" s="44" t="str">
        <f t="shared" si="26"/>
        <v/>
      </c>
    </row>
    <row r="576" spans="8:10" x14ac:dyDescent="0.25">
      <c r="H576" s="43" t="str">
        <f t="shared" si="24"/>
        <v/>
      </c>
      <c r="J576" s="44" t="str">
        <f t="shared" si="26"/>
        <v/>
      </c>
    </row>
    <row r="577" spans="8:10" x14ac:dyDescent="0.25">
      <c r="H577" s="43" t="str">
        <f t="shared" si="24"/>
        <v/>
      </c>
      <c r="J577" s="44" t="str">
        <f t="shared" si="26"/>
        <v/>
      </c>
    </row>
    <row r="578" spans="8:10" x14ac:dyDescent="0.25">
      <c r="H578" s="43" t="str">
        <f t="shared" si="24"/>
        <v/>
      </c>
      <c r="J578" s="44" t="str">
        <f t="shared" si="26"/>
        <v/>
      </c>
    </row>
    <row r="579" spans="8:10" x14ac:dyDescent="0.25">
      <c r="H579" s="43" t="str">
        <f t="shared" si="24"/>
        <v/>
      </c>
      <c r="J579" s="44" t="str">
        <f t="shared" si="26"/>
        <v/>
      </c>
    </row>
    <row r="580" spans="8:10" x14ac:dyDescent="0.25">
      <c r="H580" s="43" t="str">
        <f t="shared" si="24"/>
        <v/>
      </c>
      <c r="J580" s="44" t="str">
        <f t="shared" si="26"/>
        <v/>
      </c>
    </row>
    <row r="581" spans="8:10" x14ac:dyDescent="0.25">
      <c r="H581" s="43" t="str">
        <f t="shared" si="24"/>
        <v/>
      </c>
      <c r="J581" s="44" t="str">
        <f t="shared" si="26"/>
        <v/>
      </c>
    </row>
    <row r="582" spans="8:10" x14ac:dyDescent="0.25">
      <c r="H582" s="43" t="str">
        <f t="shared" ref="H582:H645" si="27">IF($D582="","",SUMIF(AllProducts,$D582,AllOrdered))</f>
        <v/>
      </c>
      <c r="J582" s="44" t="str">
        <f t="shared" si="26"/>
        <v/>
      </c>
    </row>
    <row r="583" spans="8:10" x14ac:dyDescent="0.25">
      <c r="H583" s="43" t="str">
        <f t="shared" si="27"/>
        <v/>
      </c>
      <c r="J583" s="44" t="str">
        <f t="shared" ref="J583:J646" si="28">IF($I583="","",IF($I583&lt;=0,"Out of Stock",IF($I583&lt;=50,"Reorder Now","Fine")))</f>
        <v/>
      </c>
    </row>
    <row r="584" spans="8:10" x14ac:dyDescent="0.25">
      <c r="H584" s="43" t="str">
        <f t="shared" si="27"/>
        <v/>
      </c>
      <c r="J584" s="44" t="str">
        <f t="shared" si="28"/>
        <v/>
      </c>
    </row>
    <row r="585" spans="8:10" x14ac:dyDescent="0.25">
      <c r="H585" s="43" t="str">
        <f t="shared" si="27"/>
        <v/>
      </c>
      <c r="J585" s="44" t="str">
        <f t="shared" si="28"/>
        <v/>
      </c>
    </row>
    <row r="586" spans="8:10" x14ac:dyDescent="0.25">
      <c r="H586" s="43" t="str">
        <f t="shared" si="27"/>
        <v/>
      </c>
      <c r="J586" s="44" t="str">
        <f t="shared" si="28"/>
        <v/>
      </c>
    </row>
    <row r="587" spans="8:10" x14ac:dyDescent="0.25">
      <c r="H587" s="43" t="str">
        <f t="shared" si="27"/>
        <v/>
      </c>
      <c r="J587" s="44" t="str">
        <f t="shared" si="28"/>
        <v/>
      </c>
    </row>
    <row r="588" spans="8:10" x14ac:dyDescent="0.25">
      <c r="H588" s="43" t="str">
        <f t="shared" si="27"/>
        <v/>
      </c>
      <c r="J588" s="44" t="str">
        <f t="shared" si="28"/>
        <v/>
      </c>
    </row>
    <row r="589" spans="8:10" x14ac:dyDescent="0.25">
      <c r="H589" s="43" t="str">
        <f t="shared" si="27"/>
        <v/>
      </c>
      <c r="J589" s="44" t="str">
        <f t="shared" si="28"/>
        <v/>
      </c>
    </row>
    <row r="590" spans="8:10" x14ac:dyDescent="0.25">
      <c r="H590" s="43" t="str">
        <f t="shared" si="27"/>
        <v/>
      </c>
      <c r="J590" s="44" t="str">
        <f t="shared" si="28"/>
        <v/>
      </c>
    </row>
    <row r="591" spans="8:10" x14ac:dyDescent="0.25">
      <c r="H591" s="43" t="str">
        <f t="shared" si="27"/>
        <v/>
      </c>
      <c r="J591" s="44" t="str">
        <f t="shared" si="28"/>
        <v/>
      </c>
    </row>
    <row r="592" spans="8:10" x14ac:dyDescent="0.25">
      <c r="H592" s="43" t="str">
        <f t="shared" si="27"/>
        <v/>
      </c>
      <c r="J592" s="44" t="str">
        <f t="shared" si="28"/>
        <v/>
      </c>
    </row>
    <row r="593" spans="8:10" x14ac:dyDescent="0.25">
      <c r="H593" s="43" t="str">
        <f t="shared" si="27"/>
        <v/>
      </c>
      <c r="J593" s="44" t="str">
        <f t="shared" si="28"/>
        <v/>
      </c>
    </row>
    <row r="594" spans="8:10" x14ac:dyDescent="0.25">
      <c r="H594" s="43" t="str">
        <f t="shared" si="27"/>
        <v/>
      </c>
      <c r="J594" s="44" t="str">
        <f t="shared" si="28"/>
        <v/>
      </c>
    </row>
    <row r="595" spans="8:10" x14ac:dyDescent="0.25">
      <c r="H595" s="43" t="str">
        <f t="shared" si="27"/>
        <v/>
      </c>
      <c r="J595" s="44" t="str">
        <f t="shared" si="28"/>
        <v/>
      </c>
    </row>
    <row r="596" spans="8:10" x14ac:dyDescent="0.25">
      <c r="H596" s="43" t="str">
        <f t="shared" si="27"/>
        <v/>
      </c>
      <c r="J596" s="44" t="str">
        <f t="shared" si="28"/>
        <v/>
      </c>
    </row>
    <row r="597" spans="8:10" x14ac:dyDescent="0.25">
      <c r="H597" s="43" t="str">
        <f t="shared" si="27"/>
        <v/>
      </c>
      <c r="J597" s="44" t="str">
        <f t="shared" si="28"/>
        <v/>
      </c>
    </row>
    <row r="598" spans="8:10" x14ac:dyDescent="0.25">
      <c r="H598" s="43" t="str">
        <f t="shared" si="27"/>
        <v/>
      </c>
      <c r="J598" s="44" t="str">
        <f t="shared" si="28"/>
        <v/>
      </c>
    </row>
    <row r="599" spans="8:10" x14ac:dyDescent="0.25">
      <c r="H599" s="43" t="str">
        <f t="shared" si="27"/>
        <v/>
      </c>
      <c r="J599" s="44" t="str">
        <f t="shared" si="28"/>
        <v/>
      </c>
    </row>
    <row r="600" spans="8:10" x14ac:dyDescent="0.25">
      <c r="H600" s="43" t="str">
        <f t="shared" si="27"/>
        <v/>
      </c>
      <c r="J600" s="44" t="str">
        <f t="shared" si="28"/>
        <v/>
      </c>
    </row>
    <row r="601" spans="8:10" x14ac:dyDescent="0.25">
      <c r="H601" s="43" t="str">
        <f t="shared" si="27"/>
        <v/>
      </c>
      <c r="J601" s="44" t="str">
        <f t="shared" si="28"/>
        <v/>
      </c>
    </row>
    <row r="602" spans="8:10" x14ac:dyDescent="0.25">
      <c r="H602" s="43" t="str">
        <f t="shared" si="27"/>
        <v/>
      </c>
      <c r="J602" s="44" t="str">
        <f t="shared" si="28"/>
        <v/>
      </c>
    </row>
    <row r="603" spans="8:10" x14ac:dyDescent="0.25">
      <c r="H603" s="43" t="str">
        <f t="shared" si="27"/>
        <v/>
      </c>
      <c r="J603" s="44" t="str">
        <f t="shared" si="28"/>
        <v/>
      </c>
    </row>
    <row r="604" spans="8:10" x14ac:dyDescent="0.25">
      <c r="H604" s="43" t="str">
        <f t="shared" si="27"/>
        <v/>
      </c>
      <c r="J604" s="44" t="str">
        <f t="shared" si="28"/>
        <v/>
      </c>
    </row>
    <row r="605" spans="8:10" x14ac:dyDescent="0.25">
      <c r="H605" s="43" t="str">
        <f t="shared" si="27"/>
        <v/>
      </c>
      <c r="J605" s="44" t="str">
        <f t="shared" si="28"/>
        <v/>
      </c>
    </row>
    <row r="606" spans="8:10" x14ac:dyDescent="0.25">
      <c r="H606" s="43" t="str">
        <f t="shared" si="27"/>
        <v/>
      </c>
      <c r="J606" s="44" t="str">
        <f t="shared" si="28"/>
        <v/>
      </c>
    </row>
    <row r="607" spans="8:10" x14ac:dyDescent="0.25">
      <c r="H607" s="43" t="str">
        <f t="shared" si="27"/>
        <v/>
      </c>
      <c r="J607" s="44" t="str">
        <f t="shared" si="28"/>
        <v/>
      </c>
    </row>
    <row r="608" spans="8:10" x14ac:dyDescent="0.25">
      <c r="H608" s="43" t="str">
        <f t="shared" si="27"/>
        <v/>
      </c>
      <c r="J608" s="44" t="str">
        <f t="shared" si="28"/>
        <v/>
      </c>
    </row>
    <row r="609" spans="8:10" x14ac:dyDescent="0.25">
      <c r="H609" s="43" t="str">
        <f t="shared" si="27"/>
        <v/>
      </c>
      <c r="J609" s="44" t="str">
        <f t="shared" si="28"/>
        <v/>
      </c>
    </row>
    <row r="610" spans="8:10" x14ac:dyDescent="0.25">
      <c r="H610" s="43" t="str">
        <f t="shared" si="27"/>
        <v/>
      </c>
      <c r="J610" s="44" t="str">
        <f t="shared" si="28"/>
        <v/>
      </c>
    </row>
    <row r="611" spans="8:10" x14ac:dyDescent="0.25">
      <c r="H611" s="43" t="str">
        <f t="shared" si="27"/>
        <v/>
      </c>
      <c r="J611" s="44" t="str">
        <f t="shared" si="28"/>
        <v/>
      </c>
    </row>
    <row r="612" spans="8:10" x14ac:dyDescent="0.25">
      <c r="H612" s="43" t="str">
        <f t="shared" si="27"/>
        <v/>
      </c>
      <c r="J612" s="44" t="str">
        <f t="shared" si="28"/>
        <v/>
      </c>
    </row>
    <row r="613" spans="8:10" x14ac:dyDescent="0.25">
      <c r="H613" s="43" t="str">
        <f t="shared" si="27"/>
        <v/>
      </c>
      <c r="J613" s="44" t="str">
        <f t="shared" si="28"/>
        <v/>
      </c>
    </row>
    <row r="614" spans="8:10" x14ac:dyDescent="0.25">
      <c r="H614" s="43" t="str">
        <f t="shared" si="27"/>
        <v/>
      </c>
      <c r="J614" s="44" t="str">
        <f t="shared" si="28"/>
        <v/>
      </c>
    </row>
    <row r="615" spans="8:10" x14ac:dyDescent="0.25">
      <c r="H615" s="43" t="str">
        <f t="shared" si="27"/>
        <v/>
      </c>
      <c r="J615" s="44" t="str">
        <f t="shared" si="28"/>
        <v/>
      </c>
    </row>
    <row r="616" spans="8:10" x14ac:dyDescent="0.25">
      <c r="H616" s="43" t="str">
        <f t="shared" si="27"/>
        <v/>
      </c>
      <c r="J616" s="44" t="str">
        <f t="shared" si="28"/>
        <v/>
      </c>
    </row>
    <row r="617" spans="8:10" x14ac:dyDescent="0.25">
      <c r="H617" s="43" t="str">
        <f t="shared" si="27"/>
        <v/>
      </c>
      <c r="J617" s="44" t="str">
        <f t="shared" si="28"/>
        <v/>
      </c>
    </row>
    <row r="618" spans="8:10" x14ac:dyDescent="0.25">
      <c r="H618" s="43" t="str">
        <f t="shared" si="27"/>
        <v/>
      </c>
      <c r="J618" s="44" t="str">
        <f t="shared" si="28"/>
        <v/>
      </c>
    </row>
    <row r="619" spans="8:10" x14ac:dyDescent="0.25">
      <c r="H619" s="43" t="str">
        <f t="shared" si="27"/>
        <v/>
      </c>
      <c r="J619" s="44" t="str">
        <f t="shared" si="28"/>
        <v/>
      </c>
    </row>
    <row r="620" spans="8:10" x14ac:dyDescent="0.25">
      <c r="H620" s="43" t="str">
        <f t="shared" si="27"/>
        <v/>
      </c>
      <c r="J620" s="44" t="str">
        <f t="shared" si="28"/>
        <v/>
      </c>
    </row>
    <row r="621" spans="8:10" x14ac:dyDescent="0.25">
      <c r="H621" s="43" t="str">
        <f t="shared" si="27"/>
        <v/>
      </c>
      <c r="J621" s="44" t="str">
        <f t="shared" si="28"/>
        <v/>
      </c>
    </row>
    <row r="622" spans="8:10" x14ac:dyDescent="0.25">
      <c r="H622" s="43" t="str">
        <f t="shared" si="27"/>
        <v/>
      </c>
      <c r="J622" s="44" t="str">
        <f t="shared" si="28"/>
        <v/>
      </c>
    </row>
    <row r="623" spans="8:10" x14ac:dyDescent="0.25">
      <c r="H623" s="43" t="str">
        <f t="shared" si="27"/>
        <v/>
      </c>
      <c r="J623" s="44" t="str">
        <f t="shared" si="28"/>
        <v/>
      </c>
    </row>
    <row r="624" spans="8:10" x14ac:dyDescent="0.25">
      <c r="H624" s="43" t="str">
        <f t="shared" si="27"/>
        <v/>
      </c>
      <c r="J624" s="44" t="str">
        <f t="shared" si="28"/>
        <v/>
      </c>
    </row>
    <row r="625" spans="8:10" x14ac:dyDescent="0.25">
      <c r="H625" s="43" t="str">
        <f t="shared" si="27"/>
        <v/>
      </c>
      <c r="J625" s="44" t="str">
        <f t="shared" si="28"/>
        <v/>
      </c>
    </row>
    <row r="626" spans="8:10" x14ac:dyDescent="0.25">
      <c r="H626" s="43" t="str">
        <f t="shared" si="27"/>
        <v/>
      </c>
      <c r="J626" s="44" t="str">
        <f t="shared" si="28"/>
        <v/>
      </c>
    </row>
    <row r="627" spans="8:10" x14ac:dyDescent="0.25">
      <c r="H627" s="43" t="str">
        <f t="shared" si="27"/>
        <v/>
      </c>
      <c r="J627" s="44" t="str">
        <f t="shared" si="28"/>
        <v/>
      </c>
    </row>
    <row r="628" spans="8:10" x14ac:dyDescent="0.25">
      <c r="H628" s="43" t="str">
        <f t="shared" si="27"/>
        <v/>
      </c>
      <c r="J628" s="44" t="str">
        <f t="shared" si="28"/>
        <v/>
      </c>
    </row>
    <row r="629" spans="8:10" x14ac:dyDescent="0.25">
      <c r="H629" s="43" t="str">
        <f t="shared" si="27"/>
        <v/>
      </c>
      <c r="J629" s="44" t="str">
        <f t="shared" si="28"/>
        <v/>
      </c>
    </row>
    <row r="630" spans="8:10" x14ac:dyDescent="0.25">
      <c r="H630" s="43" t="str">
        <f t="shared" si="27"/>
        <v/>
      </c>
      <c r="J630" s="44" t="str">
        <f t="shared" si="28"/>
        <v/>
      </c>
    </row>
    <row r="631" spans="8:10" x14ac:dyDescent="0.25">
      <c r="H631" s="43" t="str">
        <f t="shared" si="27"/>
        <v/>
      </c>
      <c r="J631" s="44" t="str">
        <f t="shared" si="28"/>
        <v/>
      </c>
    </row>
    <row r="632" spans="8:10" x14ac:dyDescent="0.25">
      <c r="H632" s="43" t="str">
        <f t="shared" si="27"/>
        <v/>
      </c>
      <c r="J632" s="44" t="str">
        <f t="shared" si="28"/>
        <v/>
      </c>
    </row>
    <row r="633" spans="8:10" x14ac:dyDescent="0.25">
      <c r="H633" s="43" t="str">
        <f t="shared" si="27"/>
        <v/>
      </c>
      <c r="J633" s="44" t="str">
        <f t="shared" si="28"/>
        <v/>
      </c>
    </row>
    <row r="634" spans="8:10" x14ac:dyDescent="0.25">
      <c r="H634" s="43" t="str">
        <f t="shared" si="27"/>
        <v/>
      </c>
      <c r="J634" s="44" t="str">
        <f t="shared" si="28"/>
        <v/>
      </c>
    </row>
    <row r="635" spans="8:10" x14ac:dyDescent="0.25">
      <c r="H635" s="43" t="str">
        <f t="shared" si="27"/>
        <v/>
      </c>
      <c r="J635" s="44" t="str">
        <f t="shared" si="28"/>
        <v/>
      </c>
    </row>
    <row r="636" spans="8:10" x14ac:dyDescent="0.25">
      <c r="H636" s="43" t="str">
        <f t="shared" si="27"/>
        <v/>
      </c>
      <c r="J636" s="44" t="str">
        <f t="shared" si="28"/>
        <v/>
      </c>
    </row>
    <row r="637" spans="8:10" x14ac:dyDescent="0.25">
      <c r="H637" s="43" t="str">
        <f t="shared" si="27"/>
        <v/>
      </c>
      <c r="J637" s="44" t="str">
        <f t="shared" si="28"/>
        <v/>
      </c>
    </row>
    <row r="638" spans="8:10" x14ac:dyDescent="0.25">
      <c r="H638" s="43" t="str">
        <f t="shared" si="27"/>
        <v/>
      </c>
      <c r="J638" s="44" t="str">
        <f t="shared" si="28"/>
        <v/>
      </c>
    </row>
    <row r="639" spans="8:10" x14ac:dyDescent="0.25">
      <c r="H639" s="43" t="str">
        <f t="shared" si="27"/>
        <v/>
      </c>
      <c r="J639" s="44" t="str">
        <f t="shared" si="28"/>
        <v/>
      </c>
    </row>
    <row r="640" spans="8:10" x14ac:dyDescent="0.25">
      <c r="H640" s="43" t="str">
        <f t="shared" si="27"/>
        <v/>
      </c>
      <c r="J640" s="44" t="str">
        <f t="shared" si="28"/>
        <v/>
      </c>
    </row>
    <row r="641" spans="8:10" x14ac:dyDescent="0.25">
      <c r="H641" s="43" t="str">
        <f t="shared" si="27"/>
        <v/>
      </c>
      <c r="J641" s="44" t="str">
        <f t="shared" si="28"/>
        <v/>
      </c>
    </row>
    <row r="642" spans="8:10" x14ac:dyDescent="0.25">
      <c r="H642" s="43" t="str">
        <f t="shared" si="27"/>
        <v/>
      </c>
      <c r="J642" s="44" t="str">
        <f t="shared" si="28"/>
        <v/>
      </c>
    </row>
    <row r="643" spans="8:10" x14ac:dyDescent="0.25">
      <c r="H643" s="43" t="str">
        <f t="shared" si="27"/>
        <v/>
      </c>
      <c r="J643" s="44" t="str">
        <f t="shared" si="28"/>
        <v/>
      </c>
    </row>
    <row r="644" spans="8:10" x14ac:dyDescent="0.25">
      <c r="H644" s="43" t="str">
        <f t="shared" si="27"/>
        <v/>
      </c>
      <c r="J644" s="44" t="str">
        <f t="shared" si="28"/>
        <v/>
      </c>
    </row>
    <row r="645" spans="8:10" x14ac:dyDescent="0.25">
      <c r="H645" s="43" t="str">
        <f t="shared" si="27"/>
        <v/>
      </c>
      <c r="J645" s="44" t="str">
        <f t="shared" si="28"/>
        <v/>
      </c>
    </row>
    <row r="646" spans="8:10" x14ac:dyDescent="0.25">
      <c r="H646" s="43" t="str">
        <f t="shared" ref="H646:H709" si="29">IF($D646="","",SUMIF(AllProducts,$D646,AllOrdered))</f>
        <v/>
      </c>
      <c r="J646" s="44" t="str">
        <f t="shared" si="28"/>
        <v/>
      </c>
    </row>
    <row r="647" spans="8:10" x14ac:dyDescent="0.25">
      <c r="H647" s="43" t="str">
        <f t="shared" si="29"/>
        <v/>
      </c>
      <c r="J647" s="44" t="str">
        <f t="shared" ref="J647:J710" si="30">IF($I647="","",IF($I647&lt;=0,"Out of Stock",IF($I647&lt;=50,"Reorder Now","Fine")))</f>
        <v/>
      </c>
    </row>
    <row r="648" spans="8:10" x14ac:dyDescent="0.25">
      <c r="H648" s="43" t="str">
        <f t="shared" si="29"/>
        <v/>
      </c>
      <c r="J648" s="44" t="str">
        <f t="shared" si="30"/>
        <v/>
      </c>
    </row>
    <row r="649" spans="8:10" x14ac:dyDescent="0.25">
      <c r="H649" s="43" t="str">
        <f t="shared" si="29"/>
        <v/>
      </c>
      <c r="J649" s="44" t="str">
        <f t="shared" si="30"/>
        <v/>
      </c>
    </row>
    <row r="650" spans="8:10" x14ac:dyDescent="0.25">
      <c r="H650" s="43" t="str">
        <f t="shared" si="29"/>
        <v/>
      </c>
      <c r="J650" s="44" t="str">
        <f t="shared" si="30"/>
        <v/>
      </c>
    </row>
    <row r="651" spans="8:10" x14ac:dyDescent="0.25">
      <c r="H651" s="43" t="str">
        <f t="shared" si="29"/>
        <v/>
      </c>
      <c r="J651" s="44" t="str">
        <f t="shared" si="30"/>
        <v/>
      </c>
    </row>
    <row r="652" spans="8:10" x14ac:dyDescent="0.25">
      <c r="H652" s="43" t="str">
        <f t="shared" si="29"/>
        <v/>
      </c>
      <c r="J652" s="44" t="str">
        <f t="shared" si="30"/>
        <v/>
      </c>
    </row>
    <row r="653" spans="8:10" x14ac:dyDescent="0.25">
      <c r="H653" s="43" t="str">
        <f t="shared" si="29"/>
        <v/>
      </c>
      <c r="J653" s="44" t="str">
        <f t="shared" si="30"/>
        <v/>
      </c>
    </row>
    <row r="654" spans="8:10" x14ac:dyDescent="0.25">
      <c r="H654" s="43" t="str">
        <f t="shared" si="29"/>
        <v/>
      </c>
      <c r="J654" s="44" t="str">
        <f t="shared" si="30"/>
        <v/>
      </c>
    </row>
    <row r="655" spans="8:10" x14ac:dyDescent="0.25">
      <c r="H655" s="43" t="str">
        <f t="shared" si="29"/>
        <v/>
      </c>
      <c r="J655" s="44" t="str">
        <f t="shared" si="30"/>
        <v/>
      </c>
    </row>
    <row r="656" spans="8:10" x14ac:dyDescent="0.25">
      <c r="H656" s="43" t="str">
        <f t="shared" si="29"/>
        <v/>
      </c>
      <c r="J656" s="44" t="str">
        <f t="shared" si="30"/>
        <v/>
      </c>
    </row>
    <row r="657" spans="8:10" x14ac:dyDescent="0.25">
      <c r="H657" s="43" t="str">
        <f t="shared" si="29"/>
        <v/>
      </c>
      <c r="J657" s="44" t="str">
        <f t="shared" si="30"/>
        <v/>
      </c>
    </row>
    <row r="658" spans="8:10" x14ac:dyDescent="0.25">
      <c r="H658" s="43" t="str">
        <f t="shared" si="29"/>
        <v/>
      </c>
      <c r="J658" s="44" t="str">
        <f t="shared" si="30"/>
        <v/>
      </c>
    </row>
    <row r="659" spans="8:10" x14ac:dyDescent="0.25">
      <c r="H659" s="43" t="str">
        <f t="shared" si="29"/>
        <v/>
      </c>
      <c r="J659" s="44" t="str">
        <f t="shared" si="30"/>
        <v/>
      </c>
    </row>
    <row r="660" spans="8:10" x14ac:dyDescent="0.25">
      <c r="H660" s="43" t="str">
        <f t="shared" si="29"/>
        <v/>
      </c>
      <c r="J660" s="44" t="str">
        <f t="shared" si="30"/>
        <v/>
      </c>
    </row>
    <row r="661" spans="8:10" x14ac:dyDescent="0.25">
      <c r="H661" s="43" t="str">
        <f t="shared" si="29"/>
        <v/>
      </c>
      <c r="J661" s="44" t="str">
        <f t="shared" si="30"/>
        <v/>
      </c>
    </row>
    <row r="662" spans="8:10" x14ac:dyDescent="0.25">
      <c r="H662" s="43" t="str">
        <f t="shared" si="29"/>
        <v/>
      </c>
      <c r="J662" s="44" t="str">
        <f t="shared" si="30"/>
        <v/>
      </c>
    </row>
    <row r="663" spans="8:10" x14ac:dyDescent="0.25">
      <c r="H663" s="43" t="str">
        <f t="shared" si="29"/>
        <v/>
      </c>
      <c r="J663" s="44" t="str">
        <f t="shared" si="30"/>
        <v/>
      </c>
    </row>
    <row r="664" spans="8:10" x14ac:dyDescent="0.25">
      <c r="H664" s="43" t="str">
        <f t="shared" si="29"/>
        <v/>
      </c>
      <c r="J664" s="44" t="str">
        <f t="shared" si="30"/>
        <v/>
      </c>
    </row>
    <row r="665" spans="8:10" x14ac:dyDescent="0.25">
      <c r="H665" s="43" t="str">
        <f t="shared" si="29"/>
        <v/>
      </c>
      <c r="J665" s="44" t="str">
        <f t="shared" si="30"/>
        <v/>
      </c>
    </row>
    <row r="666" spans="8:10" x14ac:dyDescent="0.25">
      <c r="H666" s="43" t="str">
        <f t="shared" si="29"/>
        <v/>
      </c>
      <c r="J666" s="44" t="str">
        <f t="shared" si="30"/>
        <v/>
      </c>
    </row>
    <row r="667" spans="8:10" x14ac:dyDescent="0.25">
      <c r="H667" s="43" t="str">
        <f t="shared" si="29"/>
        <v/>
      </c>
      <c r="J667" s="44" t="str">
        <f t="shared" si="30"/>
        <v/>
      </c>
    </row>
    <row r="668" spans="8:10" x14ac:dyDescent="0.25">
      <c r="H668" s="43" t="str">
        <f t="shared" si="29"/>
        <v/>
      </c>
      <c r="J668" s="44" t="str">
        <f t="shared" si="30"/>
        <v/>
      </c>
    </row>
    <row r="669" spans="8:10" x14ac:dyDescent="0.25">
      <c r="H669" s="43" t="str">
        <f t="shared" si="29"/>
        <v/>
      </c>
      <c r="J669" s="44" t="str">
        <f t="shared" si="30"/>
        <v/>
      </c>
    </row>
    <row r="670" spans="8:10" x14ac:dyDescent="0.25">
      <c r="H670" s="43" t="str">
        <f t="shared" si="29"/>
        <v/>
      </c>
      <c r="J670" s="44" t="str">
        <f t="shared" si="30"/>
        <v/>
      </c>
    </row>
    <row r="671" spans="8:10" x14ac:dyDescent="0.25">
      <c r="H671" s="43" t="str">
        <f t="shared" si="29"/>
        <v/>
      </c>
      <c r="J671" s="44" t="str">
        <f t="shared" si="30"/>
        <v/>
      </c>
    </row>
    <row r="672" spans="8:10" x14ac:dyDescent="0.25">
      <c r="H672" s="43" t="str">
        <f t="shared" si="29"/>
        <v/>
      </c>
      <c r="J672" s="44" t="str">
        <f t="shared" si="30"/>
        <v/>
      </c>
    </row>
    <row r="673" spans="8:10" x14ac:dyDescent="0.25">
      <c r="H673" s="43" t="str">
        <f t="shared" si="29"/>
        <v/>
      </c>
      <c r="J673" s="44" t="str">
        <f t="shared" si="30"/>
        <v/>
      </c>
    </row>
    <row r="674" spans="8:10" x14ac:dyDescent="0.25">
      <c r="H674" s="43" t="str">
        <f t="shared" si="29"/>
        <v/>
      </c>
      <c r="J674" s="44" t="str">
        <f t="shared" si="30"/>
        <v/>
      </c>
    </row>
    <row r="675" spans="8:10" x14ac:dyDescent="0.25">
      <c r="H675" s="43" t="str">
        <f t="shared" si="29"/>
        <v/>
      </c>
      <c r="J675" s="44" t="str">
        <f t="shared" si="30"/>
        <v/>
      </c>
    </row>
    <row r="676" spans="8:10" x14ac:dyDescent="0.25">
      <c r="H676" s="43" t="str">
        <f t="shared" si="29"/>
        <v/>
      </c>
      <c r="J676" s="44" t="str">
        <f t="shared" si="30"/>
        <v/>
      </c>
    </row>
    <row r="677" spans="8:10" x14ac:dyDescent="0.25">
      <c r="H677" s="43" t="str">
        <f t="shared" si="29"/>
        <v/>
      </c>
      <c r="J677" s="44" t="str">
        <f t="shared" si="30"/>
        <v/>
      </c>
    </row>
    <row r="678" spans="8:10" x14ac:dyDescent="0.25">
      <c r="H678" s="43" t="str">
        <f t="shared" si="29"/>
        <v/>
      </c>
      <c r="J678" s="44" t="str">
        <f t="shared" si="30"/>
        <v/>
      </c>
    </row>
    <row r="679" spans="8:10" x14ac:dyDescent="0.25">
      <c r="H679" s="43" t="str">
        <f t="shared" si="29"/>
        <v/>
      </c>
      <c r="J679" s="44" t="str">
        <f t="shared" si="30"/>
        <v/>
      </c>
    </row>
    <row r="680" spans="8:10" x14ac:dyDescent="0.25">
      <c r="H680" s="43" t="str">
        <f t="shared" si="29"/>
        <v/>
      </c>
      <c r="J680" s="44" t="str">
        <f t="shared" si="30"/>
        <v/>
      </c>
    </row>
    <row r="681" spans="8:10" x14ac:dyDescent="0.25">
      <c r="H681" s="43" t="str">
        <f t="shared" si="29"/>
        <v/>
      </c>
      <c r="J681" s="44" t="str">
        <f t="shared" si="30"/>
        <v/>
      </c>
    </row>
    <row r="682" spans="8:10" x14ac:dyDescent="0.25">
      <c r="H682" s="43" t="str">
        <f t="shared" si="29"/>
        <v/>
      </c>
      <c r="J682" s="44" t="str">
        <f t="shared" si="30"/>
        <v/>
      </c>
    </row>
    <row r="683" spans="8:10" x14ac:dyDescent="0.25">
      <c r="H683" s="43" t="str">
        <f t="shared" si="29"/>
        <v/>
      </c>
      <c r="J683" s="44" t="str">
        <f t="shared" si="30"/>
        <v/>
      </c>
    </row>
    <row r="684" spans="8:10" x14ac:dyDescent="0.25">
      <c r="H684" s="43" t="str">
        <f t="shared" si="29"/>
        <v/>
      </c>
      <c r="J684" s="44" t="str">
        <f t="shared" si="30"/>
        <v/>
      </c>
    </row>
    <row r="685" spans="8:10" x14ac:dyDescent="0.25">
      <c r="H685" s="43" t="str">
        <f t="shared" si="29"/>
        <v/>
      </c>
      <c r="J685" s="44" t="str">
        <f t="shared" si="30"/>
        <v/>
      </c>
    </row>
    <row r="686" spans="8:10" x14ac:dyDescent="0.25">
      <c r="H686" s="43" t="str">
        <f t="shared" si="29"/>
        <v/>
      </c>
      <c r="J686" s="44" t="str">
        <f t="shared" si="30"/>
        <v/>
      </c>
    </row>
    <row r="687" spans="8:10" x14ac:dyDescent="0.25">
      <c r="H687" s="43" t="str">
        <f t="shared" si="29"/>
        <v/>
      </c>
      <c r="J687" s="44" t="str">
        <f t="shared" si="30"/>
        <v/>
      </c>
    </row>
    <row r="688" spans="8:10" x14ac:dyDescent="0.25">
      <c r="H688" s="43" t="str">
        <f t="shared" si="29"/>
        <v/>
      </c>
      <c r="J688" s="44" t="str">
        <f t="shared" si="30"/>
        <v/>
      </c>
    </row>
    <row r="689" spans="8:10" x14ac:dyDescent="0.25">
      <c r="H689" s="43" t="str">
        <f t="shared" si="29"/>
        <v/>
      </c>
      <c r="J689" s="44" t="str">
        <f t="shared" si="30"/>
        <v/>
      </c>
    </row>
    <row r="690" spans="8:10" x14ac:dyDescent="0.25">
      <c r="H690" s="43" t="str">
        <f t="shared" si="29"/>
        <v/>
      </c>
      <c r="J690" s="44" t="str">
        <f t="shared" si="30"/>
        <v/>
      </c>
    </row>
    <row r="691" spans="8:10" x14ac:dyDescent="0.25">
      <c r="H691" s="43" t="str">
        <f t="shared" si="29"/>
        <v/>
      </c>
      <c r="J691" s="44" t="str">
        <f t="shared" si="30"/>
        <v/>
      </c>
    </row>
    <row r="692" spans="8:10" x14ac:dyDescent="0.25">
      <c r="H692" s="43" t="str">
        <f t="shared" si="29"/>
        <v/>
      </c>
      <c r="J692" s="44" t="str">
        <f t="shared" si="30"/>
        <v/>
      </c>
    </row>
    <row r="693" spans="8:10" x14ac:dyDescent="0.25">
      <c r="H693" s="43" t="str">
        <f t="shared" si="29"/>
        <v/>
      </c>
      <c r="J693" s="44" t="str">
        <f t="shared" si="30"/>
        <v/>
      </c>
    </row>
    <row r="694" spans="8:10" x14ac:dyDescent="0.25">
      <c r="H694" s="43" t="str">
        <f t="shared" si="29"/>
        <v/>
      </c>
      <c r="J694" s="44" t="str">
        <f t="shared" si="30"/>
        <v/>
      </c>
    </row>
    <row r="695" spans="8:10" x14ac:dyDescent="0.25">
      <c r="H695" s="43" t="str">
        <f t="shared" si="29"/>
        <v/>
      </c>
      <c r="J695" s="44" t="str">
        <f t="shared" si="30"/>
        <v/>
      </c>
    </row>
    <row r="696" spans="8:10" x14ac:dyDescent="0.25">
      <c r="H696" s="43" t="str">
        <f t="shared" si="29"/>
        <v/>
      </c>
      <c r="J696" s="44" t="str">
        <f t="shared" si="30"/>
        <v/>
      </c>
    </row>
    <row r="697" spans="8:10" x14ac:dyDescent="0.25">
      <c r="H697" s="43" t="str">
        <f t="shared" si="29"/>
        <v/>
      </c>
      <c r="J697" s="44" t="str">
        <f t="shared" si="30"/>
        <v/>
      </c>
    </row>
    <row r="698" spans="8:10" x14ac:dyDescent="0.25">
      <c r="H698" s="43" t="str">
        <f t="shared" si="29"/>
        <v/>
      </c>
      <c r="J698" s="44" t="str">
        <f t="shared" si="30"/>
        <v/>
      </c>
    </row>
    <row r="699" spans="8:10" x14ac:dyDescent="0.25">
      <c r="H699" s="43" t="str">
        <f t="shared" si="29"/>
        <v/>
      </c>
      <c r="J699" s="44" t="str">
        <f t="shared" si="30"/>
        <v/>
      </c>
    </row>
    <row r="700" spans="8:10" x14ac:dyDescent="0.25">
      <c r="H700" s="43" t="str">
        <f t="shared" si="29"/>
        <v/>
      </c>
      <c r="J700" s="44" t="str">
        <f t="shared" si="30"/>
        <v/>
      </c>
    </row>
    <row r="701" spans="8:10" x14ac:dyDescent="0.25">
      <c r="H701" s="43" t="str">
        <f t="shared" si="29"/>
        <v/>
      </c>
      <c r="J701" s="44" t="str">
        <f t="shared" si="30"/>
        <v/>
      </c>
    </row>
    <row r="702" spans="8:10" x14ac:dyDescent="0.25">
      <c r="H702" s="43" t="str">
        <f t="shared" si="29"/>
        <v/>
      </c>
      <c r="J702" s="44" t="str">
        <f t="shared" si="30"/>
        <v/>
      </c>
    </row>
    <row r="703" spans="8:10" x14ac:dyDescent="0.25">
      <c r="H703" s="43" t="str">
        <f t="shared" si="29"/>
        <v/>
      </c>
      <c r="J703" s="44" t="str">
        <f t="shared" si="30"/>
        <v/>
      </c>
    </row>
    <row r="704" spans="8:10" x14ac:dyDescent="0.25">
      <c r="H704" s="43" t="str">
        <f t="shared" si="29"/>
        <v/>
      </c>
      <c r="J704" s="44" t="str">
        <f t="shared" si="30"/>
        <v/>
      </c>
    </row>
    <row r="705" spans="8:10" x14ac:dyDescent="0.25">
      <c r="H705" s="43" t="str">
        <f t="shared" si="29"/>
        <v/>
      </c>
      <c r="J705" s="44" t="str">
        <f t="shared" si="30"/>
        <v/>
      </c>
    </row>
    <row r="706" spans="8:10" x14ac:dyDescent="0.25">
      <c r="H706" s="43" t="str">
        <f t="shared" si="29"/>
        <v/>
      </c>
      <c r="J706" s="44" t="str">
        <f t="shared" si="30"/>
        <v/>
      </c>
    </row>
    <row r="707" spans="8:10" x14ac:dyDescent="0.25">
      <c r="H707" s="43" t="str">
        <f t="shared" si="29"/>
        <v/>
      </c>
      <c r="J707" s="44" t="str">
        <f t="shared" si="30"/>
        <v/>
      </c>
    </row>
    <row r="708" spans="8:10" x14ac:dyDescent="0.25">
      <c r="H708" s="43" t="str">
        <f t="shared" si="29"/>
        <v/>
      </c>
      <c r="J708" s="44" t="str">
        <f t="shared" si="30"/>
        <v/>
      </c>
    </row>
    <row r="709" spans="8:10" x14ac:dyDescent="0.25">
      <c r="H709" s="43" t="str">
        <f t="shared" si="29"/>
        <v/>
      </c>
      <c r="J709" s="44" t="str">
        <f t="shared" si="30"/>
        <v/>
      </c>
    </row>
    <row r="710" spans="8:10" x14ac:dyDescent="0.25">
      <c r="H710" s="43" t="str">
        <f t="shared" ref="H710:H773" si="31">IF($D710="","",SUMIF(AllProducts,$D710,AllOrdered))</f>
        <v/>
      </c>
      <c r="J710" s="44" t="str">
        <f t="shared" si="30"/>
        <v/>
      </c>
    </row>
    <row r="711" spans="8:10" x14ac:dyDescent="0.25">
      <c r="H711" s="43" t="str">
        <f t="shared" si="31"/>
        <v/>
      </c>
      <c r="J711" s="44" t="str">
        <f t="shared" ref="J711:J743" si="32">IF($I711="","",IF($I711&lt;=0,"Out of Stock",IF($I711&lt;=50,"Reorder Now","Fine")))</f>
        <v/>
      </c>
    </row>
    <row r="712" spans="8:10" x14ac:dyDescent="0.25">
      <c r="H712" s="43" t="str">
        <f t="shared" si="31"/>
        <v/>
      </c>
      <c r="J712" s="44" t="str">
        <f t="shared" si="32"/>
        <v/>
      </c>
    </row>
    <row r="713" spans="8:10" x14ac:dyDescent="0.25">
      <c r="H713" s="43" t="str">
        <f t="shared" si="31"/>
        <v/>
      </c>
      <c r="J713" s="44" t="str">
        <f t="shared" si="32"/>
        <v/>
      </c>
    </row>
    <row r="714" spans="8:10" x14ac:dyDescent="0.25">
      <c r="H714" s="43" t="str">
        <f t="shared" si="31"/>
        <v/>
      </c>
      <c r="J714" s="44" t="str">
        <f t="shared" si="32"/>
        <v/>
      </c>
    </row>
    <row r="715" spans="8:10" x14ac:dyDescent="0.25">
      <c r="H715" s="43" t="str">
        <f t="shared" si="31"/>
        <v/>
      </c>
      <c r="J715" s="44" t="str">
        <f t="shared" si="32"/>
        <v/>
      </c>
    </row>
    <row r="716" spans="8:10" x14ac:dyDescent="0.25">
      <c r="H716" s="43" t="str">
        <f t="shared" si="31"/>
        <v/>
      </c>
      <c r="J716" s="44" t="str">
        <f t="shared" si="32"/>
        <v/>
      </c>
    </row>
    <row r="717" spans="8:10" x14ac:dyDescent="0.25">
      <c r="H717" s="43" t="str">
        <f t="shared" si="31"/>
        <v/>
      </c>
      <c r="J717" s="44" t="str">
        <f t="shared" si="32"/>
        <v/>
      </c>
    </row>
    <row r="718" spans="8:10" x14ac:dyDescent="0.25">
      <c r="H718" s="43" t="str">
        <f t="shared" si="31"/>
        <v/>
      </c>
      <c r="J718" s="44" t="str">
        <f t="shared" si="32"/>
        <v/>
      </c>
    </row>
    <row r="719" spans="8:10" x14ac:dyDescent="0.25">
      <c r="H719" s="43" t="str">
        <f t="shared" si="31"/>
        <v/>
      </c>
      <c r="J719" s="44" t="str">
        <f t="shared" si="32"/>
        <v/>
      </c>
    </row>
    <row r="720" spans="8:10" x14ac:dyDescent="0.25">
      <c r="H720" s="43" t="str">
        <f t="shared" si="31"/>
        <v/>
      </c>
      <c r="J720" s="44" t="str">
        <f t="shared" si="32"/>
        <v/>
      </c>
    </row>
    <row r="721" spans="8:10" x14ac:dyDescent="0.25">
      <c r="H721" s="43" t="str">
        <f t="shared" si="31"/>
        <v/>
      </c>
      <c r="J721" s="44" t="str">
        <f t="shared" si="32"/>
        <v/>
      </c>
    </row>
    <row r="722" spans="8:10" x14ac:dyDescent="0.25">
      <c r="H722" s="43" t="str">
        <f t="shared" si="31"/>
        <v/>
      </c>
      <c r="J722" s="44" t="str">
        <f t="shared" si="32"/>
        <v/>
      </c>
    </row>
    <row r="723" spans="8:10" x14ac:dyDescent="0.25">
      <c r="H723" s="43" t="str">
        <f t="shared" si="31"/>
        <v/>
      </c>
      <c r="J723" s="44" t="str">
        <f t="shared" si="32"/>
        <v/>
      </c>
    </row>
    <row r="724" spans="8:10" x14ac:dyDescent="0.25">
      <c r="H724" s="43" t="str">
        <f t="shared" si="31"/>
        <v/>
      </c>
      <c r="J724" s="44" t="str">
        <f t="shared" si="32"/>
        <v/>
      </c>
    </row>
    <row r="725" spans="8:10" x14ac:dyDescent="0.25">
      <c r="H725" s="43" t="str">
        <f t="shared" si="31"/>
        <v/>
      </c>
      <c r="J725" s="44" t="str">
        <f t="shared" si="32"/>
        <v/>
      </c>
    </row>
    <row r="726" spans="8:10" x14ac:dyDescent="0.25">
      <c r="H726" s="43" t="str">
        <f t="shared" si="31"/>
        <v/>
      </c>
      <c r="J726" s="44" t="str">
        <f t="shared" si="32"/>
        <v/>
      </c>
    </row>
    <row r="727" spans="8:10" x14ac:dyDescent="0.25">
      <c r="H727" s="43" t="str">
        <f t="shared" si="31"/>
        <v/>
      </c>
      <c r="J727" s="44" t="str">
        <f t="shared" si="32"/>
        <v/>
      </c>
    </row>
    <row r="728" spans="8:10" x14ac:dyDescent="0.25">
      <c r="H728" s="43" t="str">
        <f t="shared" si="31"/>
        <v/>
      </c>
      <c r="J728" s="44" t="str">
        <f t="shared" si="32"/>
        <v/>
      </c>
    </row>
    <row r="729" spans="8:10" x14ac:dyDescent="0.25">
      <c r="H729" s="43" t="str">
        <f t="shared" si="31"/>
        <v/>
      </c>
      <c r="J729" s="44" t="str">
        <f t="shared" si="32"/>
        <v/>
      </c>
    </row>
    <row r="730" spans="8:10" x14ac:dyDescent="0.25">
      <c r="H730" s="43" t="str">
        <f t="shared" si="31"/>
        <v/>
      </c>
      <c r="J730" s="44" t="str">
        <f t="shared" si="32"/>
        <v/>
      </c>
    </row>
    <row r="731" spans="8:10" x14ac:dyDescent="0.25">
      <c r="H731" s="43" t="str">
        <f t="shared" si="31"/>
        <v/>
      </c>
      <c r="J731" s="44" t="str">
        <f t="shared" si="32"/>
        <v/>
      </c>
    </row>
    <row r="732" spans="8:10" x14ac:dyDescent="0.25">
      <c r="H732" s="43" t="str">
        <f t="shared" si="31"/>
        <v/>
      </c>
      <c r="J732" s="44" t="str">
        <f t="shared" si="32"/>
        <v/>
      </c>
    </row>
    <row r="733" spans="8:10" x14ac:dyDescent="0.25">
      <c r="H733" s="43" t="str">
        <f t="shared" si="31"/>
        <v/>
      </c>
      <c r="J733" s="44" t="str">
        <f t="shared" si="32"/>
        <v/>
      </c>
    </row>
    <row r="734" spans="8:10" x14ac:dyDescent="0.25">
      <c r="H734" s="43" t="str">
        <f t="shared" si="31"/>
        <v/>
      </c>
      <c r="J734" s="44" t="str">
        <f t="shared" si="32"/>
        <v/>
      </c>
    </row>
    <row r="735" spans="8:10" x14ac:dyDescent="0.25">
      <c r="H735" s="43" t="str">
        <f t="shared" si="31"/>
        <v/>
      </c>
      <c r="J735" s="44" t="str">
        <f t="shared" si="32"/>
        <v/>
      </c>
    </row>
    <row r="736" spans="8:10" x14ac:dyDescent="0.25">
      <c r="H736" s="43" t="str">
        <f t="shared" si="31"/>
        <v/>
      </c>
      <c r="J736" s="44" t="str">
        <f t="shared" si="32"/>
        <v/>
      </c>
    </row>
    <row r="737" spans="8:10" x14ac:dyDescent="0.25">
      <c r="H737" s="43" t="str">
        <f t="shared" si="31"/>
        <v/>
      </c>
      <c r="J737" s="44" t="str">
        <f t="shared" si="32"/>
        <v/>
      </c>
    </row>
    <row r="738" spans="8:10" x14ac:dyDescent="0.25">
      <c r="H738" s="43" t="str">
        <f t="shared" si="31"/>
        <v/>
      </c>
      <c r="J738" s="44" t="str">
        <f t="shared" si="32"/>
        <v/>
      </c>
    </row>
    <row r="739" spans="8:10" x14ac:dyDescent="0.25">
      <c r="H739" s="43" t="str">
        <f t="shared" si="31"/>
        <v/>
      </c>
      <c r="J739" s="44" t="str">
        <f t="shared" si="32"/>
        <v/>
      </c>
    </row>
    <row r="740" spans="8:10" x14ac:dyDescent="0.25">
      <c r="H740" s="43" t="str">
        <f t="shared" si="31"/>
        <v/>
      </c>
      <c r="J740" s="44" t="str">
        <f t="shared" si="32"/>
        <v/>
      </c>
    </row>
    <row r="741" spans="8:10" x14ac:dyDescent="0.25">
      <c r="H741" s="43" t="str">
        <f t="shared" si="31"/>
        <v/>
      </c>
      <c r="J741" s="44" t="str">
        <f t="shared" si="32"/>
        <v/>
      </c>
    </row>
    <row r="742" spans="8:10" x14ac:dyDescent="0.25">
      <c r="H742" s="43" t="str">
        <f t="shared" si="31"/>
        <v/>
      </c>
      <c r="J742" s="44" t="str">
        <f t="shared" si="32"/>
        <v/>
      </c>
    </row>
    <row r="743" spans="8:10" x14ac:dyDescent="0.25">
      <c r="H743" s="43" t="str">
        <f t="shared" si="31"/>
        <v/>
      </c>
      <c r="J743" s="44" t="str">
        <f t="shared" si="32"/>
        <v/>
      </c>
    </row>
    <row r="744" spans="8:10" x14ac:dyDescent="0.25">
      <c r="H744" s="43" t="str">
        <f t="shared" si="31"/>
        <v/>
      </c>
    </row>
    <row r="745" spans="8:10" x14ac:dyDescent="0.25">
      <c r="H745" s="43" t="str">
        <f t="shared" si="31"/>
        <v/>
      </c>
    </row>
    <row r="746" spans="8:10" x14ac:dyDescent="0.25">
      <c r="H746" s="43" t="str">
        <f t="shared" si="31"/>
        <v/>
      </c>
    </row>
    <row r="747" spans="8:10" x14ac:dyDescent="0.25">
      <c r="H747" s="43" t="str">
        <f t="shared" si="31"/>
        <v/>
      </c>
    </row>
    <row r="748" spans="8:10" x14ac:dyDescent="0.25">
      <c r="H748" s="43" t="str">
        <f t="shared" si="31"/>
        <v/>
      </c>
    </row>
    <row r="749" spans="8:10" x14ac:dyDescent="0.25">
      <c r="H749" s="43" t="str">
        <f t="shared" si="31"/>
        <v/>
      </c>
    </row>
    <row r="750" spans="8:10" x14ac:dyDescent="0.25">
      <c r="H750" s="43" t="str">
        <f t="shared" si="31"/>
        <v/>
      </c>
    </row>
    <row r="751" spans="8:10" x14ac:dyDescent="0.25">
      <c r="H751" s="43" t="str">
        <f t="shared" si="31"/>
        <v/>
      </c>
    </row>
    <row r="752" spans="8:10" x14ac:dyDescent="0.25">
      <c r="H752" s="43" t="str">
        <f t="shared" si="31"/>
        <v/>
      </c>
    </row>
    <row r="753" spans="8:8" x14ac:dyDescent="0.25">
      <c r="H753" s="43" t="str">
        <f t="shared" si="31"/>
        <v/>
      </c>
    </row>
    <row r="754" spans="8:8" x14ac:dyDescent="0.25">
      <c r="H754" s="43" t="str">
        <f t="shared" si="31"/>
        <v/>
      </c>
    </row>
    <row r="755" spans="8:8" x14ac:dyDescent="0.25">
      <c r="H755" s="43" t="str">
        <f t="shared" si="31"/>
        <v/>
      </c>
    </row>
    <row r="756" spans="8:8" x14ac:dyDescent="0.25">
      <c r="H756" s="43" t="str">
        <f t="shared" si="31"/>
        <v/>
      </c>
    </row>
    <row r="757" spans="8:8" x14ac:dyDescent="0.25">
      <c r="H757" s="43" t="str">
        <f t="shared" si="31"/>
        <v/>
      </c>
    </row>
    <row r="758" spans="8:8" x14ac:dyDescent="0.25">
      <c r="H758" s="43" t="str">
        <f t="shared" si="31"/>
        <v/>
      </c>
    </row>
    <row r="759" spans="8:8" x14ac:dyDescent="0.25">
      <c r="H759" s="43" t="str">
        <f t="shared" si="31"/>
        <v/>
      </c>
    </row>
    <row r="760" spans="8:8" x14ac:dyDescent="0.25">
      <c r="H760" s="43" t="str">
        <f t="shared" si="31"/>
        <v/>
      </c>
    </row>
    <row r="761" spans="8:8" x14ac:dyDescent="0.25">
      <c r="H761" s="43" t="str">
        <f t="shared" si="31"/>
        <v/>
      </c>
    </row>
    <row r="762" spans="8:8" x14ac:dyDescent="0.25">
      <c r="H762" s="43" t="str">
        <f t="shared" si="31"/>
        <v/>
      </c>
    </row>
    <row r="763" spans="8:8" x14ac:dyDescent="0.25">
      <c r="H763" s="43" t="str">
        <f t="shared" si="31"/>
        <v/>
      </c>
    </row>
    <row r="764" spans="8:8" x14ac:dyDescent="0.25">
      <c r="H764" s="43" t="str">
        <f t="shared" si="31"/>
        <v/>
      </c>
    </row>
    <row r="765" spans="8:8" x14ac:dyDescent="0.25">
      <c r="H765" s="43" t="str">
        <f t="shared" si="31"/>
        <v/>
      </c>
    </row>
    <row r="766" spans="8:8" x14ac:dyDescent="0.25">
      <c r="H766" s="43" t="str">
        <f t="shared" si="31"/>
        <v/>
      </c>
    </row>
    <row r="767" spans="8:8" x14ac:dyDescent="0.25">
      <c r="H767" s="43" t="str">
        <f t="shared" si="31"/>
        <v/>
      </c>
    </row>
    <row r="768" spans="8:8" x14ac:dyDescent="0.25">
      <c r="H768" s="43" t="str">
        <f t="shared" si="31"/>
        <v/>
      </c>
    </row>
    <row r="769" spans="8:8" x14ac:dyDescent="0.25">
      <c r="H769" s="43" t="str">
        <f t="shared" si="31"/>
        <v/>
      </c>
    </row>
    <row r="770" spans="8:8" x14ac:dyDescent="0.25">
      <c r="H770" s="43" t="str">
        <f t="shared" si="31"/>
        <v/>
      </c>
    </row>
    <row r="771" spans="8:8" x14ac:dyDescent="0.25">
      <c r="H771" s="43" t="str">
        <f t="shared" si="31"/>
        <v/>
      </c>
    </row>
    <row r="772" spans="8:8" x14ac:dyDescent="0.25">
      <c r="H772" s="43" t="str">
        <f t="shared" si="31"/>
        <v/>
      </c>
    </row>
    <row r="773" spans="8:8" x14ac:dyDescent="0.25">
      <c r="H773" s="43" t="str">
        <f t="shared" si="31"/>
        <v/>
      </c>
    </row>
    <row r="774" spans="8:8" x14ac:dyDescent="0.25">
      <c r="H774" s="43" t="str">
        <f t="shared" ref="H774:H837" si="33">IF($D774="","",SUMIF(AllProducts,$D774,AllOrdered))</f>
        <v/>
      </c>
    </row>
    <row r="775" spans="8:8" x14ac:dyDescent="0.25">
      <c r="H775" s="43" t="str">
        <f t="shared" si="33"/>
        <v/>
      </c>
    </row>
    <row r="776" spans="8:8" x14ac:dyDescent="0.25">
      <c r="H776" s="43" t="str">
        <f t="shared" si="33"/>
        <v/>
      </c>
    </row>
    <row r="777" spans="8:8" x14ac:dyDescent="0.25">
      <c r="H777" s="43" t="str">
        <f t="shared" si="33"/>
        <v/>
      </c>
    </row>
    <row r="778" spans="8:8" x14ac:dyDescent="0.25">
      <c r="H778" s="43" t="str">
        <f t="shared" si="33"/>
        <v/>
      </c>
    </row>
    <row r="779" spans="8:8" x14ac:dyDescent="0.25">
      <c r="H779" s="43" t="str">
        <f t="shared" si="33"/>
        <v/>
      </c>
    </row>
    <row r="780" spans="8:8" x14ac:dyDescent="0.25">
      <c r="H780" s="43" t="str">
        <f t="shared" si="33"/>
        <v/>
      </c>
    </row>
    <row r="781" spans="8:8" x14ac:dyDescent="0.25">
      <c r="H781" s="43" t="str">
        <f t="shared" si="33"/>
        <v/>
      </c>
    </row>
    <row r="782" spans="8:8" x14ac:dyDescent="0.25">
      <c r="H782" s="43" t="str">
        <f t="shared" si="33"/>
        <v/>
      </c>
    </row>
    <row r="783" spans="8:8" x14ac:dyDescent="0.25">
      <c r="H783" s="43" t="str">
        <f t="shared" si="33"/>
        <v/>
      </c>
    </row>
    <row r="784" spans="8:8" x14ac:dyDescent="0.25">
      <c r="H784" s="43" t="str">
        <f t="shared" si="33"/>
        <v/>
      </c>
    </row>
    <row r="785" spans="8:8" x14ac:dyDescent="0.25">
      <c r="H785" s="43" t="str">
        <f t="shared" si="33"/>
        <v/>
      </c>
    </row>
    <row r="786" spans="8:8" x14ac:dyDescent="0.25">
      <c r="H786" s="43" t="str">
        <f t="shared" si="33"/>
        <v/>
      </c>
    </row>
    <row r="787" spans="8:8" x14ac:dyDescent="0.25">
      <c r="H787" s="43" t="str">
        <f t="shared" si="33"/>
        <v/>
      </c>
    </row>
    <row r="788" spans="8:8" x14ac:dyDescent="0.25">
      <c r="H788" s="43" t="str">
        <f t="shared" si="33"/>
        <v/>
      </c>
    </row>
    <row r="789" spans="8:8" x14ac:dyDescent="0.25">
      <c r="H789" s="43" t="str">
        <f t="shared" si="33"/>
        <v/>
      </c>
    </row>
    <row r="790" spans="8:8" x14ac:dyDescent="0.25">
      <c r="H790" s="43" t="str">
        <f t="shared" si="33"/>
        <v/>
      </c>
    </row>
    <row r="791" spans="8:8" x14ac:dyDescent="0.25">
      <c r="H791" s="43" t="str">
        <f t="shared" si="33"/>
        <v/>
      </c>
    </row>
    <row r="792" spans="8:8" x14ac:dyDescent="0.25">
      <c r="H792" s="43" t="str">
        <f t="shared" si="33"/>
        <v/>
      </c>
    </row>
    <row r="793" spans="8:8" x14ac:dyDescent="0.25">
      <c r="H793" s="43" t="str">
        <f t="shared" si="33"/>
        <v/>
      </c>
    </row>
    <row r="794" spans="8:8" x14ac:dyDescent="0.25">
      <c r="H794" s="43" t="str">
        <f t="shared" si="33"/>
        <v/>
      </c>
    </row>
    <row r="795" spans="8:8" x14ac:dyDescent="0.25">
      <c r="H795" s="43" t="str">
        <f t="shared" si="33"/>
        <v/>
      </c>
    </row>
    <row r="796" spans="8:8" x14ac:dyDescent="0.25">
      <c r="H796" s="43" t="str">
        <f t="shared" si="33"/>
        <v/>
      </c>
    </row>
    <row r="797" spans="8:8" x14ac:dyDescent="0.25">
      <c r="H797" s="43" t="str">
        <f t="shared" si="33"/>
        <v/>
      </c>
    </row>
    <row r="798" spans="8:8" x14ac:dyDescent="0.25">
      <c r="H798" s="43" t="str">
        <f t="shared" si="33"/>
        <v/>
      </c>
    </row>
    <row r="799" spans="8:8" x14ac:dyDescent="0.25">
      <c r="H799" s="43" t="str">
        <f t="shared" si="33"/>
        <v/>
      </c>
    </row>
    <row r="800" spans="8:8" x14ac:dyDescent="0.25">
      <c r="H800" s="43" t="str">
        <f t="shared" si="33"/>
        <v/>
      </c>
    </row>
    <row r="801" spans="8:8" x14ac:dyDescent="0.25">
      <c r="H801" s="43" t="str">
        <f t="shared" si="33"/>
        <v/>
      </c>
    </row>
    <row r="802" spans="8:8" x14ac:dyDescent="0.25">
      <c r="H802" s="43" t="str">
        <f t="shared" si="33"/>
        <v/>
      </c>
    </row>
    <row r="803" spans="8:8" x14ac:dyDescent="0.25">
      <c r="H803" s="43" t="str">
        <f t="shared" si="33"/>
        <v/>
      </c>
    </row>
    <row r="804" spans="8:8" x14ac:dyDescent="0.25">
      <c r="H804" s="43" t="str">
        <f t="shared" si="33"/>
        <v/>
      </c>
    </row>
    <row r="805" spans="8:8" x14ac:dyDescent="0.25">
      <c r="H805" s="43" t="str">
        <f t="shared" si="33"/>
        <v/>
      </c>
    </row>
    <row r="806" spans="8:8" x14ac:dyDescent="0.25">
      <c r="H806" s="43" t="str">
        <f t="shared" si="33"/>
        <v/>
      </c>
    </row>
    <row r="807" spans="8:8" x14ac:dyDescent="0.25">
      <c r="H807" s="43" t="str">
        <f t="shared" si="33"/>
        <v/>
      </c>
    </row>
    <row r="808" spans="8:8" x14ac:dyDescent="0.25">
      <c r="H808" s="43" t="str">
        <f t="shared" si="33"/>
        <v/>
      </c>
    </row>
    <row r="809" spans="8:8" x14ac:dyDescent="0.25">
      <c r="H809" s="43" t="str">
        <f t="shared" si="33"/>
        <v/>
      </c>
    </row>
    <row r="810" spans="8:8" x14ac:dyDescent="0.25">
      <c r="H810" s="43" t="str">
        <f t="shared" si="33"/>
        <v/>
      </c>
    </row>
    <row r="811" spans="8:8" x14ac:dyDescent="0.25">
      <c r="H811" s="43" t="str">
        <f t="shared" si="33"/>
        <v/>
      </c>
    </row>
    <row r="812" spans="8:8" x14ac:dyDescent="0.25">
      <c r="H812" s="43" t="str">
        <f t="shared" si="33"/>
        <v/>
      </c>
    </row>
    <row r="813" spans="8:8" x14ac:dyDescent="0.25">
      <c r="H813" s="43" t="str">
        <f t="shared" si="33"/>
        <v/>
      </c>
    </row>
    <row r="814" spans="8:8" x14ac:dyDescent="0.25">
      <c r="H814" s="43" t="str">
        <f t="shared" si="33"/>
        <v/>
      </c>
    </row>
    <row r="815" spans="8:8" x14ac:dyDescent="0.25">
      <c r="H815" s="43" t="str">
        <f t="shared" si="33"/>
        <v/>
      </c>
    </row>
    <row r="816" spans="8:8" x14ac:dyDescent="0.25">
      <c r="H816" s="43" t="str">
        <f t="shared" si="33"/>
        <v/>
      </c>
    </row>
    <row r="817" spans="8:8" x14ac:dyDescent="0.25">
      <c r="H817" s="43" t="str">
        <f t="shared" si="33"/>
        <v/>
      </c>
    </row>
    <row r="818" spans="8:8" x14ac:dyDescent="0.25">
      <c r="H818" s="43" t="str">
        <f t="shared" si="33"/>
        <v/>
      </c>
    </row>
    <row r="819" spans="8:8" x14ac:dyDescent="0.25">
      <c r="H819" s="43" t="str">
        <f t="shared" si="33"/>
        <v/>
      </c>
    </row>
    <row r="820" spans="8:8" x14ac:dyDescent="0.25">
      <c r="H820" s="43" t="str">
        <f t="shared" si="33"/>
        <v/>
      </c>
    </row>
    <row r="821" spans="8:8" x14ac:dyDescent="0.25">
      <c r="H821" s="43" t="str">
        <f t="shared" si="33"/>
        <v/>
      </c>
    </row>
    <row r="822" spans="8:8" x14ac:dyDescent="0.25">
      <c r="H822" s="43" t="str">
        <f t="shared" si="33"/>
        <v/>
      </c>
    </row>
    <row r="823" spans="8:8" x14ac:dyDescent="0.25">
      <c r="H823" s="43" t="str">
        <f t="shared" si="33"/>
        <v/>
      </c>
    </row>
    <row r="824" spans="8:8" x14ac:dyDescent="0.25">
      <c r="H824" s="43" t="str">
        <f t="shared" si="33"/>
        <v/>
      </c>
    </row>
    <row r="825" spans="8:8" x14ac:dyDescent="0.25">
      <c r="H825" s="43" t="str">
        <f t="shared" si="33"/>
        <v/>
      </c>
    </row>
    <row r="826" spans="8:8" x14ac:dyDescent="0.25">
      <c r="H826" s="43" t="str">
        <f t="shared" si="33"/>
        <v/>
      </c>
    </row>
    <row r="827" spans="8:8" x14ac:dyDescent="0.25">
      <c r="H827" s="43" t="str">
        <f t="shared" si="33"/>
        <v/>
      </c>
    </row>
    <row r="828" spans="8:8" x14ac:dyDescent="0.25">
      <c r="H828" s="43" t="str">
        <f t="shared" si="33"/>
        <v/>
      </c>
    </row>
    <row r="829" spans="8:8" x14ac:dyDescent="0.25">
      <c r="H829" s="43" t="str">
        <f t="shared" si="33"/>
        <v/>
      </c>
    </row>
    <row r="830" spans="8:8" x14ac:dyDescent="0.25">
      <c r="H830" s="43" t="str">
        <f t="shared" si="33"/>
        <v/>
      </c>
    </row>
    <row r="831" spans="8:8" x14ac:dyDescent="0.25">
      <c r="H831" s="43" t="str">
        <f t="shared" si="33"/>
        <v/>
      </c>
    </row>
    <row r="832" spans="8:8" x14ac:dyDescent="0.25">
      <c r="H832" s="43" t="str">
        <f t="shared" si="33"/>
        <v/>
      </c>
    </row>
    <row r="833" spans="8:8" x14ac:dyDescent="0.25">
      <c r="H833" s="43" t="str">
        <f t="shared" si="33"/>
        <v/>
      </c>
    </row>
    <row r="834" spans="8:8" x14ac:dyDescent="0.25">
      <c r="H834" s="43" t="str">
        <f t="shared" si="33"/>
        <v/>
      </c>
    </row>
    <row r="835" spans="8:8" x14ac:dyDescent="0.25">
      <c r="H835" s="43" t="str">
        <f t="shared" si="33"/>
        <v/>
      </c>
    </row>
    <row r="836" spans="8:8" x14ac:dyDescent="0.25">
      <c r="H836" s="43" t="str">
        <f t="shared" si="33"/>
        <v/>
      </c>
    </row>
    <row r="837" spans="8:8" x14ac:dyDescent="0.25">
      <c r="H837" s="43" t="str">
        <f t="shared" si="33"/>
        <v/>
      </c>
    </row>
    <row r="838" spans="8:8" x14ac:dyDescent="0.25">
      <c r="H838" s="43" t="str">
        <f t="shared" ref="H838:H901" si="34">IF($D838="","",SUMIF(AllProducts,$D838,AllOrdered))</f>
        <v/>
      </c>
    </row>
    <row r="839" spans="8:8" x14ac:dyDescent="0.25">
      <c r="H839" s="43" t="str">
        <f t="shared" si="34"/>
        <v/>
      </c>
    </row>
    <row r="840" spans="8:8" x14ac:dyDescent="0.25">
      <c r="H840" s="43" t="str">
        <f t="shared" si="34"/>
        <v/>
      </c>
    </row>
    <row r="841" spans="8:8" x14ac:dyDescent="0.25">
      <c r="H841" s="43" t="str">
        <f t="shared" si="34"/>
        <v/>
      </c>
    </row>
    <row r="842" spans="8:8" x14ac:dyDescent="0.25">
      <c r="H842" s="43" t="str">
        <f t="shared" si="34"/>
        <v/>
      </c>
    </row>
    <row r="843" spans="8:8" x14ac:dyDescent="0.25">
      <c r="H843" s="43" t="str">
        <f t="shared" si="34"/>
        <v/>
      </c>
    </row>
    <row r="844" spans="8:8" x14ac:dyDescent="0.25">
      <c r="H844" s="43" t="str">
        <f t="shared" si="34"/>
        <v/>
      </c>
    </row>
    <row r="845" spans="8:8" x14ac:dyDescent="0.25">
      <c r="H845" s="43" t="str">
        <f t="shared" si="34"/>
        <v/>
      </c>
    </row>
    <row r="846" spans="8:8" x14ac:dyDescent="0.25">
      <c r="H846" s="43" t="str">
        <f t="shared" si="34"/>
        <v/>
      </c>
    </row>
    <row r="847" spans="8:8" x14ac:dyDescent="0.25">
      <c r="H847" s="43" t="str">
        <f t="shared" si="34"/>
        <v/>
      </c>
    </row>
    <row r="848" spans="8:8" x14ac:dyDescent="0.25">
      <c r="H848" s="43" t="str">
        <f t="shared" si="34"/>
        <v/>
      </c>
    </row>
    <row r="849" spans="8:8" x14ac:dyDescent="0.25">
      <c r="H849" s="43" t="str">
        <f t="shared" si="34"/>
        <v/>
      </c>
    </row>
    <row r="850" spans="8:8" x14ac:dyDescent="0.25">
      <c r="H850" s="43" t="str">
        <f t="shared" si="34"/>
        <v/>
      </c>
    </row>
    <row r="851" spans="8:8" x14ac:dyDescent="0.25">
      <c r="H851" s="43" t="str">
        <f t="shared" si="34"/>
        <v/>
      </c>
    </row>
    <row r="852" spans="8:8" x14ac:dyDescent="0.25">
      <c r="H852" s="43" t="str">
        <f t="shared" si="34"/>
        <v/>
      </c>
    </row>
    <row r="853" spans="8:8" x14ac:dyDescent="0.25">
      <c r="H853" s="43" t="str">
        <f t="shared" si="34"/>
        <v/>
      </c>
    </row>
    <row r="854" spans="8:8" x14ac:dyDescent="0.25">
      <c r="H854" s="43" t="str">
        <f t="shared" si="34"/>
        <v/>
      </c>
    </row>
    <row r="855" spans="8:8" x14ac:dyDescent="0.25">
      <c r="H855" s="43" t="str">
        <f t="shared" si="34"/>
        <v/>
      </c>
    </row>
    <row r="856" spans="8:8" x14ac:dyDescent="0.25">
      <c r="H856" s="43" t="str">
        <f t="shared" si="34"/>
        <v/>
      </c>
    </row>
    <row r="857" spans="8:8" x14ac:dyDescent="0.25">
      <c r="H857" s="43" t="str">
        <f t="shared" si="34"/>
        <v/>
      </c>
    </row>
    <row r="858" spans="8:8" x14ac:dyDescent="0.25">
      <c r="H858" s="43" t="str">
        <f t="shared" si="34"/>
        <v/>
      </c>
    </row>
    <row r="859" spans="8:8" x14ac:dyDescent="0.25">
      <c r="H859" s="43" t="str">
        <f t="shared" si="34"/>
        <v/>
      </c>
    </row>
    <row r="860" spans="8:8" x14ac:dyDescent="0.25">
      <c r="H860" s="43" t="str">
        <f t="shared" si="34"/>
        <v/>
      </c>
    </row>
    <row r="861" spans="8:8" x14ac:dyDescent="0.25">
      <c r="H861" s="43" t="str">
        <f t="shared" si="34"/>
        <v/>
      </c>
    </row>
    <row r="862" spans="8:8" x14ac:dyDescent="0.25">
      <c r="H862" s="43" t="str">
        <f t="shared" si="34"/>
        <v/>
      </c>
    </row>
    <row r="863" spans="8:8" x14ac:dyDescent="0.25">
      <c r="H863" s="43" t="str">
        <f t="shared" si="34"/>
        <v/>
      </c>
    </row>
    <row r="864" spans="8:8" x14ac:dyDescent="0.25">
      <c r="H864" s="43" t="str">
        <f t="shared" si="34"/>
        <v/>
      </c>
    </row>
    <row r="865" spans="8:8" x14ac:dyDescent="0.25">
      <c r="H865" s="43" t="str">
        <f t="shared" si="34"/>
        <v/>
      </c>
    </row>
    <row r="866" spans="8:8" x14ac:dyDescent="0.25">
      <c r="H866" s="43" t="str">
        <f t="shared" si="34"/>
        <v/>
      </c>
    </row>
    <row r="867" spans="8:8" x14ac:dyDescent="0.25">
      <c r="H867" s="43" t="str">
        <f t="shared" si="34"/>
        <v/>
      </c>
    </row>
    <row r="868" spans="8:8" x14ac:dyDescent="0.25">
      <c r="H868" s="43" t="str">
        <f t="shared" si="34"/>
        <v/>
      </c>
    </row>
    <row r="869" spans="8:8" x14ac:dyDescent="0.25">
      <c r="H869" s="43" t="str">
        <f t="shared" si="34"/>
        <v/>
      </c>
    </row>
    <row r="870" spans="8:8" x14ac:dyDescent="0.25">
      <c r="H870" s="43" t="str">
        <f t="shared" si="34"/>
        <v/>
      </c>
    </row>
    <row r="871" spans="8:8" x14ac:dyDescent="0.25">
      <c r="H871" s="43" t="str">
        <f t="shared" si="34"/>
        <v/>
      </c>
    </row>
    <row r="872" spans="8:8" x14ac:dyDescent="0.25">
      <c r="H872" s="43" t="str">
        <f t="shared" si="34"/>
        <v/>
      </c>
    </row>
    <row r="873" spans="8:8" x14ac:dyDescent="0.25">
      <c r="H873" s="43" t="str">
        <f t="shared" si="34"/>
        <v/>
      </c>
    </row>
    <row r="874" spans="8:8" x14ac:dyDescent="0.25">
      <c r="H874" s="43" t="str">
        <f t="shared" si="34"/>
        <v/>
      </c>
    </row>
    <row r="875" spans="8:8" x14ac:dyDescent="0.25">
      <c r="H875" s="43" t="str">
        <f t="shared" si="34"/>
        <v/>
      </c>
    </row>
    <row r="876" spans="8:8" x14ac:dyDescent="0.25">
      <c r="H876" s="43" t="str">
        <f t="shared" si="34"/>
        <v/>
      </c>
    </row>
    <row r="877" spans="8:8" x14ac:dyDescent="0.25">
      <c r="H877" s="43" t="str">
        <f t="shared" si="34"/>
        <v/>
      </c>
    </row>
    <row r="878" spans="8:8" x14ac:dyDescent="0.25">
      <c r="H878" s="43" t="str">
        <f t="shared" si="34"/>
        <v/>
      </c>
    </row>
    <row r="879" spans="8:8" x14ac:dyDescent="0.25">
      <c r="H879" s="43" t="str">
        <f t="shared" si="34"/>
        <v/>
      </c>
    </row>
    <row r="880" spans="8:8" x14ac:dyDescent="0.25">
      <c r="H880" s="43" t="str">
        <f t="shared" si="34"/>
        <v/>
      </c>
    </row>
    <row r="881" spans="8:8" x14ac:dyDescent="0.25">
      <c r="H881" s="43" t="str">
        <f t="shared" si="34"/>
        <v/>
      </c>
    </row>
    <row r="882" spans="8:8" x14ac:dyDescent="0.25">
      <c r="H882" s="43" t="str">
        <f t="shared" si="34"/>
        <v/>
      </c>
    </row>
    <row r="883" spans="8:8" x14ac:dyDescent="0.25">
      <c r="H883" s="43" t="str">
        <f t="shared" si="34"/>
        <v/>
      </c>
    </row>
    <row r="884" spans="8:8" x14ac:dyDescent="0.25">
      <c r="H884" s="43" t="str">
        <f t="shared" si="34"/>
        <v/>
      </c>
    </row>
    <row r="885" spans="8:8" x14ac:dyDescent="0.25">
      <c r="H885" s="43" t="str">
        <f t="shared" si="34"/>
        <v/>
      </c>
    </row>
    <row r="886" spans="8:8" x14ac:dyDescent="0.25">
      <c r="H886" s="43" t="str">
        <f t="shared" si="34"/>
        <v/>
      </c>
    </row>
    <row r="887" spans="8:8" x14ac:dyDescent="0.25">
      <c r="H887" s="43" t="str">
        <f t="shared" si="34"/>
        <v/>
      </c>
    </row>
    <row r="888" spans="8:8" x14ac:dyDescent="0.25">
      <c r="H888" s="43" t="str">
        <f t="shared" si="34"/>
        <v/>
      </c>
    </row>
    <row r="889" spans="8:8" x14ac:dyDescent="0.25">
      <c r="H889" s="43" t="str">
        <f t="shared" si="34"/>
        <v/>
      </c>
    </row>
    <row r="890" spans="8:8" x14ac:dyDescent="0.25">
      <c r="H890" s="43" t="str">
        <f t="shared" si="34"/>
        <v/>
      </c>
    </row>
    <row r="891" spans="8:8" x14ac:dyDescent="0.25">
      <c r="H891" s="43" t="str">
        <f t="shared" si="34"/>
        <v/>
      </c>
    </row>
    <row r="892" spans="8:8" x14ac:dyDescent="0.25">
      <c r="H892" s="43" t="str">
        <f t="shared" si="34"/>
        <v/>
      </c>
    </row>
    <row r="893" spans="8:8" x14ac:dyDescent="0.25">
      <c r="H893" s="43" t="str">
        <f t="shared" si="34"/>
        <v/>
      </c>
    </row>
    <row r="894" spans="8:8" x14ac:dyDescent="0.25">
      <c r="H894" s="43" t="str">
        <f t="shared" si="34"/>
        <v/>
      </c>
    </row>
    <row r="895" spans="8:8" x14ac:dyDescent="0.25">
      <c r="H895" s="43" t="str">
        <f t="shared" si="34"/>
        <v/>
      </c>
    </row>
    <row r="896" spans="8:8" x14ac:dyDescent="0.25">
      <c r="H896" s="43" t="str">
        <f t="shared" si="34"/>
        <v/>
      </c>
    </row>
    <row r="897" spans="8:8" x14ac:dyDescent="0.25">
      <c r="H897" s="43" t="str">
        <f t="shared" si="34"/>
        <v/>
      </c>
    </row>
    <row r="898" spans="8:8" x14ac:dyDescent="0.25">
      <c r="H898" s="43" t="str">
        <f t="shared" si="34"/>
        <v/>
      </c>
    </row>
    <row r="899" spans="8:8" x14ac:dyDescent="0.25">
      <c r="H899" s="43" t="str">
        <f t="shared" si="34"/>
        <v/>
      </c>
    </row>
    <row r="900" spans="8:8" x14ac:dyDescent="0.25">
      <c r="H900" s="43" t="str">
        <f t="shared" si="34"/>
        <v/>
      </c>
    </row>
    <row r="901" spans="8:8" x14ac:dyDescent="0.25">
      <c r="H901" s="43" t="str">
        <f t="shared" si="34"/>
        <v/>
      </c>
    </row>
    <row r="902" spans="8:8" x14ac:dyDescent="0.25">
      <c r="H902" s="43" t="str">
        <f t="shared" ref="H902:H965" si="35">IF($D902="","",SUMIF(AllProducts,$D902,AllOrdered))</f>
        <v/>
      </c>
    </row>
    <row r="903" spans="8:8" x14ac:dyDescent="0.25">
      <c r="H903" s="43" t="str">
        <f t="shared" si="35"/>
        <v/>
      </c>
    </row>
    <row r="904" spans="8:8" x14ac:dyDescent="0.25">
      <c r="H904" s="43" t="str">
        <f t="shared" si="35"/>
        <v/>
      </c>
    </row>
    <row r="905" spans="8:8" x14ac:dyDescent="0.25">
      <c r="H905" s="43" t="str">
        <f t="shared" si="35"/>
        <v/>
      </c>
    </row>
    <row r="906" spans="8:8" x14ac:dyDescent="0.25">
      <c r="H906" s="43" t="str">
        <f t="shared" si="35"/>
        <v/>
      </c>
    </row>
    <row r="907" spans="8:8" x14ac:dyDescent="0.25">
      <c r="H907" s="43" t="str">
        <f t="shared" si="35"/>
        <v/>
      </c>
    </row>
    <row r="908" spans="8:8" x14ac:dyDescent="0.25">
      <c r="H908" s="43" t="str">
        <f t="shared" si="35"/>
        <v/>
      </c>
    </row>
    <row r="909" spans="8:8" x14ac:dyDescent="0.25">
      <c r="H909" s="43" t="str">
        <f t="shared" si="35"/>
        <v/>
      </c>
    </row>
    <row r="910" spans="8:8" x14ac:dyDescent="0.25">
      <c r="H910" s="43" t="str">
        <f t="shared" si="35"/>
        <v/>
      </c>
    </row>
    <row r="911" spans="8:8" x14ac:dyDescent="0.25">
      <c r="H911" s="43" t="str">
        <f t="shared" si="35"/>
        <v/>
      </c>
    </row>
    <row r="912" spans="8:8" x14ac:dyDescent="0.25">
      <c r="H912" s="43" t="str">
        <f t="shared" si="35"/>
        <v/>
      </c>
    </row>
    <row r="913" spans="8:8" x14ac:dyDescent="0.25">
      <c r="H913" s="43" t="str">
        <f t="shared" si="35"/>
        <v/>
      </c>
    </row>
    <row r="914" spans="8:8" x14ac:dyDescent="0.25">
      <c r="H914" s="43" t="str">
        <f t="shared" si="35"/>
        <v/>
      </c>
    </row>
    <row r="915" spans="8:8" x14ac:dyDescent="0.25">
      <c r="H915" s="43" t="str">
        <f t="shared" si="35"/>
        <v/>
      </c>
    </row>
    <row r="916" spans="8:8" x14ac:dyDescent="0.25">
      <c r="H916" s="43" t="str">
        <f t="shared" si="35"/>
        <v/>
      </c>
    </row>
    <row r="917" spans="8:8" x14ac:dyDescent="0.25">
      <c r="H917" s="43" t="str">
        <f t="shared" si="35"/>
        <v/>
      </c>
    </row>
    <row r="918" spans="8:8" x14ac:dyDescent="0.25">
      <c r="H918" s="43" t="str">
        <f t="shared" si="35"/>
        <v/>
      </c>
    </row>
    <row r="919" spans="8:8" x14ac:dyDescent="0.25">
      <c r="H919" s="43" t="str">
        <f t="shared" si="35"/>
        <v/>
      </c>
    </row>
    <row r="920" spans="8:8" x14ac:dyDescent="0.25">
      <c r="H920" s="43" t="str">
        <f t="shared" si="35"/>
        <v/>
      </c>
    </row>
    <row r="921" spans="8:8" x14ac:dyDescent="0.25">
      <c r="H921" s="43" t="str">
        <f t="shared" si="35"/>
        <v/>
      </c>
    </row>
    <row r="922" spans="8:8" x14ac:dyDescent="0.25">
      <c r="H922" s="43" t="str">
        <f t="shared" si="35"/>
        <v/>
      </c>
    </row>
    <row r="923" spans="8:8" x14ac:dyDescent="0.25">
      <c r="H923" s="43" t="str">
        <f t="shared" si="35"/>
        <v/>
      </c>
    </row>
    <row r="924" spans="8:8" x14ac:dyDescent="0.25">
      <c r="H924" s="43" t="str">
        <f t="shared" si="35"/>
        <v/>
      </c>
    </row>
    <row r="925" spans="8:8" x14ac:dyDescent="0.25">
      <c r="H925" s="43" t="str">
        <f t="shared" si="35"/>
        <v/>
      </c>
    </row>
    <row r="926" spans="8:8" x14ac:dyDescent="0.25">
      <c r="H926" s="43" t="str">
        <f t="shared" si="35"/>
        <v/>
      </c>
    </row>
    <row r="927" spans="8:8" x14ac:dyDescent="0.25">
      <c r="H927" s="43" t="str">
        <f t="shared" si="35"/>
        <v/>
      </c>
    </row>
    <row r="928" spans="8:8" x14ac:dyDescent="0.25">
      <c r="H928" s="43" t="str">
        <f t="shared" si="35"/>
        <v/>
      </c>
    </row>
    <row r="929" spans="8:8" x14ac:dyDescent="0.25">
      <c r="H929" s="43" t="str">
        <f t="shared" si="35"/>
        <v/>
      </c>
    </row>
    <row r="930" spans="8:8" x14ac:dyDescent="0.25">
      <c r="H930" s="43" t="str">
        <f t="shared" si="35"/>
        <v/>
      </c>
    </row>
    <row r="931" spans="8:8" x14ac:dyDescent="0.25">
      <c r="H931" s="43" t="str">
        <f t="shared" si="35"/>
        <v/>
      </c>
    </row>
    <row r="932" spans="8:8" x14ac:dyDescent="0.25">
      <c r="H932" s="43" t="str">
        <f t="shared" si="35"/>
        <v/>
      </c>
    </row>
    <row r="933" spans="8:8" x14ac:dyDescent="0.25">
      <c r="H933" s="43" t="str">
        <f t="shared" si="35"/>
        <v/>
      </c>
    </row>
    <row r="934" spans="8:8" x14ac:dyDescent="0.25">
      <c r="H934" s="43" t="str">
        <f t="shared" si="35"/>
        <v/>
      </c>
    </row>
    <row r="935" spans="8:8" x14ac:dyDescent="0.25">
      <c r="H935" s="43" t="str">
        <f t="shared" si="35"/>
        <v/>
      </c>
    </row>
    <row r="936" spans="8:8" x14ac:dyDescent="0.25">
      <c r="H936" s="43" t="str">
        <f t="shared" si="35"/>
        <v/>
      </c>
    </row>
    <row r="937" spans="8:8" x14ac:dyDescent="0.25">
      <c r="H937" s="43" t="str">
        <f t="shared" si="35"/>
        <v/>
      </c>
    </row>
    <row r="938" spans="8:8" x14ac:dyDescent="0.25">
      <c r="H938" s="43" t="str">
        <f t="shared" si="35"/>
        <v/>
      </c>
    </row>
    <row r="939" spans="8:8" x14ac:dyDescent="0.25">
      <c r="H939" s="43" t="str">
        <f t="shared" si="35"/>
        <v/>
      </c>
    </row>
    <row r="940" spans="8:8" x14ac:dyDescent="0.25">
      <c r="H940" s="43" t="str">
        <f t="shared" si="35"/>
        <v/>
      </c>
    </row>
    <row r="941" spans="8:8" x14ac:dyDescent="0.25">
      <c r="H941" s="43" t="str">
        <f t="shared" si="35"/>
        <v/>
      </c>
    </row>
    <row r="942" spans="8:8" x14ac:dyDescent="0.25">
      <c r="H942" s="43" t="str">
        <f t="shared" si="35"/>
        <v/>
      </c>
    </row>
    <row r="943" spans="8:8" x14ac:dyDescent="0.25">
      <c r="H943" s="43" t="str">
        <f t="shared" si="35"/>
        <v/>
      </c>
    </row>
    <row r="944" spans="8:8" x14ac:dyDescent="0.25">
      <c r="H944" s="43" t="str">
        <f t="shared" si="35"/>
        <v/>
      </c>
    </row>
    <row r="945" spans="8:8" x14ac:dyDescent="0.25">
      <c r="H945" s="43" t="str">
        <f t="shared" si="35"/>
        <v/>
      </c>
    </row>
    <row r="946" spans="8:8" x14ac:dyDescent="0.25">
      <c r="H946" s="43" t="str">
        <f t="shared" si="35"/>
        <v/>
      </c>
    </row>
    <row r="947" spans="8:8" x14ac:dyDescent="0.25">
      <c r="H947" s="43" t="str">
        <f t="shared" si="35"/>
        <v/>
      </c>
    </row>
    <row r="948" spans="8:8" x14ac:dyDescent="0.25">
      <c r="H948" s="43" t="str">
        <f t="shared" si="35"/>
        <v/>
      </c>
    </row>
    <row r="949" spans="8:8" x14ac:dyDescent="0.25">
      <c r="H949" s="43" t="str">
        <f t="shared" si="35"/>
        <v/>
      </c>
    </row>
    <row r="950" spans="8:8" x14ac:dyDescent="0.25">
      <c r="H950" s="43" t="str">
        <f t="shared" si="35"/>
        <v/>
      </c>
    </row>
    <row r="951" spans="8:8" x14ac:dyDescent="0.25">
      <c r="H951" s="43" t="str">
        <f t="shared" si="35"/>
        <v/>
      </c>
    </row>
    <row r="952" spans="8:8" x14ac:dyDescent="0.25">
      <c r="H952" s="43" t="str">
        <f t="shared" si="35"/>
        <v/>
      </c>
    </row>
    <row r="953" spans="8:8" x14ac:dyDescent="0.25">
      <c r="H953" s="43" t="str">
        <f t="shared" si="35"/>
        <v/>
      </c>
    </row>
    <row r="954" spans="8:8" x14ac:dyDescent="0.25">
      <c r="H954" s="43" t="str">
        <f t="shared" si="35"/>
        <v/>
      </c>
    </row>
    <row r="955" spans="8:8" x14ac:dyDescent="0.25">
      <c r="H955" s="43" t="str">
        <f t="shared" si="35"/>
        <v/>
      </c>
    </row>
    <row r="956" spans="8:8" x14ac:dyDescent="0.25">
      <c r="H956" s="43" t="str">
        <f t="shared" si="35"/>
        <v/>
      </c>
    </row>
    <row r="957" spans="8:8" x14ac:dyDescent="0.25">
      <c r="H957" s="43" t="str">
        <f t="shared" si="35"/>
        <v/>
      </c>
    </row>
    <row r="958" spans="8:8" x14ac:dyDescent="0.25">
      <c r="H958" s="43" t="str">
        <f t="shared" si="35"/>
        <v/>
      </c>
    </row>
    <row r="959" spans="8:8" x14ac:dyDescent="0.25">
      <c r="H959" s="43" t="str">
        <f t="shared" si="35"/>
        <v/>
      </c>
    </row>
    <row r="960" spans="8:8" x14ac:dyDescent="0.25">
      <c r="H960" s="43" t="str">
        <f t="shared" si="35"/>
        <v/>
      </c>
    </row>
    <row r="961" spans="8:8" x14ac:dyDescent="0.25">
      <c r="H961" s="43" t="str">
        <f t="shared" si="35"/>
        <v/>
      </c>
    </row>
    <row r="962" spans="8:8" x14ac:dyDescent="0.25">
      <c r="H962" s="43" t="str">
        <f t="shared" si="35"/>
        <v/>
      </c>
    </row>
    <row r="963" spans="8:8" x14ac:dyDescent="0.25">
      <c r="H963" s="43" t="str">
        <f t="shared" si="35"/>
        <v/>
      </c>
    </row>
    <row r="964" spans="8:8" x14ac:dyDescent="0.25">
      <c r="H964" s="43" t="str">
        <f t="shared" si="35"/>
        <v/>
      </c>
    </row>
    <row r="965" spans="8:8" x14ac:dyDescent="0.25">
      <c r="H965" s="43" t="str">
        <f t="shared" si="35"/>
        <v/>
      </c>
    </row>
    <row r="966" spans="8:8" x14ac:dyDescent="0.25">
      <c r="H966" s="43" t="str">
        <f t="shared" ref="H966:H1029" si="36">IF($D966="","",SUMIF(AllProducts,$D966,AllOrdered))</f>
        <v/>
      </c>
    </row>
    <row r="967" spans="8:8" x14ac:dyDescent="0.25">
      <c r="H967" s="43" t="str">
        <f t="shared" si="36"/>
        <v/>
      </c>
    </row>
    <row r="968" spans="8:8" x14ac:dyDescent="0.25">
      <c r="H968" s="43" t="str">
        <f t="shared" si="36"/>
        <v/>
      </c>
    </row>
    <row r="969" spans="8:8" x14ac:dyDescent="0.25">
      <c r="H969" s="43" t="str">
        <f t="shared" si="36"/>
        <v/>
      </c>
    </row>
    <row r="970" spans="8:8" x14ac:dyDescent="0.25">
      <c r="H970" s="43" t="str">
        <f t="shared" si="36"/>
        <v/>
      </c>
    </row>
    <row r="971" spans="8:8" x14ac:dyDescent="0.25">
      <c r="H971" s="43" t="str">
        <f t="shared" si="36"/>
        <v/>
      </c>
    </row>
    <row r="972" spans="8:8" x14ac:dyDescent="0.25">
      <c r="H972" s="43" t="str">
        <f t="shared" si="36"/>
        <v/>
      </c>
    </row>
    <row r="973" spans="8:8" x14ac:dyDescent="0.25">
      <c r="H973" s="43" t="str">
        <f t="shared" si="36"/>
        <v/>
      </c>
    </row>
    <row r="974" spans="8:8" x14ac:dyDescent="0.25">
      <c r="H974" s="43" t="str">
        <f t="shared" si="36"/>
        <v/>
      </c>
    </row>
    <row r="975" spans="8:8" x14ac:dyDescent="0.25">
      <c r="H975" s="43" t="str">
        <f t="shared" si="36"/>
        <v/>
      </c>
    </row>
    <row r="976" spans="8:8" x14ac:dyDescent="0.25">
      <c r="H976" s="43" t="str">
        <f t="shared" si="36"/>
        <v/>
      </c>
    </row>
    <row r="977" spans="8:8" x14ac:dyDescent="0.25">
      <c r="H977" s="43" t="str">
        <f t="shared" si="36"/>
        <v/>
      </c>
    </row>
    <row r="978" spans="8:8" x14ac:dyDescent="0.25">
      <c r="H978" s="43" t="str">
        <f t="shared" si="36"/>
        <v/>
      </c>
    </row>
    <row r="979" spans="8:8" x14ac:dyDescent="0.25">
      <c r="H979" s="43" t="str">
        <f t="shared" si="36"/>
        <v/>
      </c>
    </row>
    <row r="980" spans="8:8" x14ac:dyDescent="0.25">
      <c r="H980" s="43" t="str">
        <f t="shared" si="36"/>
        <v/>
      </c>
    </row>
    <row r="981" spans="8:8" x14ac:dyDescent="0.25">
      <c r="H981" s="43" t="str">
        <f t="shared" si="36"/>
        <v/>
      </c>
    </row>
    <row r="982" spans="8:8" x14ac:dyDescent="0.25">
      <c r="H982" s="43" t="str">
        <f t="shared" si="36"/>
        <v/>
      </c>
    </row>
    <row r="983" spans="8:8" x14ac:dyDescent="0.25">
      <c r="H983" s="43" t="str">
        <f t="shared" si="36"/>
        <v/>
      </c>
    </row>
    <row r="984" spans="8:8" x14ac:dyDescent="0.25">
      <c r="H984" s="43" t="str">
        <f t="shared" si="36"/>
        <v/>
      </c>
    </row>
    <row r="985" spans="8:8" x14ac:dyDescent="0.25">
      <c r="H985" s="43" t="str">
        <f t="shared" si="36"/>
        <v/>
      </c>
    </row>
    <row r="986" spans="8:8" x14ac:dyDescent="0.25">
      <c r="H986" s="43" t="str">
        <f t="shared" si="36"/>
        <v/>
      </c>
    </row>
    <row r="987" spans="8:8" x14ac:dyDescent="0.25">
      <c r="H987" s="43" t="str">
        <f t="shared" si="36"/>
        <v/>
      </c>
    </row>
    <row r="988" spans="8:8" x14ac:dyDescent="0.25">
      <c r="H988" s="43" t="str">
        <f t="shared" si="36"/>
        <v/>
      </c>
    </row>
    <row r="989" spans="8:8" x14ac:dyDescent="0.25">
      <c r="H989" s="43" t="str">
        <f t="shared" si="36"/>
        <v/>
      </c>
    </row>
    <row r="990" spans="8:8" x14ac:dyDescent="0.25">
      <c r="H990" s="43" t="str">
        <f t="shared" si="36"/>
        <v/>
      </c>
    </row>
    <row r="991" spans="8:8" x14ac:dyDescent="0.25">
      <c r="H991" s="43" t="str">
        <f t="shared" si="36"/>
        <v/>
      </c>
    </row>
    <row r="992" spans="8:8" x14ac:dyDescent="0.25">
      <c r="H992" s="43" t="str">
        <f t="shared" si="36"/>
        <v/>
      </c>
    </row>
    <row r="993" spans="8:8" x14ac:dyDescent="0.25">
      <c r="H993" s="43" t="str">
        <f t="shared" si="36"/>
        <v/>
      </c>
    </row>
    <row r="994" spans="8:8" x14ac:dyDescent="0.25">
      <c r="H994" s="43" t="str">
        <f t="shared" si="36"/>
        <v/>
      </c>
    </row>
    <row r="995" spans="8:8" x14ac:dyDescent="0.25">
      <c r="H995" s="43" t="str">
        <f t="shared" si="36"/>
        <v/>
      </c>
    </row>
    <row r="996" spans="8:8" x14ac:dyDescent="0.25">
      <c r="H996" s="43" t="str">
        <f t="shared" si="36"/>
        <v/>
      </c>
    </row>
    <row r="997" spans="8:8" x14ac:dyDescent="0.25">
      <c r="H997" s="43" t="str">
        <f t="shared" si="36"/>
        <v/>
      </c>
    </row>
    <row r="998" spans="8:8" x14ac:dyDescent="0.25">
      <c r="H998" s="43" t="str">
        <f t="shared" si="36"/>
        <v/>
      </c>
    </row>
    <row r="999" spans="8:8" x14ac:dyDescent="0.25">
      <c r="H999" s="43" t="str">
        <f t="shared" si="36"/>
        <v/>
      </c>
    </row>
    <row r="1000" spans="8:8" x14ac:dyDescent="0.25">
      <c r="H1000" s="43" t="str">
        <f t="shared" si="36"/>
        <v/>
      </c>
    </row>
    <row r="1001" spans="8:8" x14ac:dyDescent="0.25">
      <c r="H1001" s="43" t="str">
        <f t="shared" si="36"/>
        <v/>
      </c>
    </row>
    <row r="1002" spans="8:8" x14ac:dyDescent="0.25">
      <c r="H1002" s="43" t="str">
        <f t="shared" si="36"/>
        <v/>
      </c>
    </row>
    <row r="1003" spans="8:8" x14ac:dyDescent="0.25">
      <c r="H1003" s="43" t="str">
        <f t="shared" si="36"/>
        <v/>
      </c>
    </row>
    <row r="1004" spans="8:8" x14ac:dyDescent="0.25">
      <c r="H1004" s="43" t="str">
        <f t="shared" si="36"/>
        <v/>
      </c>
    </row>
    <row r="1005" spans="8:8" x14ac:dyDescent="0.25">
      <c r="H1005" s="43" t="str">
        <f t="shared" si="36"/>
        <v/>
      </c>
    </row>
    <row r="1006" spans="8:8" x14ac:dyDescent="0.25">
      <c r="H1006" s="43" t="str">
        <f t="shared" si="36"/>
        <v/>
      </c>
    </row>
    <row r="1007" spans="8:8" x14ac:dyDescent="0.25">
      <c r="H1007" s="43" t="str">
        <f t="shared" si="36"/>
        <v/>
      </c>
    </row>
    <row r="1008" spans="8:8" x14ac:dyDescent="0.25">
      <c r="H1008" s="43" t="str">
        <f t="shared" si="36"/>
        <v/>
      </c>
    </row>
    <row r="1009" spans="8:8" x14ac:dyDescent="0.25">
      <c r="H1009" s="43" t="str">
        <f t="shared" si="36"/>
        <v/>
      </c>
    </row>
    <row r="1010" spans="8:8" x14ac:dyDescent="0.25">
      <c r="H1010" s="43" t="str">
        <f t="shared" si="36"/>
        <v/>
      </c>
    </row>
    <row r="1011" spans="8:8" x14ac:dyDescent="0.25">
      <c r="H1011" s="43" t="str">
        <f t="shared" si="36"/>
        <v/>
      </c>
    </row>
    <row r="1012" spans="8:8" x14ac:dyDescent="0.25">
      <c r="H1012" s="43" t="str">
        <f t="shared" si="36"/>
        <v/>
      </c>
    </row>
    <row r="1013" spans="8:8" x14ac:dyDescent="0.25">
      <c r="H1013" s="43" t="str">
        <f t="shared" si="36"/>
        <v/>
      </c>
    </row>
    <row r="1014" spans="8:8" x14ac:dyDescent="0.25">
      <c r="H1014" s="43" t="str">
        <f t="shared" si="36"/>
        <v/>
      </c>
    </row>
    <row r="1015" spans="8:8" x14ac:dyDescent="0.25">
      <c r="H1015" s="43" t="str">
        <f t="shared" si="36"/>
        <v/>
      </c>
    </row>
    <row r="1016" spans="8:8" x14ac:dyDescent="0.25">
      <c r="H1016" s="43" t="str">
        <f t="shared" si="36"/>
        <v/>
      </c>
    </row>
    <row r="1017" spans="8:8" x14ac:dyDescent="0.25">
      <c r="H1017" s="43" t="str">
        <f t="shared" si="36"/>
        <v/>
      </c>
    </row>
    <row r="1018" spans="8:8" x14ac:dyDescent="0.25">
      <c r="H1018" s="43" t="str">
        <f t="shared" si="36"/>
        <v/>
      </c>
    </row>
    <row r="1019" spans="8:8" x14ac:dyDescent="0.25">
      <c r="H1019" s="43" t="str">
        <f t="shared" si="36"/>
        <v/>
      </c>
    </row>
    <row r="1020" spans="8:8" x14ac:dyDescent="0.25">
      <c r="H1020" s="43" t="str">
        <f t="shared" si="36"/>
        <v/>
      </c>
    </row>
    <row r="1021" spans="8:8" x14ac:dyDescent="0.25">
      <c r="H1021" s="43" t="str">
        <f t="shared" si="36"/>
        <v/>
      </c>
    </row>
    <row r="1022" spans="8:8" x14ac:dyDescent="0.25">
      <c r="H1022" s="43" t="str">
        <f t="shared" si="36"/>
        <v/>
      </c>
    </row>
    <row r="1023" spans="8:8" x14ac:dyDescent="0.25">
      <c r="H1023" s="43" t="str">
        <f t="shared" si="36"/>
        <v/>
      </c>
    </row>
    <row r="1024" spans="8:8" x14ac:dyDescent="0.25">
      <c r="H1024" s="43" t="str">
        <f t="shared" si="36"/>
        <v/>
      </c>
    </row>
    <row r="1025" spans="8:8" x14ac:dyDescent="0.25">
      <c r="H1025" s="43" t="str">
        <f t="shared" si="36"/>
        <v/>
      </c>
    </row>
    <row r="1026" spans="8:8" x14ac:dyDescent="0.25">
      <c r="H1026" s="43" t="str">
        <f t="shared" si="36"/>
        <v/>
      </c>
    </row>
    <row r="1027" spans="8:8" x14ac:dyDescent="0.25">
      <c r="H1027" s="43" t="str">
        <f t="shared" si="36"/>
        <v/>
      </c>
    </row>
    <row r="1028" spans="8:8" x14ac:dyDescent="0.25">
      <c r="H1028" s="43" t="str">
        <f t="shared" si="36"/>
        <v/>
      </c>
    </row>
    <row r="1029" spans="8:8" x14ac:dyDescent="0.25">
      <c r="H1029" s="43" t="str">
        <f t="shared" si="36"/>
        <v/>
      </c>
    </row>
    <row r="1030" spans="8:8" x14ac:dyDescent="0.25">
      <c r="H1030" s="43" t="str">
        <f t="shared" ref="H1030:H1093" si="37">IF($D1030="","",SUMIF(AllProducts,$D1030,AllOrdered))</f>
        <v/>
      </c>
    </row>
    <row r="1031" spans="8:8" x14ac:dyDescent="0.25">
      <c r="H1031" s="43" t="str">
        <f t="shared" si="37"/>
        <v/>
      </c>
    </row>
    <row r="1032" spans="8:8" x14ac:dyDescent="0.25">
      <c r="H1032" s="43" t="str">
        <f t="shared" si="37"/>
        <v/>
      </c>
    </row>
    <row r="1033" spans="8:8" x14ac:dyDescent="0.25">
      <c r="H1033" s="43" t="str">
        <f t="shared" si="37"/>
        <v/>
      </c>
    </row>
    <row r="1034" spans="8:8" x14ac:dyDescent="0.25">
      <c r="H1034" s="43" t="str">
        <f t="shared" si="37"/>
        <v/>
      </c>
    </row>
    <row r="1035" spans="8:8" x14ac:dyDescent="0.25">
      <c r="H1035" s="43" t="str">
        <f t="shared" si="37"/>
        <v/>
      </c>
    </row>
    <row r="1036" spans="8:8" x14ac:dyDescent="0.25">
      <c r="H1036" s="43" t="str">
        <f t="shared" si="37"/>
        <v/>
      </c>
    </row>
    <row r="1037" spans="8:8" x14ac:dyDescent="0.25">
      <c r="H1037" s="43" t="str">
        <f t="shared" si="37"/>
        <v/>
      </c>
    </row>
    <row r="1038" spans="8:8" x14ac:dyDescent="0.25">
      <c r="H1038" s="43" t="str">
        <f t="shared" si="37"/>
        <v/>
      </c>
    </row>
    <row r="1039" spans="8:8" x14ac:dyDescent="0.25">
      <c r="H1039" s="43" t="str">
        <f t="shared" si="37"/>
        <v/>
      </c>
    </row>
    <row r="1040" spans="8:8" x14ac:dyDescent="0.25">
      <c r="H1040" s="43" t="str">
        <f t="shared" si="37"/>
        <v/>
      </c>
    </row>
    <row r="1041" spans="8:8" x14ac:dyDescent="0.25">
      <c r="H1041" s="43" t="str">
        <f t="shared" si="37"/>
        <v/>
      </c>
    </row>
    <row r="1042" spans="8:8" x14ac:dyDescent="0.25">
      <c r="H1042" s="43" t="str">
        <f t="shared" si="37"/>
        <v/>
      </c>
    </row>
    <row r="1043" spans="8:8" x14ac:dyDescent="0.25">
      <c r="H1043" s="43" t="str">
        <f t="shared" si="37"/>
        <v/>
      </c>
    </row>
    <row r="1044" spans="8:8" x14ac:dyDescent="0.25">
      <c r="H1044" s="43" t="str">
        <f t="shared" si="37"/>
        <v/>
      </c>
    </row>
    <row r="1045" spans="8:8" x14ac:dyDescent="0.25">
      <c r="H1045" s="43" t="str">
        <f t="shared" si="37"/>
        <v/>
      </c>
    </row>
    <row r="1046" spans="8:8" x14ac:dyDescent="0.25">
      <c r="H1046" s="43" t="str">
        <f t="shared" si="37"/>
        <v/>
      </c>
    </row>
    <row r="1047" spans="8:8" x14ac:dyDescent="0.25">
      <c r="H1047" s="43" t="str">
        <f t="shared" si="37"/>
        <v/>
      </c>
    </row>
    <row r="1048" spans="8:8" x14ac:dyDescent="0.25">
      <c r="H1048" s="43" t="str">
        <f t="shared" si="37"/>
        <v/>
      </c>
    </row>
    <row r="1049" spans="8:8" x14ac:dyDescent="0.25">
      <c r="H1049" s="43" t="str">
        <f t="shared" si="37"/>
        <v/>
      </c>
    </row>
    <row r="1050" spans="8:8" x14ac:dyDescent="0.25">
      <c r="H1050" s="43" t="str">
        <f t="shared" si="37"/>
        <v/>
      </c>
    </row>
    <row r="1051" spans="8:8" x14ac:dyDescent="0.25">
      <c r="H1051" s="43" t="str">
        <f t="shared" si="37"/>
        <v/>
      </c>
    </row>
    <row r="1052" spans="8:8" x14ac:dyDescent="0.25">
      <c r="H1052" s="43" t="str">
        <f t="shared" si="37"/>
        <v/>
      </c>
    </row>
    <row r="1053" spans="8:8" x14ac:dyDescent="0.25">
      <c r="H1053" s="43" t="str">
        <f t="shared" si="37"/>
        <v/>
      </c>
    </row>
    <row r="1054" spans="8:8" x14ac:dyDescent="0.25">
      <c r="H1054" s="43" t="str">
        <f t="shared" si="37"/>
        <v/>
      </c>
    </row>
    <row r="1055" spans="8:8" x14ac:dyDescent="0.25">
      <c r="H1055" s="43" t="str">
        <f t="shared" si="37"/>
        <v/>
      </c>
    </row>
    <row r="1056" spans="8:8" x14ac:dyDescent="0.25">
      <c r="H1056" s="43" t="str">
        <f t="shared" si="37"/>
        <v/>
      </c>
    </row>
    <row r="1057" spans="8:8" x14ac:dyDescent="0.25">
      <c r="H1057" s="43" t="str">
        <f t="shared" si="37"/>
        <v/>
      </c>
    </row>
    <row r="1058" spans="8:8" x14ac:dyDescent="0.25">
      <c r="H1058" s="43" t="str">
        <f t="shared" si="37"/>
        <v/>
      </c>
    </row>
    <row r="1059" spans="8:8" x14ac:dyDescent="0.25">
      <c r="H1059" s="43" t="str">
        <f t="shared" si="37"/>
        <v/>
      </c>
    </row>
    <row r="1060" spans="8:8" x14ac:dyDescent="0.25">
      <c r="H1060" s="43" t="str">
        <f t="shared" si="37"/>
        <v/>
      </c>
    </row>
    <row r="1061" spans="8:8" x14ac:dyDescent="0.25">
      <c r="H1061" s="43" t="str">
        <f t="shared" si="37"/>
        <v/>
      </c>
    </row>
    <row r="1062" spans="8:8" x14ac:dyDescent="0.25">
      <c r="H1062" s="43" t="str">
        <f t="shared" si="37"/>
        <v/>
      </c>
    </row>
    <row r="1063" spans="8:8" x14ac:dyDescent="0.25">
      <c r="H1063" s="43" t="str">
        <f t="shared" si="37"/>
        <v/>
      </c>
    </row>
    <row r="1064" spans="8:8" x14ac:dyDescent="0.25">
      <c r="H1064" s="43" t="str">
        <f t="shared" si="37"/>
        <v/>
      </c>
    </row>
    <row r="1065" spans="8:8" x14ac:dyDescent="0.25">
      <c r="H1065" s="43" t="str">
        <f t="shared" si="37"/>
        <v/>
      </c>
    </row>
    <row r="1066" spans="8:8" x14ac:dyDescent="0.25">
      <c r="H1066" s="43" t="str">
        <f t="shared" si="37"/>
        <v/>
      </c>
    </row>
    <row r="1067" spans="8:8" x14ac:dyDescent="0.25">
      <c r="H1067" s="43" t="str">
        <f t="shared" si="37"/>
        <v/>
      </c>
    </row>
    <row r="1068" spans="8:8" x14ac:dyDescent="0.25">
      <c r="H1068" s="43" t="str">
        <f t="shared" si="37"/>
        <v/>
      </c>
    </row>
    <row r="1069" spans="8:8" x14ac:dyDescent="0.25">
      <c r="H1069" s="43" t="str">
        <f t="shared" si="37"/>
        <v/>
      </c>
    </row>
    <row r="1070" spans="8:8" x14ac:dyDescent="0.25">
      <c r="H1070" s="43" t="str">
        <f t="shared" si="37"/>
        <v/>
      </c>
    </row>
    <row r="1071" spans="8:8" x14ac:dyDescent="0.25">
      <c r="H1071" s="43" t="str">
        <f t="shared" si="37"/>
        <v/>
      </c>
    </row>
    <row r="1072" spans="8:8" x14ac:dyDescent="0.25">
      <c r="H1072" s="43" t="str">
        <f t="shared" si="37"/>
        <v/>
      </c>
    </row>
    <row r="1073" spans="8:8" x14ac:dyDescent="0.25">
      <c r="H1073" s="43" t="str">
        <f t="shared" si="37"/>
        <v/>
      </c>
    </row>
    <row r="1074" spans="8:8" x14ac:dyDescent="0.25">
      <c r="H1074" s="43" t="str">
        <f t="shared" si="37"/>
        <v/>
      </c>
    </row>
    <row r="1075" spans="8:8" x14ac:dyDescent="0.25">
      <c r="H1075" s="43" t="str">
        <f t="shared" si="37"/>
        <v/>
      </c>
    </row>
    <row r="1076" spans="8:8" x14ac:dyDescent="0.25">
      <c r="H1076" s="43" t="str">
        <f t="shared" si="37"/>
        <v/>
      </c>
    </row>
    <row r="1077" spans="8:8" x14ac:dyDescent="0.25">
      <c r="H1077" s="43" t="str">
        <f t="shared" si="37"/>
        <v/>
      </c>
    </row>
    <row r="1078" spans="8:8" x14ac:dyDescent="0.25">
      <c r="H1078" s="43" t="str">
        <f t="shared" si="37"/>
        <v/>
      </c>
    </row>
    <row r="1079" spans="8:8" x14ac:dyDescent="0.25">
      <c r="H1079" s="43" t="str">
        <f t="shared" si="37"/>
        <v/>
      </c>
    </row>
    <row r="1080" spans="8:8" x14ac:dyDescent="0.25">
      <c r="H1080" s="43" t="str">
        <f t="shared" si="37"/>
        <v/>
      </c>
    </row>
    <row r="1081" spans="8:8" x14ac:dyDescent="0.25">
      <c r="H1081" s="43" t="str">
        <f t="shared" si="37"/>
        <v/>
      </c>
    </row>
    <row r="1082" spans="8:8" x14ac:dyDescent="0.25">
      <c r="H1082" s="43" t="str">
        <f t="shared" si="37"/>
        <v/>
      </c>
    </row>
    <row r="1083" spans="8:8" x14ac:dyDescent="0.25">
      <c r="H1083" s="43" t="str">
        <f t="shared" si="37"/>
        <v/>
      </c>
    </row>
    <row r="1084" spans="8:8" x14ac:dyDescent="0.25">
      <c r="H1084" s="43" t="str">
        <f t="shared" si="37"/>
        <v/>
      </c>
    </row>
    <row r="1085" spans="8:8" x14ac:dyDescent="0.25">
      <c r="H1085" s="43" t="str">
        <f t="shared" si="37"/>
        <v/>
      </c>
    </row>
    <row r="1086" spans="8:8" x14ac:dyDescent="0.25">
      <c r="H1086" s="43" t="str">
        <f t="shared" si="37"/>
        <v/>
      </c>
    </row>
    <row r="1087" spans="8:8" x14ac:dyDescent="0.25">
      <c r="H1087" s="43" t="str">
        <f t="shared" si="37"/>
        <v/>
      </c>
    </row>
    <row r="1088" spans="8:8" x14ac:dyDescent="0.25">
      <c r="H1088" s="43" t="str">
        <f t="shared" si="37"/>
        <v/>
      </c>
    </row>
    <row r="1089" spans="8:8" x14ac:dyDescent="0.25">
      <c r="H1089" s="43" t="str">
        <f t="shared" si="37"/>
        <v/>
      </c>
    </row>
    <row r="1090" spans="8:8" x14ac:dyDescent="0.25">
      <c r="H1090" s="43" t="str">
        <f t="shared" si="37"/>
        <v/>
      </c>
    </row>
    <row r="1091" spans="8:8" x14ac:dyDescent="0.25">
      <c r="H1091" s="43" t="str">
        <f t="shared" si="37"/>
        <v/>
      </c>
    </row>
    <row r="1092" spans="8:8" x14ac:dyDescent="0.25">
      <c r="H1092" s="43" t="str">
        <f t="shared" si="37"/>
        <v/>
      </c>
    </row>
    <row r="1093" spans="8:8" x14ac:dyDescent="0.25">
      <c r="H1093" s="43" t="str">
        <f t="shared" si="37"/>
        <v/>
      </c>
    </row>
    <row r="1094" spans="8:8" x14ac:dyDescent="0.25">
      <c r="H1094" s="43" t="str">
        <f t="shared" ref="H1094:H1157" si="38">IF($D1094="","",SUMIF(AllProducts,$D1094,AllOrdered))</f>
        <v/>
      </c>
    </row>
    <row r="1095" spans="8:8" x14ac:dyDescent="0.25">
      <c r="H1095" s="43" t="str">
        <f t="shared" si="38"/>
        <v/>
      </c>
    </row>
    <row r="1096" spans="8:8" x14ac:dyDescent="0.25">
      <c r="H1096" s="43" t="str">
        <f t="shared" si="38"/>
        <v/>
      </c>
    </row>
    <row r="1097" spans="8:8" x14ac:dyDescent="0.25">
      <c r="H1097" s="43" t="str">
        <f t="shared" si="38"/>
        <v/>
      </c>
    </row>
    <row r="1098" spans="8:8" x14ac:dyDescent="0.25">
      <c r="H1098" s="43" t="str">
        <f t="shared" si="38"/>
        <v/>
      </c>
    </row>
    <row r="1099" spans="8:8" x14ac:dyDescent="0.25">
      <c r="H1099" s="43" t="str">
        <f t="shared" si="38"/>
        <v/>
      </c>
    </row>
    <row r="1100" spans="8:8" x14ac:dyDescent="0.25">
      <c r="H1100" s="43" t="str">
        <f t="shared" si="38"/>
        <v/>
      </c>
    </row>
    <row r="1101" spans="8:8" x14ac:dyDescent="0.25">
      <c r="H1101" s="43" t="str">
        <f t="shared" si="38"/>
        <v/>
      </c>
    </row>
    <row r="1102" spans="8:8" x14ac:dyDescent="0.25">
      <c r="H1102" s="43" t="str">
        <f t="shared" si="38"/>
        <v/>
      </c>
    </row>
    <row r="1103" spans="8:8" x14ac:dyDescent="0.25">
      <c r="H1103" s="43" t="str">
        <f t="shared" si="38"/>
        <v/>
      </c>
    </row>
    <row r="1104" spans="8:8" x14ac:dyDescent="0.25">
      <c r="H1104" s="43" t="str">
        <f t="shared" si="38"/>
        <v/>
      </c>
    </row>
    <row r="1105" spans="8:8" x14ac:dyDescent="0.25">
      <c r="H1105" s="43" t="str">
        <f t="shared" si="38"/>
        <v/>
      </c>
    </row>
    <row r="1106" spans="8:8" x14ac:dyDescent="0.25">
      <c r="H1106" s="43" t="str">
        <f t="shared" si="38"/>
        <v/>
      </c>
    </row>
    <row r="1107" spans="8:8" x14ac:dyDescent="0.25">
      <c r="H1107" s="43" t="str">
        <f t="shared" si="38"/>
        <v/>
      </c>
    </row>
    <row r="1108" spans="8:8" x14ac:dyDescent="0.25">
      <c r="H1108" s="43" t="str">
        <f t="shared" si="38"/>
        <v/>
      </c>
    </row>
    <row r="1109" spans="8:8" x14ac:dyDescent="0.25">
      <c r="H1109" s="43" t="str">
        <f t="shared" si="38"/>
        <v/>
      </c>
    </row>
    <row r="1110" spans="8:8" x14ac:dyDescent="0.25">
      <c r="H1110" s="43" t="str">
        <f t="shared" si="38"/>
        <v/>
      </c>
    </row>
    <row r="1111" spans="8:8" x14ac:dyDescent="0.25">
      <c r="H1111" s="43" t="str">
        <f t="shared" si="38"/>
        <v/>
      </c>
    </row>
    <row r="1112" spans="8:8" x14ac:dyDescent="0.25">
      <c r="H1112" s="43" t="str">
        <f t="shared" si="38"/>
        <v/>
      </c>
    </row>
    <row r="1113" spans="8:8" x14ac:dyDescent="0.25">
      <c r="H1113" s="43" t="str">
        <f t="shared" si="38"/>
        <v/>
      </c>
    </row>
    <row r="1114" spans="8:8" x14ac:dyDescent="0.25">
      <c r="H1114" s="43" t="str">
        <f t="shared" si="38"/>
        <v/>
      </c>
    </row>
    <row r="1115" spans="8:8" x14ac:dyDescent="0.25">
      <c r="H1115" s="43" t="str">
        <f t="shared" si="38"/>
        <v/>
      </c>
    </row>
    <row r="1116" spans="8:8" x14ac:dyDescent="0.25">
      <c r="H1116" s="43" t="str">
        <f t="shared" si="38"/>
        <v/>
      </c>
    </row>
    <row r="1117" spans="8:8" x14ac:dyDescent="0.25">
      <c r="H1117" s="43" t="str">
        <f t="shared" si="38"/>
        <v/>
      </c>
    </row>
    <row r="1118" spans="8:8" x14ac:dyDescent="0.25">
      <c r="H1118" s="43" t="str">
        <f t="shared" si="38"/>
        <v/>
      </c>
    </row>
    <row r="1119" spans="8:8" x14ac:dyDescent="0.25">
      <c r="H1119" s="43" t="str">
        <f t="shared" si="38"/>
        <v/>
      </c>
    </row>
    <row r="1120" spans="8:8" x14ac:dyDescent="0.25">
      <c r="H1120" s="43" t="str">
        <f t="shared" si="38"/>
        <v/>
      </c>
    </row>
    <row r="1121" spans="8:8" x14ac:dyDescent="0.25">
      <c r="H1121" s="43" t="str">
        <f t="shared" si="38"/>
        <v/>
      </c>
    </row>
    <row r="1122" spans="8:8" x14ac:dyDescent="0.25">
      <c r="H1122" s="43" t="str">
        <f t="shared" si="38"/>
        <v/>
      </c>
    </row>
    <row r="1123" spans="8:8" x14ac:dyDescent="0.25">
      <c r="H1123" s="43" t="str">
        <f t="shared" si="38"/>
        <v/>
      </c>
    </row>
    <row r="1124" spans="8:8" x14ac:dyDescent="0.25">
      <c r="H1124" s="43" t="str">
        <f t="shared" si="38"/>
        <v/>
      </c>
    </row>
    <row r="1125" spans="8:8" x14ac:dyDescent="0.25">
      <c r="H1125" s="43" t="str">
        <f t="shared" si="38"/>
        <v/>
      </c>
    </row>
    <row r="1126" spans="8:8" x14ac:dyDescent="0.25">
      <c r="H1126" s="43" t="str">
        <f t="shared" si="38"/>
        <v/>
      </c>
    </row>
    <row r="1127" spans="8:8" x14ac:dyDescent="0.25">
      <c r="H1127" s="43" t="str">
        <f t="shared" si="38"/>
        <v/>
      </c>
    </row>
    <row r="1128" spans="8:8" x14ac:dyDescent="0.25">
      <c r="H1128" s="43" t="str">
        <f t="shared" si="38"/>
        <v/>
      </c>
    </row>
    <row r="1129" spans="8:8" x14ac:dyDescent="0.25">
      <c r="H1129" s="43" t="str">
        <f t="shared" si="38"/>
        <v/>
      </c>
    </row>
    <row r="1130" spans="8:8" x14ac:dyDescent="0.25">
      <c r="H1130" s="43" t="str">
        <f t="shared" si="38"/>
        <v/>
      </c>
    </row>
    <row r="1131" spans="8:8" x14ac:dyDescent="0.25">
      <c r="H1131" s="43" t="str">
        <f t="shared" si="38"/>
        <v/>
      </c>
    </row>
    <row r="1132" spans="8:8" x14ac:dyDescent="0.25">
      <c r="H1132" s="43" t="str">
        <f t="shared" si="38"/>
        <v/>
      </c>
    </row>
    <row r="1133" spans="8:8" x14ac:dyDescent="0.25">
      <c r="H1133" s="43" t="str">
        <f t="shared" si="38"/>
        <v/>
      </c>
    </row>
    <row r="1134" spans="8:8" x14ac:dyDescent="0.25">
      <c r="H1134" s="43" t="str">
        <f t="shared" si="38"/>
        <v/>
      </c>
    </row>
    <row r="1135" spans="8:8" x14ac:dyDescent="0.25">
      <c r="H1135" s="43" t="str">
        <f t="shared" si="38"/>
        <v/>
      </c>
    </row>
    <row r="1136" spans="8:8" x14ac:dyDescent="0.25">
      <c r="H1136" s="43" t="str">
        <f t="shared" si="38"/>
        <v/>
      </c>
    </row>
    <row r="1137" spans="8:8" x14ac:dyDescent="0.25">
      <c r="H1137" s="43" t="str">
        <f t="shared" si="38"/>
        <v/>
      </c>
    </row>
    <row r="1138" spans="8:8" x14ac:dyDescent="0.25">
      <c r="H1138" s="43" t="str">
        <f t="shared" si="38"/>
        <v/>
      </c>
    </row>
    <row r="1139" spans="8:8" x14ac:dyDescent="0.25">
      <c r="H1139" s="43" t="str">
        <f t="shared" si="38"/>
        <v/>
      </c>
    </row>
    <row r="1140" spans="8:8" x14ac:dyDescent="0.25">
      <c r="H1140" s="43" t="str">
        <f t="shared" si="38"/>
        <v/>
      </c>
    </row>
    <row r="1141" spans="8:8" x14ac:dyDescent="0.25">
      <c r="H1141" s="43" t="str">
        <f t="shared" si="38"/>
        <v/>
      </c>
    </row>
    <row r="1142" spans="8:8" x14ac:dyDescent="0.25">
      <c r="H1142" s="43" t="str">
        <f t="shared" si="38"/>
        <v/>
      </c>
    </row>
    <row r="1143" spans="8:8" x14ac:dyDescent="0.25">
      <c r="H1143" s="43" t="str">
        <f t="shared" si="38"/>
        <v/>
      </c>
    </row>
    <row r="1144" spans="8:8" x14ac:dyDescent="0.25">
      <c r="H1144" s="43" t="str">
        <f t="shared" si="38"/>
        <v/>
      </c>
    </row>
    <row r="1145" spans="8:8" x14ac:dyDescent="0.25">
      <c r="H1145" s="43" t="str">
        <f t="shared" si="38"/>
        <v/>
      </c>
    </row>
    <row r="1146" spans="8:8" x14ac:dyDescent="0.25">
      <c r="H1146" s="43" t="str">
        <f t="shared" si="38"/>
        <v/>
      </c>
    </row>
    <row r="1147" spans="8:8" x14ac:dyDescent="0.25">
      <c r="H1147" s="43" t="str">
        <f t="shared" si="38"/>
        <v/>
      </c>
    </row>
    <row r="1148" spans="8:8" x14ac:dyDescent="0.25">
      <c r="H1148" s="43" t="str">
        <f t="shared" si="38"/>
        <v/>
      </c>
    </row>
    <row r="1149" spans="8:8" x14ac:dyDescent="0.25">
      <c r="H1149" s="43" t="str">
        <f t="shared" si="38"/>
        <v/>
      </c>
    </row>
    <row r="1150" spans="8:8" x14ac:dyDescent="0.25">
      <c r="H1150" s="43" t="str">
        <f t="shared" si="38"/>
        <v/>
      </c>
    </row>
    <row r="1151" spans="8:8" x14ac:dyDescent="0.25">
      <c r="H1151" s="43" t="str">
        <f t="shared" si="38"/>
        <v/>
      </c>
    </row>
    <row r="1152" spans="8:8" x14ac:dyDescent="0.25">
      <c r="H1152" s="43" t="str">
        <f t="shared" si="38"/>
        <v/>
      </c>
    </row>
    <row r="1153" spans="8:8" x14ac:dyDescent="0.25">
      <c r="H1153" s="43" t="str">
        <f t="shared" si="38"/>
        <v/>
      </c>
    </row>
    <row r="1154" spans="8:8" x14ac:dyDescent="0.25">
      <c r="H1154" s="43" t="str">
        <f t="shared" si="38"/>
        <v/>
      </c>
    </row>
    <row r="1155" spans="8:8" x14ac:dyDescent="0.25">
      <c r="H1155" s="43" t="str">
        <f t="shared" si="38"/>
        <v/>
      </c>
    </row>
    <row r="1156" spans="8:8" x14ac:dyDescent="0.25">
      <c r="H1156" s="43" t="str">
        <f t="shared" si="38"/>
        <v/>
      </c>
    </row>
    <row r="1157" spans="8:8" x14ac:dyDescent="0.25">
      <c r="H1157" s="43" t="str">
        <f t="shared" si="38"/>
        <v/>
      </c>
    </row>
    <row r="1158" spans="8:8" x14ac:dyDescent="0.25">
      <c r="H1158" s="43" t="str">
        <f t="shared" ref="H1158:H1221" si="39">IF($D1158="","",SUMIF(AllProducts,$D1158,AllOrdered))</f>
        <v/>
      </c>
    </row>
    <row r="1159" spans="8:8" x14ac:dyDescent="0.25">
      <c r="H1159" s="43" t="str">
        <f t="shared" si="39"/>
        <v/>
      </c>
    </row>
    <row r="1160" spans="8:8" x14ac:dyDescent="0.25">
      <c r="H1160" s="43" t="str">
        <f t="shared" si="39"/>
        <v/>
      </c>
    </row>
    <row r="1161" spans="8:8" x14ac:dyDescent="0.25">
      <c r="H1161" s="43" t="str">
        <f t="shared" si="39"/>
        <v/>
      </c>
    </row>
    <row r="1162" spans="8:8" x14ac:dyDescent="0.25">
      <c r="H1162" s="43" t="str">
        <f t="shared" si="39"/>
        <v/>
      </c>
    </row>
    <row r="1163" spans="8:8" x14ac:dyDescent="0.25">
      <c r="H1163" s="43" t="str">
        <f t="shared" si="39"/>
        <v/>
      </c>
    </row>
    <row r="1164" spans="8:8" x14ac:dyDescent="0.25">
      <c r="H1164" s="43" t="str">
        <f t="shared" si="39"/>
        <v/>
      </c>
    </row>
    <row r="1165" spans="8:8" x14ac:dyDescent="0.25">
      <c r="H1165" s="43" t="str">
        <f t="shared" si="39"/>
        <v/>
      </c>
    </row>
    <row r="1166" spans="8:8" x14ac:dyDescent="0.25">
      <c r="H1166" s="43" t="str">
        <f t="shared" si="39"/>
        <v/>
      </c>
    </row>
    <row r="1167" spans="8:8" x14ac:dyDescent="0.25">
      <c r="H1167" s="43" t="str">
        <f t="shared" si="39"/>
        <v/>
      </c>
    </row>
    <row r="1168" spans="8:8" x14ac:dyDescent="0.25">
      <c r="H1168" s="43" t="str">
        <f t="shared" si="39"/>
        <v/>
      </c>
    </row>
    <row r="1169" spans="8:8" x14ac:dyDescent="0.25">
      <c r="H1169" s="43" t="str">
        <f t="shared" si="39"/>
        <v/>
      </c>
    </row>
    <row r="1170" spans="8:8" x14ac:dyDescent="0.25">
      <c r="H1170" s="43" t="str">
        <f t="shared" si="39"/>
        <v/>
      </c>
    </row>
    <row r="1171" spans="8:8" x14ac:dyDescent="0.25">
      <c r="H1171" s="43" t="str">
        <f t="shared" si="39"/>
        <v/>
      </c>
    </row>
    <row r="1172" spans="8:8" x14ac:dyDescent="0.25">
      <c r="H1172" s="43" t="str">
        <f t="shared" si="39"/>
        <v/>
      </c>
    </row>
    <row r="1173" spans="8:8" x14ac:dyDescent="0.25">
      <c r="H1173" s="43" t="str">
        <f t="shared" si="39"/>
        <v/>
      </c>
    </row>
    <row r="1174" spans="8:8" x14ac:dyDescent="0.25">
      <c r="H1174" s="43" t="str">
        <f t="shared" si="39"/>
        <v/>
      </c>
    </row>
    <row r="1175" spans="8:8" x14ac:dyDescent="0.25">
      <c r="H1175" s="43" t="str">
        <f t="shared" si="39"/>
        <v/>
      </c>
    </row>
    <row r="1176" spans="8:8" x14ac:dyDescent="0.25">
      <c r="H1176" s="43" t="str">
        <f t="shared" si="39"/>
        <v/>
      </c>
    </row>
    <row r="1177" spans="8:8" x14ac:dyDescent="0.25">
      <c r="H1177" s="43" t="str">
        <f t="shared" si="39"/>
        <v/>
      </c>
    </row>
    <row r="1178" spans="8:8" x14ac:dyDescent="0.25">
      <c r="H1178" s="43" t="str">
        <f t="shared" si="39"/>
        <v/>
      </c>
    </row>
    <row r="1179" spans="8:8" x14ac:dyDescent="0.25">
      <c r="H1179" s="43" t="str">
        <f t="shared" si="39"/>
        <v/>
      </c>
    </row>
    <row r="1180" spans="8:8" x14ac:dyDescent="0.25">
      <c r="H1180" s="43" t="str">
        <f t="shared" si="39"/>
        <v/>
      </c>
    </row>
    <row r="1181" spans="8:8" x14ac:dyDescent="0.25">
      <c r="H1181" s="43" t="str">
        <f t="shared" si="39"/>
        <v/>
      </c>
    </row>
    <row r="1182" spans="8:8" x14ac:dyDescent="0.25">
      <c r="H1182" s="43" t="str">
        <f t="shared" si="39"/>
        <v/>
      </c>
    </row>
    <row r="1183" spans="8:8" x14ac:dyDescent="0.25">
      <c r="H1183" s="43" t="str">
        <f t="shared" si="39"/>
        <v/>
      </c>
    </row>
    <row r="1184" spans="8:8" x14ac:dyDescent="0.25">
      <c r="H1184" s="43" t="str">
        <f t="shared" si="39"/>
        <v/>
      </c>
    </row>
    <row r="1185" spans="8:8" x14ac:dyDescent="0.25">
      <c r="H1185" s="43" t="str">
        <f t="shared" si="39"/>
        <v/>
      </c>
    </row>
    <row r="1186" spans="8:8" x14ac:dyDescent="0.25">
      <c r="H1186" s="43" t="str">
        <f t="shared" si="39"/>
        <v/>
      </c>
    </row>
    <row r="1187" spans="8:8" x14ac:dyDescent="0.25">
      <c r="H1187" s="43" t="str">
        <f t="shared" si="39"/>
        <v/>
      </c>
    </row>
    <row r="1188" spans="8:8" x14ac:dyDescent="0.25">
      <c r="H1188" s="43" t="str">
        <f t="shared" si="39"/>
        <v/>
      </c>
    </row>
    <row r="1189" spans="8:8" x14ac:dyDescent="0.25">
      <c r="H1189" s="43" t="str">
        <f t="shared" si="39"/>
        <v/>
      </c>
    </row>
    <row r="1190" spans="8:8" x14ac:dyDescent="0.25">
      <c r="H1190" s="43" t="str">
        <f t="shared" si="39"/>
        <v/>
      </c>
    </row>
    <row r="1191" spans="8:8" x14ac:dyDescent="0.25">
      <c r="H1191" s="43" t="str">
        <f t="shared" si="39"/>
        <v/>
      </c>
    </row>
    <row r="1192" spans="8:8" x14ac:dyDescent="0.25">
      <c r="H1192" s="43" t="str">
        <f t="shared" si="39"/>
        <v/>
      </c>
    </row>
    <row r="1193" spans="8:8" x14ac:dyDescent="0.25">
      <c r="H1193" s="43" t="str">
        <f t="shared" si="39"/>
        <v/>
      </c>
    </row>
    <row r="1194" spans="8:8" x14ac:dyDescent="0.25">
      <c r="H1194" s="43" t="str">
        <f t="shared" si="39"/>
        <v/>
      </c>
    </row>
    <row r="1195" spans="8:8" x14ac:dyDescent="0.25">
      <c r="H1195" s="43" t="str">
        <f t="shared" si="39"/>
        <v/>
      </c>
    </row>
    <row r="1196" spans="8:8" x14ac:dyDescent="0.25">
      <c r="H1196" s="43" t="str">
        <f t="shared" si="39"/>
        <v/>
      </c>
    </row>
    <row r="1197" spans="8:8" x14ac:dyDescent="0.25">
      <c r="H1197" s="43" t="str">
        <f t="shared" si="39"/>
        <v/>
      </c>
    </row>
    <row r="1198" spans="8:8" x14ac:dyDescent="0.25">
      <c r="H1198" s="43" t="str">
        <f t="shared" si="39"/>
        <v/>
      </c>
    </row>
    <row r="1199" spans="8:8" x14ac:dyDescent="0.25">
      <c r="H1199" s="43" t="str">
        <f t="shared" si="39"/>
        <v/>
      </c>
    </row>
    <row r="1200" spans="8:8" x14ac:dyDescent="0.25">
      <c r="H1200" s="43" t="str">
        <f t="shared" si="39"/>
        <v/>
      </c>
    </row>
    <row r="1201" spans="8:8" x14ac:dyDescent="0.25">
      <c r="H1201" s="43" t="str">
        <f t="shared" si="39"/>
        <v/>
      </c>
    </row>
    <row r="1202" spans="8:8" x14ac:dyDescent="0.25">
      <c r="H1202" s="43" t="str">
        <f t="shared" si="39"/>
        <v/>
      </c>
    </row>
    <row r="1203" spans="8:8" x14ac:dyDescent="0.25">
      <c r="H1203" s="43" t="str">
        <f t="shared" si="39"/>
        <v/>
      </c>
    </row>
    <row r="1204" spans="8:8" x14ac:dyDescent="0.25">
      <c r="H1204" s="43" t="str">
        <f t="shared" si="39"/>
        <v/>
      </c>
    </row>
    <row r="1205" spans="8:8" x14ac:dyDescent="0.25">
      <c r="H1205" s="43" t="str">
        <f t="shared" si="39"/>
        <v/>
      </c>
    </row>
    <row r="1206" spans="8:8" x14ac:dyDescent="0.25">
      <c r="H1206" s="43" t="str">
        <f t="shared" si="39"/>
        <v/>
      </c>
    </row>
    <row r="1207" spans="8:8" x14ac:dyDescent="0.25">
      <c r="H1207" s="43" t="str">
        <f t="shared" si="39"/>
        <v/>
      </c>
    </row>
    <row r="1208" spans="8:8" x14ac:dyDescent="0.25">
      <c r="H1208" s="43" t="str">
        <f t="shared" si="39"/>
        <v/>
      </c>
    </row>
    <row r="1209" spans="8:8" x14ac:dyDescent="0.25">
      <c r="H1209" s="43" t="str">
        <f t="shared" si="39"/>
        <v/>
      </c>
    </row>
    <row r="1210" spans="8:8" x14ac:dyDescent="0.25">
      <c r="H1210" s="43" t="str">
        <f t="shared" si="39"/>
        <v/>
      </c>
    </row>
    <row r="1211" spans="8:8" x14ac:dyDescent="0.25">
      <c r="H1211" s="43" t="str">
        <f t="shared" si="39"/>
        <v/>
      </c>
    </row>
    <row r="1212" spans="8:8" x14ac:dyDescent="0.25">
      <c r="H1212" s="43" t="str">
        <f t="shared" si="39"/>
        <v/>
      </c>
    </row>
    <row r="1213" spans="8:8" x14ac:dyDescent="0.25">
      <c r="H1213" s="43" t="str">
        <f t="shared" si="39"/>
        <v/>
      </c>
    </row>
    <row r="1214" spans="8:8" x14ac:dyDescent="0.25">
      <c r="H1214" s="43" t="str">
        <f t="shared" si="39"/>
        <v/>
      </c>
    </row>
    <row r="1215" spans="8:8" x14ac:dyDescent="0.25">
      <c r="H1215" s="43" t="str">
        <f t="shared" si="39"/>
        <v/>
      </c>
    </row>
    <row r="1216" spans="8:8" x14ac:dyDescent="0.25">
      <c r="H1216" s="43" t="str">
        <f t="shared" si="39"/>
        <v/>
      </c>
    </row>
    <row r="1217" spans="8:8" x14ac:dyDescent="0.25">
      <c r="H1217" s="43" t="str">
        <f t="shared" si="39"/>
        <v/>
      </c>
    </row>
    <row r="1218" spans="8:8" x14ac:dyDescent="0.25">
      <c r="H1218" s="43" t="str">
        <f t="shared" si="39"/>
        <v/>
      </c>
    </row>
    <row r="1219" spans="8:8" x14ac:dyDescent="0.25">
      <c r="H1219" s="43" t="str">
        <f t="shared" si="39"/>
        <v/>
      </c>
    </row>
    <row r="1220" spans="8:8" x14ac:dyDescent="0.25">
      <c r="H1220" s="43" t="str">
        <f t="shared" si="39"/>
        <v/>
      </c>
    </row>
    <row r="1221" spans="8:8" x14ac:dyDescent="0.25">
      <c r="H1221" s="43" t="str">
        <f t="shared" si="39"/>
        <v/>
      </c>
    </row>
    <row r="1222" spans="8:8" x14ac:dyDescent="0.25">
      <c r="H1222" s="43" t="str">
        <f t="shared" ref="H1222:H1285" si="40">IF($D1222="","",SUMIF(AllProducts,$D1222,AllOrdered))</f>
        <v/>
      </c>
    </row>
    <row r="1223" spans="8:8" x14ac:dyDescent="0.25">
      <c r="H1223" s="43" t="str">
        <f t="shared" si="40"/>
        <v/>
      </c>
    </row>
    <row r="1224" spans="8:8" x14ac:dyDescent="0.25">
      <c r="H1224" s="43" t="str">
        <f t="shared" si="40"/>
        <v/>
      </c>
    </row>
    <row r="1225" spans="8:8" x14ac:dyDescent="0.25">
      <c r="H1225" s="43" t="str">
        <f t="shared" si="40"/>
        <v/>
      </c>
    </row>
    <row r="1226" spans="8:8" x14ac:dyDescent="0.25">
      <c r="H1226" s="43" t="str">
        <f t="shared" si="40"/>
        <v/>
      </c>
    </row>
    <row r="1227" spans="8:8" x14ac:dyDescent="0.25">
      <c r="H1227" s="43" t="str">
        <f t="shared" si="40"/>
        <v/>
      </c>
    </row>
    <row r="1228" spans="8:8" x14ac:dyDescent="0.25">
      <c r="H1228" s="43" t="str">
        <f t="shared" si="40"/>
        <v/>
      </c>
    </row>
    <row r="1229" spans="8:8" x14ac:dyDescent="0.25">
      <c r="H1229" s="43" t="str">
        <f t="shared" si="40"/>
        <v/>
      </c>
    </row>
    <row r="1230" spans="8:8" x14ac:dyDescent="0.25">
      <c r="H1230" s="43" t="str">
        <f t="shared" si="40"/>
        <v/>
      </c>
    </row>
    <row r="1231" spans="8:8" x14ac:dyDescent="0.25">
      <c r="H1231" s="43" t="str">
        <f t="shared" si="40"/>
        <v/>
      </c>
    </row>
    <row r="1232" spans="8:8" x14ac:dyDescent="0.25">
      <c r="H1232" s="43" t="str">
        <f t="shared" si="40"/>
        <v/>
      </c>
    </row>
    <row r="1233" spans="8:8" x14ac:dyDescent="0.25">
      <c r="H1233" s="43" t="str">
        <f t="shared" si="40"/>
        <v/>
      </c>
    </row>
    <row r="1234" spans="8:8" x14ac:dyDescent="0.25">
      <c r="H1234" s="43" t="str">
        <f t="shared" si="40"/>
        <v/>
      </c>
    </row>
    <row r="1235" spans="8:8" x14ac:dyDescent="0.25">
      <c r="H1235" s="43" t="str">
        <f t="shared" si="40"/>
        <v/>
      </c>
    </row>
    <row r="1236" spans="8:8" x14ac:dyDescent="0.25">
      <c r="H1236" s="43" t="str">
        <f t="shared" si="40"/>
        <v/>
      </c>
    </row>
    <row r="1237" spans="8:8" x14ac:dyDescent="0.25">
      <c r="H1237" s="43" t="str">
        <f t="shared" si="40"/>
        <v/>
      </c>
    </row>
    <row r="1238" spans="8:8" x14ac:dyDescent="0.25">
      <c r="H1238" s="43" t="str">
        <f t="shared" si="40"/>
        <v/>
      </c>
    </row>
    <row r="1239" spans="8:8" x14ac:dyDescent="0.25">
      <c r="H1239" s="43" t="str">
        <f t="shared" si="40"/>
        <v/>
      </c>
    </row>
    <row r="1240" spans="8:8" x14ac:dyDescent="0.25">
      <c r="H1240" s="43" t="str">
        <f t="shared" si="40"/>
        <v/>
      </c>
    </row>
    <row r="1241" spans="8:8" x14ac:dyDescent="0.25">
      <c r="H1241" s="43" t="str">
        <f t="shared" si="40"/>
        <v/>
      </c>
    </row>
    <row r="1242" spans="8:8" x14ac:dyDescent="0.25">
      <c r="H1242" s="43" t="str">
        <f t="shared" si="40"/>
        <v/>
      </c>
    </row>
    <row r="1243" spans="8:8" x14ac:dyDescent="0.25">
      <c r="H1243" s="43" t="str">
        <f t="shared" si="40"/>
        <v/>
      </c>
    </row>
    <row r="1244" spans="8:8" x14ac:dyDescent="0.25">
      <c r="H1244" s="43" t="str">
        <f t="shared" si="40"/>
        <v/>
      </c>
    </row>
    <row r="1245" spans="8:8" x14ac:dyDescent="0.25">
      <c r="H1245" s="43" t="str">
        <f t="shared" si="40"/>
        <v/>
      </c>
    </row>
    <row r="1246" spans="8:8" x14ac:dyDescent="0.25">
      <c r="H1246" s="43" t="str">
        <f t="shared" si="40"/>
        <v/>
      </c>
    </row>
    <row r="1247" spans="8:8" x14ac:dyDescent="0.25">
      <c r="H1247" s="43" t="str">
        <f t="shared" si="40"/>
        <v/>
      </c>
    </row>
    <row r="1248" spans="8:8" x14ac:dyDescent="0.25">
      <c r="H1248" s="43" t="str">
        <f t="shared" si="40"/>
        <v/>
      </c>
    </row>
    <row r="1249" spans="8:8" x14ac:dyDescent="0.25">
      <c r="H1249" s="43" t="str">
        <f t="shared" si="40"/>
        <v/>
      </c>
    </row>
    <row r="1250" spans="8:8" x14ac:dyDescent="0.25">
      <c r="H1250" s="43" t="str">
        <f t="shared" si="40"/>
        <v/>
      </c>
    </row>
    <row r="1251" spans="8:8" x14ac:dyDescent="0.25">
      <c r="H1251" s="43" t="str">
        <f t="shared" si="40"/>
        <v/>
      </c>
    </row>
    <row r="1252" spans="8:8" x14ac:dyDescent="0.25">
      <c r="H1252" s="43" t="str">
        <f t="shared" si="40"/>
        <v/>
      </c>
    </row>
    <row r="1253" spans="8:8" x14ac:dyDescent="0.25">
      <c r="H1253" s="43" t="str">
        <f t="shared" si="40"/>
        <v/>
      </c>
    </row>
    <row r="1254" spans="8:8" x14ac:dyDescent="0.25">
      <c r="H1254" s="43" t="str">
        <f t="shared" si="40"/>
        <v/>
      </c>
    </row>
    <row r="1255" spans="8:8" x14ac:dyDescent="0.25">
      <c r="H1255" s="43" t="str">
        <f t="shared" si="40"/>
        <v/>
      </c>
    </row>
    <row r="1256" spans="8:8" x14ac:dyDescent="0.25">
      <c r="H1256" s="43" t="str">
        <f t="shared" si="40"/>
        <v/>
      </c>
    </row>
    <row r="1257" spans="8:8" x14ac:dyDescent="0.25">
      <c r="H1257" s="43" t="str">
        <f t="shared" si="40"/>
        <v/>
      </c>
    </row>
    <row r="1258" spans="8:8" x14ac:dyDescent="0.25">
      <c r="H1258" s="43" t="str">
        <f t="shared" si="40"/>
        <v/>
      </c>
    </row>
    <row r="1259" spans="8:8" x14ac:dyDescent="0.25">
      <c r="H1259" s="43" t="str">
        <f t="shared" si="40"/>
        <v/>
      </c>
    </row>
    <row r="1260" spans="8:8" x14ac:dyDescent="0.25">
      <c r="H1260" s="43" t="str">
        <f t="shared" si="40"/>
        <v/>
      </c>
    </row>
    <row r="1261" spans="8:8" x14ac:dyDescent="0.25">
      <c r="H1261" s="43" t="str">
        <f t="shared" si="40"/>
        <v/>
      </c>
    </row>
    <row r="1262" spans="8:8" x14ac:dyDescent="0.25">
      <c r="H1262" s="43" t="str">
        <f t="shared" si="40"/>
        <v/>
      </c>
    </row>
    <row r="1263" spans="8:8" x14ac:dyDescent="0.25">
      <c r="H1263" s="43" t="str">
        <f t="shared" si="40"/>
        <v/>
      </c>
    </row>
    <row r="1264" spans="8:8" x14ac:dyDescent="0.25">
      <c r="H1264" s="43" t="str">
        <f t="shared" si="40"/>
        <v/>
      </c>
    </row>
    <row r="1265" spans="8:8" x14ac:dyDescent="0.25">
      <c r="H1265" s="43" t="str">
        <f t="shared" si="40"/>
        <v/>
      </c>
    </row>
    <row r="1266" spans="8:8" x14ac:dyDescent="0.25">
      <c r="H1266" s="43" t="str">
        <f t="shared" si="40"/>
        <v/>
      </c>
    </row>
    <row r="1267" spans="8:8" x14ac:dyDescent="0.25">
      <c r="H1267" s="43" t="str">
        <f t="shared" si="40"/>
        <v/>
      </c>
    </row>
    <row r="1268" spans="8:8" x14ac:dyDescent="0.25">
      <c r="H1268" s="43" t="str">
        <f t="shared" si="40"/>
        <v/>
      </c>
    </row>
    <row r="1269" spans="8:8" x14ac:dyDescent="0.25">
      <c r="H1269" s="43" t="str">
        <f t="shared" si="40"/>
        <v/>
      </c>
    </row>
    <row r="1270" spans="8:8" x14ac:dyDescent="0.25">
      <c r="H1270" s="43" t="str">
        <f t="shared" si="40"/>
        <v/>
      </c>
    </row>
    <row r="1271" spans="8:8" x14ac:dyDescent="0.25">
      <c r="H1271" s="43" t="str">
        <f t="shared" si="40"/>
        <v/>
      </c>
    </row>
    <row r="1272" spans="8:8" x14ac:dyDescent="0.25">
      <c r="H1272" s="43" t="str">
        <f t="shared" si="40"/>
        <v/>
      </c>
    </row>
    <row r="1273" spans="8:8" x14ac:dyDescent="0.25">
      <c r="H1273" s="43" t="str">
        <f t="shared" si="40"/>
        <v/>
      </c>
    </row>
    <row r="1274" spans="8:8" x14ac:dyDescent="0.25">
      <c r="H1274" s="43" t="str">
        <f t="shared" si="40"/>
        <v/>
      </c>
    </row>
    <row r="1275" spans="8:8" x14ac:dyDescent="0.25">
      <c r="H1275" s="43" t="str">
        <f t="shared" si="40"/>
        <v/>
      </c>
    </row>
    <row r="1276" spans="8:8" x14ac:dyDescent="0.25">
      <c r="H1276" s="43" t="str">
        <f t="shared" si="40"/>
        <v/>
      </c>
    </row>
    <row r="1277" spans="8:8" x14ac:dyDescent="0.25">
      <c r="H1277" s="43" t="str">
        <f t="shared" si="40"/>
        <v/>
      </c>
    </row>
    <row r="1278" spans="8:8" x14ac:dyDescent="0.25">
      <c r="H1278" s="43" t="str">
        <f t="shared" si="40"/>
        <v/>
      </c>
    </row>
    <row r="1279" spans="8:8" x14ac:dyDescent="0.25">
      <c r="H1279" s="43" t="str">
        <f t="shared" si="40"/>
        <v/>
      </c>
    </row>
    <row r="1280" spans="8:8" x14ac:dyDescent="0.25">
      <c r="H1280" s="43" t="str">
        <f t="shared" si="40"/>
        <v/>
      </c>
    </row>
    <row r="1281" spans="8:8" x14ac:dyDescent="0.25">
      <c r="H1281" s="43" t="str">
        <f t="shared" si="40"/>
        <v/>
      </c>
    </row>
    <row r="1282" spans="8:8" x14ac:dyDescent="0.25">
      <c r="H1282" s="43" t="str">
        <f t="shared" si="40"/>
        <v/>
      </c>
    </row>
    <row r="1283" spans="8:8" x14ac:dyDescent="0.25">
      <c r="H1283" s="43" t="str">
        <f t="shared" si="40"/>
        <v/>
      </c>
    </row>
    <row r="1284" spans="8:8" x14ac:dyDescent="0.25">
      <c r="H1284" s="43" t="str">
        <f t="shared" si="40"/>
        <v/>
      </c>
    </row>
    <row r="1285" spans="8:8" x14ac:dyDescent="0.25">
      <c r="H1285" s="43" t="str">
        <f t="shared" si="40"/>
        <v/>
      </c>
    </row>
    <row r="1286" spans="8:8" x14ac:dyDescent="0.25">
      <c r="H1286" s="43" t="str">
        <f t="shared" ref="H1286:H1349" si="41">IF($D1286="","",SUMIF(AllProducts,$D1286,AllOrdered))</f>
        <v/>
      </c>
    </row>
    <row r="1287" spans="8:8" x14ac:dyDescent="0.25">
      <c r="H1287" s="43" t="str">
        <f t="shared" si="41"/>
        <v/>
      </c>
    </row>
    <row r="1288" spans="8:8" x14ac:dyDescent="0.25">
      <c r="H1288" s="43" t="str">
        <f t="shared" si="41"/>
        <v/>
      </c>
    </row>
    <row r="1289" spans="8:8" x14ac:dyDescent="0.25">
      <c r="H1289" s="43" t="str">
        <f t="shared" si="41"/>
        <v/>
      </c>
    </row>
    <row r="1290" spans="8:8" x14ac:dyDescent="0.25">
      <c r="H1290" s="43" t="str">
        <f t="shared" si="41"/>
        <v/>
      </c>
    </row>
    <row r="1291" spans="8:8" x14ac:dyDescent="0.25">
      <c r="H1291" s="43" t="str">
        <f t="shared" si="41"/>
        <v/>
      </c>
    </row>
    <row r="1292" spans="8:8" x14ac:dyDescent="0.25">
      <c r="H1292" s="43" t="str">
        <f t="shared" si="41"/>
        <v/>
      </c>
    </row>
    <row r="1293" spans="8:8" x14ac:dyDescent="0.25">
      <c r="H1293" s="43" t="str">
        <f t="shared" si="41"/>
        <v/>
      </c>
    </row>
    <row r="1294" spans="8:8" x14ac:dyDescent="0.25">
      <c r="H1294" s="43" t="str">
        <f t="shared" si="41"/>
        <v/>
      </c>
    </row>
    <row r="1295" spans="8:8" x14ac:dyDescent="0.25">
      <c r="H1295" s="43" t="str">
        <f t="shared" si="41"/>
        <v/>
      </c>
    </row>
    <row r="1296" spans="8:8" x14ac:dyDescent="0.25">
      <c r="H1296" s="43" t="str">
        <f t="shared" si="41"/>
        <v/>
      </c>
    </row>
    <row r="1297" spans="8:8" x14ac:dyDescent="0.25">
      <c r="H1297" s="43" t="str">
        <f t="shared" si="41"/>
        <v/>
      </c>
    </row>
    <row r="1298" spans="8:8" x14ac:dyDescent="0.25">
      <c r="H1298" s="43" t="str">
        <f t="shared" si="41"/>
        <v/>
      </c>
    </row>
    <row r="1299" spans="8:8" x14ac:dyDescent="0.25">
      <c r="H1299" s="43" t="str">
        <f t="shared" si="41"/>
        <v/>
      </c>
    </row>
    <row r="1300" spans="8:8" x14ac:dyDescent="0.25">
      <c r="H1300" s="43" t="str">
        <f t="shared" si="41"/>
        <v/>
      </c>
    </row>
    <row r="1301" spans="8:8" x14ac:dyDescent="0.25">
      <c r="H1301" s="43" t="str">
        <f t="shared" si="41"/>
        <v/>
      </c>
    </row>
    <row r="1302" spans="8:8" x14ac:dyDescent="0.25">
      <c r="H1302" s="43" t="str">
        <f t="shared" si="41"/>
        <v/>
      </c>
    </row>
    <row r="1303" spans="8:8" x14ac:dyDescent="0.25">
      <c r="H1303" s="43" t="str">
        <f t="shared" si="41"/>
        <v/>
      </c>
    </row>
    <row r="1304" spans="8:8" x14ac:dyDescent="0.25">
      <c r="H1304" s="43" t="str">
        <f t="shared" si="41"/>
        <v/>
      </c>
    </row>
    <row r="1305" spans="8:8" x14ac:dyDescent="0.25">
      <c r="H1305" s="43" t="str">
        <f t="shared" si="41"/>
        <v/>
      </c>
    </row>
    <row r="1306" spans="8:8" x14ac:dyDescent="0.25">
      <c r="H1306" s="43" t="str">
        <f t="shared" si="41"/>
        <v/>
      </c>
    </row>
    <row r="1307" spans="8:8" x14ac:dyDescent="0.25">
      <c r="H1307" s="43" t="str">
        <f t="shared" si="41"/>
        <v/>
      </c>
    </row>
    <row r="1308" spans="8:8" x14ac:dyDescent="0.25">
      <c r="H1308" s="43" t="str">
        <f t="shared" si="41"/>
        <v/>
      </c>
    </row>
    <row r="1309" spans="8:8" x14ac:dyDescent="0.25">
      <c r="H1309" s="43" t="str">
        <f t="shared" si="41"/>
        <v/>
      </c>
    </row>
    <row r="1310" spans="8:8" x14ac:dyDescent="0.25">
      <c r="H1310" s="43" t="str">
        <f t="shared" si="41"/>
        <v/>
      </c>
    </row>
    <row r="1311" spans="8:8" x14ac:dyDescent="0.25">
      <c r="H1311" s="43" t="str">
        <f t="shared" si="41"/>
        <v/>
      </c>
    </row>
    <row r="1312" spans="8:8" x14ac:dyDescent="0.25">
      <c r="H1312" s="43" t="str">
        <f t="shared" si="41"/>
        <v/>
      </c>
    </row>
    <row r="1313" spans="8:8" x14ac:dyDescent="0.25">
      <c r="H1313" s="43" t="str">
        <f t="shared" si="41"/>
        <v/>
      </c>
    </row>
    <row r="1314" spans="8:8" x14ac:dyDescent="0.25">
      <c r="H1314" s="43" t="str">
        <f t="shared" si="41"/>
        <v/>
      </c>
    </row>
    <row r="1315" spans="8:8" x14ac:dyDescent="0.25">
      <c r="H1315" s="43" t="str">
        <f t="shared" si="41"/>
        <v/>
      </c>
    </row>
    <row r="1316" spans="8:8" x14ac:dyDescent="0.25">
      <c r="H1316" s="43" t="str">
        <f t="shared" si="41"/>
        <v/>
      </c>
    </row>
    <row r="1317" spans="8:8" x14ac:dyDescent="0.25">
      <c r="H1317" s="43" t="str">
        <f t="shared" si="41"/>
        <v/>
      </c>
    </row>
    <row r="1318" spans="8:8" x14ac:dyDescent="0.25">
      <c r="H1318" s="43" t="str">
        <f t="shared" si="41"/>
        <v/>
      </c>
    </row>
    <row r="1319" spans="8:8" x14ac:dyDescent="0.25">
      <c r="H1319" s="43" t="str">
        <f t="shared" si="41"/>
        <v/>
      </c>
    </row>
    <row r="1320" spans="8:8" x14ac:dyDescent="0.25">
      <c r="H1320" s="43" t="str">
        <f t="shared" si="41"/>
        <v/>
      </c>
    </row>
    <row r="1321" spans="8:8" x14ac:dyDescent="0.25">
      <c r="H1321" s="43" t="str">
        <f t="shared" si="41"/>
        <v/>
      </c>
    </row>
    <row r="1322" spans="8:8" x14ac:dyDescent="0.25">
      <c r="H1322" s="43" t="str">
        <f t="shared" si="41"/>
        <v/>
      </c>
    </row>
    <row r="1323" spans="8:8" x14ac:dyDescent="0.25">
      <c r="H1323" s="43" t="str">
        <f t="shared" si="41"/>
        <v/>
      </c>
    </row>
    <row r="1324" spans="8:8" x14ac:dyDescent="0.25">
      <c r="H1324" s="43" t="str">
        <f t="shared" si="41"/>
        <v/>
      </c>
    </row>
    <row r="1325" spans="8:8" x14ac:dyDescent="0.25">
      <c r="H1325" s="43" t="str">
        <f t="shared" si="41"/>
        <v/>
      </c>
    </row>
    <row r="1326" spans="8:8" x14ac:dyDescent="0.25">
      <c r="H1326" s="43" t="str">
        <f t="shared" si="41"/>
        <v/>
      </c>
    </row>
    <row r="1327" spans="8:8" x14ac:dyDescent="0.25">
      <c r="H1327" s="43" t="str">
        <f t="shared" si="41"/>
        <v/>
      </c>
    </row>
    <row r="1328" spans="8:8" x14ac:dyDescent="0.25">
      <c r="H1328" s="43" t="str">
        <f t="shared" si="41"/>
        <v/>
      </c>
    </row>
    <row r="1329" spans="8:8" x14ac:dyDescent="0.25">
      <c r="H1329" s="43" t="str">
        <f t="shared" si="41"/>
        <v/>
      </c>
    </row>
    <row r="1330" spans="8:8" x14ac:dyDescent="0.25">
      <c r="H1330" s="43" t="str">
        <f t="shared" si="41"/>
        <v/>
      </c>
    </row>
    <row r="1331" spans="8:8" x14ac:dyDescent="0.25">
      <c r="H1331" s="43" t="str">
        <f t="shared" si="41"/>
        <v/>
      </c>
    </row>
    <row r="1332" spans="8:8" x14ac:dyDescent="0.25">
      <c r="H1332" s="43" t="str">
        <f t="shared" si="41"/>
        <v/>
      </c>
    </row>
    <row r="1333" spans="8:8" x14ac:dyDescent="0.25">
      <c r="H1333" s="43" t="str">
        <f t="shared" si="41"/>
        <v/>
      </c>
    </row>
    <row r="1334" spans="8:8" x14ac:dyDescent="0.25">
      <c r="H1334" s="43" t="str">
        <f t="shared" si="41"/>
        <v/>
      </c>
    </row>
    <row r="1335" spans="8:8" x14ac:dyDescent="0.25">
      <c r="H1335" s="43" t="str">
        <f t="shared" si="41"/>
        <v/>
      </c>
    </row>
    <row r="1336" spans="8:8" x14ac:dyDescent="0.25">
      <c r="H1336" s="43" t="str">
        <f t="shared" si="41"/>
        <v/>
      </c>
    </row>
    <row r="1337" spans="8:8" x14ac:dyDescent="0.25">
      <c r="H1337" s="43" t="str">
        <f t="shared" si="41"/>
        <v/>
      </c>
    </row>
    <row r="1338" spans="8:8" x14ac:dyDescent="0.25">
      <c r="H1338" s="43" t="str">
        <f t="shared" si="41"/>
        <v/>
      </c>
    </row>
    <row r="1339" spans="8:8" x14ac:dyDescent="0.25">
      <c r="H1339" s="43" t="str">
        <f t="shared" si="41"/>
        <v/>
      </c>
    </row>
    <row r="1340" spans="8:8" x14ac:dyDescent="0.25">
      <c r="H1340" s="43" t="str">
        <f t="shared" si="41"/>
        <v/>
      </c>
    </row>
    <row r="1341" spans="8:8" x14ac:dyDescent="0.25">
      <c r="H1341" s="43" t="str">
        <f t="shared" si="41"/>
        <v/>
      </c>
    </row>
    <row r="1342" spans="8:8" x14ac:dyDescent="0.25">
      <c r="H1342" s="43" t="str">
        <f t="shared" si="41"/>
        <v/>
      </c>
    </row>
    <row r="1343" spans="8:8" x14ac:dyDescent="0.25">
      <c r="H1343" s="43" t="str">
        <f t="shared" si="41"/>
        <v/>
      </c>
    </row>
    <row r="1344" spans="8:8" x14ac:dyDescent="0.25">
      <c r="H1344" s="43" t="str">
        <f t="shared" si="41"/>
        <v/>
      </c>
    </row>
    <row r="1345" spans="8:8" x14ac:dyDescent="0.25">
      <c r="H1345" s="43" t="str">
        <f t="shared" si="41"/>
        <v/>
      </c>
    </row>
    <row r="1346" spans="8:8" x14ac:dyDescent="0.25">
      <c r="H1346" s="43" t="str">
        <f t="shared" si="41"/>
        <v/>
      </c>
    </row>
    <row r="1347" spans="8:8" x14ac:dyDescent="0.25">
      <c r="H1347" s="43" t="str">
        <f t="shared" si="41"/>
        <v/>
      </c>
    </row>
    <row r="1348" spans="8:8" x14ac:dyDescent="0.25">
      <c r="H1348" s="43" t="str">
        <f t="shared" si="41"/>
        <v/>
      </c>
    </row>
    <row r="1349" spans="8:8" x14ac:dyDescent="0.25">
      <c r="H1349" s="43" t="str">
        <f t="shared" si="41"/>
        <v/>
      </c>
    </row>
    <row r="1350" spans="8:8" x14ac:dyDescent="0.25">
      <c r="H1350" s="43" t="str">
        <f t="shared" ref="H1350:H1413" si="42">IF($D1350="","",SUMIF(AllProducts,$D1350,AllOrdered))</f>
        <v/>
      </c>
    </row>
    <row r="1351" spans="8:8" x14ac:dyDescent="0.25">
      <c r="H1351" s="43" t="str">
        <f t="shared" si="42"/>
        <v/>
      </c>
    </row>
    <row r="1352" spans="8:8" x14ac:dyDescent="0.25">
      <c r="H1352" s="43" t="str">
        <f t="shared" si="42"/>
        <v/>
      </c>
    </row>
    <row r="1353" spans="8:8" x14ac:dyDescent="0.25">
      <c r="H1353" s="43" t="str">
        <f t="shared" si="42"/>
        <v/>
      </c>
    </row>
    <row r="1354" spans="8:8" x14ac:dyDescent="0.25">
      <c r="H1354" s="43" t="str">
        <f t="shared" si="42"/>
        <v/>
      </c>
    </row>
    <row r="1355" spans="8:8" x14ac:dyDescent="0.25">
      <c r="H1355" s="43" t="str">
        <f t="shared" si="42"/>
        <v/>
      </c>
    </row>
    <row r="1356" spans="8:8" x14ac:dyDescent="0.25">
      <c r="H1356" s="43" t="str">
        <f t="shared" si="42"/>
        <v/>
      </c>
    </row>
    <row r="1357" spans="8:8" x14ac:dyDescent="0.25">
      <c r="H1357" s="43" t="str">
        <f t="shared" si="42"/>
        <v/>
      </c>
    </row>
    <row r="1358" spans="8:8" x14ac:dyDescent="0.25">
      <c r="H1358" s="43" t="str">
        <f t="shared" si="42"/>
        <v/>
      </c>
    </row>
    <row r="1359" spans="8:8" x14ac:dyDescent="0.25">
      <c r="H1359" s="43" t="str">
        <f t="shared" si="42"/>
        <v/>
      </c>
    </row>
    <row r="1360" spans="8:8" x14ac:dyDescent="0.25">
      <c r="H1360" s="43" t="str">
        <f t="shared" si="42"/>
        <v/>
      </c>
    </row>
    <row r="1361" spans="8:8" x14ac:dyDescent="0.25">
      <c r="H1361" s="43" t="str">
        <f t="shared" si="42"/>
        <v/>
      </c>
    </row>
    <row r="1362" spans="8:8" x14ac:dyDescent="0.25">
      <c r="H1362" s="43" t="str">
        <f t="shared" si="42"/>
        <v/>
      </c>
    </row>
    <row r="1363" spans="8:8" x14ac:dyDescent="0.25">
      <c r="H1363" s="43" t="str">
        <f t="shared" si="42"/>
        <v/>
      </c>
    </row>
    <row r="1364" spans="8:8" x14ac:dyDescent="0.25">
      <c r="H1364" s="43" t="str">
        <f t="shared" si="42"/>
        <v/>
      </c>
    </row>
    <row r="1365" spans="8:8" x14ac:dyDescent="0.25">
      <c r="H1365" s="43" t="str">
        <f t="shared" si="42"/>
        <v/>
      </c>
    </row>
    <row r="1366" spans="8:8" x14ac:dyDescent="0.25">
      <c r="H1366" s="43" t="str">
        <f t="shared" si="42"/>
        <v/>
      </c>
    </row>
    <row r="1367" spans="8:8" x14ac:dyDescent="0.25">
      <c r="H1367" s="43" t="str">
        <f t="shared" si="42"/>
        <v/>
      </c>
    </row>
    <row r="1368" spans="8:8" x14ac:dyDescent="0.25">
      <c r="H1368" s="43" t="str">
        <f t="shared" si="42"/>
        <v/>
      </c>
    </row>
    <row r="1369" spans="8:8" x14ac:dyDescent="0.25">
      <c r="H1369" s="43" t="str">
        <f t="shared" si="42"/>
        <v/>
      </c>
    </row>
    <row r="1370" spans="8:8" x14ac:dyDescent="0.25">
      <c r="H1370" s="43" t="str">
        <f t="shared" si="42"/>
        <v/>
      </c>
    </row>
    <row r="1371" spans="8:8" x14ac:dyDescent="0.25">
      <c r="H1371" s="43" t="str">
        <f t="shared" si="42"/>
        <v/>
      </c>
    </row>
    <row r="1372" spans="8:8" x14ac:dyDescent="0.25">
      <c r="H1372" s="43" t="str">
        <f t="shared" si="42"/>
        <v/>
      </c>
    </row>
    <row r="1373" spans="8:8" x14ac:dyDescent="0.25">
      <c r="H1373" s="43" t="str">
        <f t="shared" si="42"/>
        <v/>
      </c>
    </row>
    <row r="1374" spans="8:8" x14ac:dyDescent="0.25">
      <c r="H1374" s="43" t="str">
        <f t="shared" si="42"/>
        <v/>
      </c>
    </row>
    <row r="1375" spans="8:8" x14ac:dyDescent="0.25">
      <c r="H1375" s="43" t="str">
        <f t="shared" si="42"/>
        <v/>
      </c>
    </row>
    <row r="1376" spans="8:8" x14ac:dyDescent="0.25">
      <c r="H1376" s="43" t="str">
        <f t="shared" si="42"/>
        <v/>
      </c>
    </row>
    <row r="1377" spans="8:8" x14ac:dyDescent="0.25">
      <c r="H1377" s="43" t="str">
        <f t="shared" si="42"/>
        <v/>
      </c>
    </row>
    <row r="1378" spans="8:8" x14ac:dyDescent="0.25">
      <c r="H1378" s="43" t="str">
        <f t="shared" si="42"/>
        <v/>
      </c>
    </row>
    <row r="1379" spans="8:8" x14ac:dyDescent="0.25">
      <c r="H1379" s="43" t="str">
        <f t="shared" si="42"/>
        <v/>
      </c>
    </row>
    <row r="1380" spans="8:8" x14ac:dyDescent="0.25">
      <c r="H1380" s="43" t="str">
        <f t="shared" si="42"/>
        <v/>
      </c>
    </row>
    <row r="1381" spans="8:8" x14ac:dyDescent="0.25">
      <c r="H1381" s="43" t="str">
        <f t="shared" si="42"/>
        <v/>
      </c>
    </row>
    <row r="1382" spans="8:8" x14ac:dyDescent="0.25">
      <c r="H1382" s="43" t="str">
        <f t="shared" si="42"/>
        <v/>
      </c>
    </row>
    <row r="1383" spans="8:8" x14ac:dyDescent="0.25">
      <c r="H1383" s="43" t="str">
        <f t="shared" si="42"/>
        <v/>
      </c>
    </row>
    <row r="1384" spans="8:8" x14ac:dyDescent="0.25">
      <c r="H1384" s="43" t="str">
        <f t="shared" si="42"/>
        <v/>
      </c>
    </row>
    <row r="1385" spans="8:8" x14ac:dyDescent="0.25">
      <c r="H1385" s="43" t="str">
        <f t="shared" si="42"/>
        <v/>
      </c>
    </row>
    <row r="1386" spans="8:8" x14ac:dyDescent="0.25">
      <c r="H1386" s="43" t="str">
        <f t="shared" si="42"/>
        <v/>
      </c>
    </row>
    <row r="1387" spans="8:8" x14ac:dyDescent="0.25">
      <c r="H1387" s="43" t="str">
        <f t="shared" si="42"/>
        <v/>
      </c>
    </row>
    <row r="1388" spans="8:8" x14ac:dyDescent="0.25">
      <c r="H1388" s="43" t="str">
        <f t="shared" si="42"/>
        <v/>
      </c>
    </row>
    <row r="1389" spans="8:8" x14ac:dyDescent="0.25">
      <c r="H1389" s="43" t="str">
        <f t="shared" si="42"/>
        <v/>
      </c>
    </row>
    <row r="1390" spans="8:8" x14ac:dyDescent="0.25">
      <c r="H1390" s="43" t="str">
        <f t="shared" si="42"/>
        <v/>
      </c>
    </row>
    <row r="1391" spans="8:8" x14ac:dyDescent="0.25">
      <c r="H1391" s="43" t="str">
        <f t="shared" si="42"/>
        <v/>
      </c>
    </row>
    <row r="1392" spans="8:8" x14ac:dyDescent="0.25">
      <c r="H1392" s="43" t="str">
        <f t="shared" si="42"/>
        <v/>
      </c>
    </row>
    <row r="1393" spans="8:8" x14ac:dyDescent="0.25">
      <c r="H1393" s="43" t="str">
        <f t="shared" si="42"/>
        <v/>
      </c>
    </row>
    <row r="1394" spans="8:8" x14ac:dyDescent="0.25">
      <c r="H1394" s="43" t="str">
        <f t="shared" si="42"/>
        <v/>
      </c>
    </row>
    <row r="1395" spans="8:8" x14ac:dyDescent="0.25">
      <c r="H1395" s="43" t="str">
        <f t="shared" si="42"/>
        <v/>
      </c>
    </row>
    <row r="1396" spans="8:8" x14ac:dyDescent="0.25">
      <c r="H1396" s="43" t="str">
        <f t="shared" si="42"/>
        <v/>
      </c>
    </row>
    <row r="1397" spans="8:8" x14ac:dyDescent="0.25">
      <c r="H1397" s="43" t="str">
        <f t="shared" si="42"/>
        <v/>
      </c>
    </row>
    <row r="1398" spans="8:8" x14ac:dyDescent="0.25">
      <c r="H1398" s="43" t="str">
        <f t="shared" si="42"/>
        <v/>
      </c>
    </row>
    <row r="1399" spans="8:8" x14ac:dyDescent="0.25">
      <c r="H1399" s="43" t="str">
        <f t="shared" si="42"/>
        <v/>
      </c>
    </row>
    <row r="1400" spans="8:8" x14ac:dyDescent="0.25">
      <c r="H1400" s="43" t="str">
        <f t="shared" si="42"/>
        <v/>
      </c>
    </row>
    <row r="1401" spans="8:8" x14ac:dyDescent="0.25">
      <c r="H1401" s="43" t="str">
        <f t="shared" si="42"/>
        <v/>
      </c>
    </row>
    <row r="1402" spans="8:8" x14ac:dyDescent="0.25">
      <c r="H1402" s="43" t="str">
        <f t="shared" si="42"/>
        <v/>
      </c>
    </row>
    <row r="1403" spans="8:8" x14ac:dyDescent="0.25">
      <c r="H1403" s="43" t="str">
        <f t="shared" si="42"/>
        <v/>
      </c>
    </row>
    <row r="1404" spans="8:8" x14ac:dyDescent="0.25">
      <c r="H1404" s="43" t="str">
        <f t="shared" si="42"/>
        <v/>
      </c>
    </row>
    <row r="1405" spans="8:8" x14ac:dyDescent="0.25">
      <c r="H1405" s="43" t="str">
        <f t="shared" si="42"/>
        <v/>
      </c>
    </row>
    <row r="1406" spans="8:8" x14ac:dyDescent="0.25">
      <c r="H1406" s="43" t="str">
        <f t="shared" si="42"/>
        <v/>
      </c>
    </row>
    <row r="1407" spans="8:8" x14ac:dyDescent="0.25">
      <c r="H1407" s="43" t="str">
        <f t="shared" si="42"/>
        <v/>
      </c>
    </row>
    <row r="1408" spans="8:8" x14ac:dyDescent="0.25">
      <c r="H1408" s="43" t="str">
        <f t="shared" si="42"/>
        <v/>
      </c>
    </row>
    <row r="1409" spans="8:8" x14ac:dyDescent="0.25">
      <c r="H1409" s="43" t="str">
        <f t="shared" si="42"/>
        <v/>
      </c>
    </row>
    <row r="1410" spans="8:8" x14ac:dyDescent="0.25">
      <c r="H1410" s="43" t="str">
        <f t="shared" si="42"/>
        <v/>
      </c>
    </row>
    <row r="1411" spans="8:8" x14ac:dyDescent="0.25">
      <c r="H1411" s="43" t="str">
        <f t="shared" si="42"/>
        <v/>
      </c>
    </row>
    <row r="1412" spans="8:8" x14ac:dyDescent="0.25">
      <c r="H1412" s="43" t="str">
        <f t="shared" si="42"/>
        <v/>
      </c>
    </row>
    <row r="1413" spans="8:8" x14ac:dyDescent="0.25">
      <c r="H1413" s="43" t="str">
        <f t="shared" si="42"/>
        <v/>
      </c>
    </row>
    <row r="1414" spans="8:8" x14ac:dyDescent="0.25">
      <c r="H1414" s="43" t="str">
        <f t="shared" ref="H1414:H1477" si="43">IF($D1414="","",SUMIF(AllProducts,$D1414,AllOrdered))</f>
        <v/>
      </c>
    </row>
    <row r="1415" spans="8:8" x14ac:dyDescent="0.25">
      <c r="H1415" s="43" t="str">
        <f t="shared" si="43"/>
        <v/>
      </c>
    </row>
    <row r="1416" spans="8:8" x14ac:dyDescent="0.25">
      <c r="H1416" s="43" t="str">
        <f t="shared" si="43"/>
        <v/>
      </c>
    </row>
    <row r="1417" spans="8:8" x14ac:dyDescent="0.25">
      <c r="H1417" s="43" t="str">
        <f t="shared" si="43"/>
        <v/>
      </c>
    </row>
    <row r="1418" spans="8:8" x14ac:dyDescent="0.25">
      <c r="H1418" s="43" t="str">
        <f t="shared" si="43"/>
        <v/>
      </c>
    </row>
    <row r="1419" spans="8:8" x14ac:dyDescent="0.25">
      <c r="H1419" s="43" t="str">
        <f t="shared" si="43"/>
        <v/>
      </c>
    </row>
    <row r="1420" spans="8:8" x14ac:dyDescent="0.25">
      <c r="H1420" s="43" t="str">
        <f t="shared" si="43"/>
        <v/>
      </c>
    </row>
    <row r="1421" spans="8:8" x14ac:dyDescent="0.25">
      <c r="H1421" s="43" t="str">
        <f t="shared" si="43"/>
        <v/>
      </c>
    </row>
    <row r="1422" spans="8:8" x14ac:dyDescent="0.25">
      <c r="H1422" s="43" t="str">
        <f t="shared" si="43"/>
        <v/>
      </c>
    </row>
    <row r="1423" spans="8:8" x14ac:dyDescent="0.25">
      <c r="H1423" s="43" t="str">
        <f t="shared" si="43"/>
        <v/>
      </c>
    </row>
    <row r="1424" spans="8:8" x14ac:dyDescent="0.25">
      <c r="H1424" s="43" t="str">
        <f t="shared" si="43"/>
        <v/>
      </c>
    </row>
    <row r="1425" spans="8:8" x14ac:dyDescent="0.25">
      <c r="H1425" s="43" t="str">
        <f t="shared" si="43"/>
        <v/>
      </c>
    </row>
    <row r="1426" spans="8:8" x14ac:dyDescent="0.25">
      <c r="H1426" s="43" t="str">
        <f t="shared" si="43"/>
        <v/>
      </c>
    </row>
    <row r="1427" spans="8:8" x14ac:dyDescent="0.25">
      <c r="H1427" s="43" t="str">
        <f t="shared" si="43"/>
        <v/>
      </c>
    </row>
    <row r="1428" spans="8:8" x14ac:dyDescent="0.25">
      <c r="H1428" s="43" t="str">
        <f t="shared" si="43"/>
        <v/>
      </c>
    </row>
    <row r="1429" spans="8:8" x14ac:dyDescent="0.25">
      <c r="H1429" s="43" t="str">
        <f t="shared" si="43"/>
        <v/>
      </c>
    </row>
    <row r="1430" spans="8:8" x14ac:dyDescent="0.25">
      <c r="H1430" s="43" t="str">
        <f t="shared" si="43"/>
        <v/>
      </c>
    </row>
    <row r="1431" spans="8:8" x14ac:dyDescent="0.25">
      <c r="H1431" s="43" t="str">
        <f t="shared" si="43"/>
        <v/>
      </c>
    </row>
    <row r="1432" spans="8:8" x14ac:dyDescent="0.25">
      <c r="H1432" s="43" t="str">
        <f t="shared" si="43"/>
        <v/>
      </c>
    </row>
    <row r="1433" spans="8:8" x14ac:dyDescent="0.25">
      <c r="H1433" s="43" t="str">
        <f t="shared" si="43"/>
        <v/>
      </c>
    </row>
    <row r="1434" spans="8:8" x14ac:dyDescent="0.25">
      <c r="H1434" s="43" t="str">
        <f t="shared" si="43"/>
        <v/>
      </c>
    </row>
    <row r="1435" spans="8:8" x14ac:dyDescent="0.25">
      <c r="H1435" s="43" t="str">
        <f t="shared" si="43"/>
        <v/>
      </c>
    </row>
    <row r="1436" spans="8:8" x14ac:dyDescent="0.25">
      <c r="H1436" s="43" t="str">
        <f t="shared" si="43"/>
        <v/>
      </c>
    </row>
    <row r="1437" spans="8:8" x14ac:dyDescent="0.25">
      <c r="H1437" s="43" t="str">
        <f t="shared" si="43"/>
        <v/>
      </c>
    </row>
    <row r="1438" spans="8:8" x14ac:dyDescent="0.25">
      <c r="H1438" s="43" t="str">
        <f t="shared" si="43"/>
        <v/>
      </c>
    </row>
    <row r="1439" spans="8:8" x14ac:dyDescent="0.25">
      <c r="H1439" s="43" t="str">
        <f t="shared" si="43"/>
        <v/>
      </c>
    </row>
    <row r="1440" spans="8:8" x14ac:dyDescent="0.25">
      <c r="H1440" s="43" t="str">
        <f t="shared" si="43"/>
        <v/>
      </c>
    </row>
    <row r="1441" spans="8:8" x14ac:dyDescent="0.25">
      <c r="H1441" s="43" t="str">
        <f t="shared" si="43"/>
        <v/>
      </c>
    </row>
    <row r="1442" spans="8:8" x14ac:dyDescent="0.25">
      <c r="H1442" s="43" t="str">
        <f t="shared" si="43"/>
        <v/>
      </c>
    </row>
    <row r="1443" spans="8:8" x14ac:dyDescent="0.25">
      <c r="H1443" s="43" t="str">
        <f t="shared" si="43"/>
        <v/>
      </c>
    </row>
    <row r="1444" spans="8:8" x14ac:dyDescent="0.25">
      <c r="H1444" s="43" t="str">
        <f t="shared" si="43"/>
        <v/>
      </c>
    </row>
    <row r="1445" spans="8:8" x14ac:dyDescent="0.25">
      <c r="H1445" s="43" t="str">
        <f t="shared" si="43"/>
        <v/>
      </c>
    </row>
    <row r="1446" spans="8:8" x14ac:dyDescent="0.25">
      <c r="H1446" s="43" t="str">
        <f t="shared" si="43"/>
        <v/>
      </c>
    </row>
    <row r="1447" spans="8:8" x14ac:dyDescent="0.25">
      <c r="H1447" s="43" t="str">
        <f t="shared" si="43"/>
        <v/>
      </c>
    </row>
    <row r="1448" spans="8:8" x14ac:dyDescent="0.25">
      <c r="H1448" s="43" t="str">
        <f t="shared" si="43"/>
        <v/>
      </c>
    </row>
    <row r="1449" spans="8:8" x14ac:dyDescent="0.25">
      <c r="H1449" s="43" t="str">
        <f t="shared" si="43"/>
        <v/>
      </c>
    </row>
    <row r="1450" spans="8:8" x14ac:dyDescent="0.25">
      <c r="H1450" s="43" t="str">
        <f t="shared" si="43"/>
        <v/>
      </c>
    </row>
    <row r="1451" spans="8:8" x14ac:dyDescent="0.25">
      <c r="H1451" s="43" t="str">
        <f t="shared" si="43"/>
        <v/>
      </c>
    </row>
    <row r="1452" spans="8:8" x14ac:dyDescent="0.25">
      <c r="H1452" s="43" t="str">
        <f t="shared" si="43"/>
        <v/>
      </c>
    </row>
    <row r="1453" spans="8:8" x14ac:dyDescent="0.25">
      <c r="H1453" s="43" t="str">
        <f t="shared" si="43"/>
        <v/>
      </c>
    </row>
    <row r="1454" spans="8:8" x14ac:dyDescent="0.25">
      <c r="H1454" s="43" t="str">
        <f t="shared" si="43"/>
        <v/>
      </c>
    </row>
    <row r="1455" spans="8:8" x14ac:dyDescent="0.25">
      <c r="H1455" s="43" t="str">
        <f t="shared" si="43"/>
        <v/>
      </c>
    </row>
    <row r="1456" spans="8:8" x14ac:dyDescent="0.25">
      <c r="H1456" s="43" t="str">
        <f t="shared" si="43"/>
        <v/>
      </c>
    </row>
    <row r="1457" spans="8:8" x14ac:dyDescent="0.25">
      <c r="H1457" s="43" t="str">
        <f t="shared" si="43"/>
        <v/>
      </c>
    </row>
    <row r="1458" spans="8:8" x14ac:dyDescent="0.25">
      <c r="H1458" s="43" t="str">
        <f t="shared" si="43"/>
        <v/>
      </c>
    </row>
    <row r="1459" spans="8:8" x14ac:dyDescent="0.25">
      <c r="H1459" s="43" t="str">
        <f t="shared" si="43"/>
        <v/>
      </c>
    </row>
    <row r="1460" spans="8:8" x14ac:dyDescent="0.25">
      <c r="H1460" s="43" t="str">
        <f t="shared" si="43"/>
        <v/>
      </c>
    </row>
    <row r="1461" spans="8:8" x14ac:dyDescent="0.25">
      <c r="H1461" s="43" t="str">
        <f t="shared" si="43"/>
        <v/>
      </c>
    </row>
    <row r="1462" spans="8:8" x14ac:dyDescent="0.25">
      <c r="H1462" s="43" t="str">
        <f t="shared" si="43"/>
        <v/>
      </c>
    </row>
    <row r="1463" spans="8:8" x14ac:dyDescent="0.25">
      <c r="H1463" s="43" t="str">
        <f t="shared" si="43"/>
        <v/>
      </c>
    </row>
    <row r="1464" spans="8:8" x14ac:dyDescent="0.25">
      <c r="H1464" s="43" t="str">
        <f t="shared" si="43"/>
        <v/>
      </c>
    </row>
    <row r="1465" spans="8:8" x14ac:dyDescent="0.25">
      <c r="H1465" s="43" t="str">
        <f t="shared" si="43"/>
        <v/>
      </c>
    </row>
    <row r="1466" spans="8:8" x14ac:dyDescent="0.25">
      <c r="H1466" s="43" t="str">
        <f t="shared" si="43"/>
        <v/>
      </c>
    </row>
    <row r="1467" spans="8:8" x14ac:dyDescent="0.25">
      <c r="H1467" s="43" t="str">
        <f t="shared" si="43"/>
        <v/>
      </c>
    </row>
    <row r="1468" spans="8:8" x14ac:dyDescent="0.25">
      <c r="H1468" s="43" t="str">
        <f t="shared" si="43"/>
        <v/>
      </c>
    </row>
    <row r="1469" spans="8:8" x14ac:dyDescent="0.25">
      <c r="H1469" s="43" t="str">
        <f t="shared" si="43"/>
        <v/>
      </c>
    </row>
    <row r="1470" spans="8:8" x14ac:dyDescent="0.25">
      <c r="H1470" s="43" t="str">
        <f t="shared" si="43"/>
        <v/>
      </c>
    </row>
    <row r="1471" spans="8:8" x14ac:dyDescent="0.25">
      <c r="H1471" s="43" t="str">
        <f t="shared" si="43"/>
        <v/>
      </c>
    </row>
    <row r="1472" spans="8:8" x14ac:dyDescent="0.25">
      <c r="H1472" s="43" t="str">
        <f t="shared" si="43"/>
        <v/>
      </c>
    </row>
    <row r="1473" spans="8:8" x14ac:dyDescent="0.25">
      <c r="H1473" s="43" t="str">
        <f t="shared" si="43"/>
        <v/>
      </c>
    </row>
    <row r="1474" spans="8:8" x14ac:dyDescent="0.25">
      <c r="H1474" s="43" t="str">
        <f t="shared" si="43"/>
        <v/>
      </c>
    </row>
    <row r="1475" spans="8:8" x14ac:dyDescent="0.25">
      <c r="H1475" s="43" t="str">
        <f t="shared" si="43"/>
        <v/>
      </c>
    </row>
    <row r="1476" spans="8:8" x14ac:dyDescent="0.25">
      <c r="H1476" s="43" t="str">
        <f t="shared" si="43"/>
        <v/>
      </c>
    </row>
    <row r="1477" spans="8:8" x14ac:dyDescent="0.25">
      <c r="H1477" s="43" t="str">
        <f t="shared" si="43"/>
        <v/>
      </c>
    </row>
    <row r="1478" spans="8:8" x14ac:dyDescent="0.25">
      <c r="H1478" s="43" t="str">
        <f t="shared" ref="H1478:H1541" si="44">IF($D1478="","",SUMIF(AllProducts,$D1478,AllOrdered))</f>
        <v/>
      </c>
    </row>
    <row r="1479" spans="8:8" x14ac:dyDescent="0.25">
      <c r="H1479" s="43" t="str">
        <f t="shared" si="44"/>
        <v/>
      </c>
    </row>
    <row r="1480" spans="8:8" x14ac:dyDescent="0.25">
      <c r="H1480" s="43" t="str">
        <f t="shared" si="44"/>
        <v/>
      </c>
    </row>
    <row r="1481" spans="8:8" x14ac:dyDescent="0.25">
      <c r="H1481" s="43" t="str">
        <f t="shared" si="44"/>
        <v/>
      </c>
    </row>
    <row r="1482" spans="8:8" x14ac:dyDescent="0.25">
      <c r="H1482" s="43" t="str">
        <f t="shared" si="44"/>
        <v/>
      </c>
    </row>
    <row r="1483" spans="8:8" x14ac:dyDescent="0.25">
      <c r="H1483" s="43" t="str">
        <f t="shared" si="44"/>
        <v/>
      </c>
    </row>
    <row r="1484" spans="8:8" x14ac:dyDescent="0.25">
      <c r="H1484" s="43" t="str">
        <f t="shared" si="44"/>
        <v/>
      </c>
    </row>
    <row r="1485" spans="8:8" x14ac:dyDescent="0.25">
      <c r="H1485" s="43" t="str">
        <f t="shared" si="44"/>
        <v/>
      </c>
    </row>
    <row r="1486" spans="8:8" x14ac:dyDescent="0.25">
      <c r="H1486" s="43" t="str">
        <f t="shared" si="44"/>
        <v/>
      </c>
    </row>
    <row r="1487" spans="8:8" x14ac:dyDescent="0.25">
      <c r="H1487" s="43" t="str">
        <f t="shared" si="44"/>
        <v/>
      </c>
    </row>
    <row r="1488" spans="8:8" x14ac:dyDescent="0.25">
      <c r="H1488" s="43" t="str">
        <f t="shared" si="44"/>
        <v/>
      </c>
    </row>
    <row r="1489" spans="8:8" x14ac:dyDescent="0.25">
      <c r="H1489" s="43" t="str">
        <f t="shared" si="44"/>
        <v/>
      </c>
    </row>
    <row r="1490" spans="8:8" x14ac:dyDescent="0.25">
      <c r="H1490" s="43" t="str">
        <f t="shared" si="44"/>
        <v/>
      </c>
    </row>
    <row r="1491" spans="8:8" x14ac:dyDescent="0.25">
      <c r="H1491" s="43" t="str">
        <f t="shared" si="44"/>
        <v/>
      </c>
    </row>
    <row r="1492" spans="8:8" x14ac:dyDescent="0.25">
      <c r="H1492" s="43" t="str">
        <f t="shared" si="44"/>
        <v/>
      </c>
    </row>
    <row r="1493" spans="8:8" x14ac:dyDescent="0.25">
      <c r="H1493" s="43" t="str">
        <f t="shared" si="44"/>
        <v/>
      </c>
    </row>
    <row r="1494" spans="8:8" x14ac:dyDescent="0.25">
      <c r="H1494" s="43" t="str">
        <f t="shared" si="44"/>
        <v/>
      </c>
    </row>
    <row r="1495" spans="8:8" x14ac:dyDescent="0.25">
      <c r="H1495" s="43" t="str">
        <f t="shared" si="44"/>
        <v/>
      </c>
    </row>
    <row r="1496" spans="8:8" x14ac:dyDescent="0.25">
      <c r="H1496" s="43" t="str">
        <f t="shared" si="44"/>
        <v/>
      </c>
    </row>
    <row r="1497" spans="8:8" x14ac:dyDescent="0.25">
      <c r="H1497" s="43" t="str">
        <f t="shared" si="44"/>
        <v/>
      </c>
    </row>
    <row r="1498" spans="8:8" x14ac:dyDescent="0.25">
      <c r="H1498" s="43" t="str">
        <f t="shared" si="44"/>
        <v/>
      </c>
    </row>
    <row r="1499" spans="8:8" x14ac:dyDescent="0.25">
      <c r="H1499" s="43" t="str">
        <f t="shared" si="44"/>
        <v/>
      </c>
    </row>
    <row r="1500" spans="8:8" x14ac:dyDescent="0.25">
      <c r="H1500" s="43" t="str">
        <f t="shared" si="44"/>
        <v/>
      </c>
    </row>
    <row r="1501" spans="8:8" x14ac:dyDescent="0.25">
      <c r="H1501" s="43" t="str">
        <f t="shared" si="44"/>
        <v/>
      </c>
    </row>
    <row r="1502" spans="8:8" x14ac:dyDescent="0.25">
      <c r="H1502" s="43" t="str">
        <f t="shared" si="44"/>
        <v/>
      </c>
    </row>
    <row r="1503" spans="8:8" x14ac:dyDescent="0.25">
      <c r="H1503" s="43" t="str">
        <f t="shared" si="44"/>
        <v/>
      </c>
    </row>
    <row r="1504" spans="8:8" x14ac:dyDescent="0.25">
      <c r="H1504" s="43" t="str">
        <f t="shared" si="44"/>
        <v/>
      </c>
    </row>
    <row r="1505" spans="8:8" x14ac:dyDescent="0.25">
      <c r="H1505" s="43" t="str">
        <f t="shared" si="44"/>
        <v/>
      </c>
    </row>
    <row r="1506" spans="8:8" x14ac:dyDescent="0.25">
      <c r="H1506" s="43" t="str">
        <f t="shared" si="44"/>
        <v/>
      </c>
    </row>
    <row r="1507" spans="8:8" x14ac:dyDescent="0.25">
      <c r="H1507" s="43" t="str">
        <f t="shared" si="44"/>
        <v/>
      </c>
    </row>
    <row r="1508" spans="8:8" x14ac:dyDescent="0.25">
      <c r="H1508" s="43" t="str">
        <f t="shared" si="44"/>
        <v/>
      </c>
    </row>
    <row r="1509" spans="8:8" x14ac:dyDescent="0.25">
      <c r="H1509" s="43" t="str">
        <f t="shared" si="44"/>
        <v/>
      </c>
    </row>
    <row r="1510" spans="8:8" x14ac:dyDescent="0.25">
      <c r="H1510" s="43" t="str">
        <f t="shared" si="44"/>
        <v/>
      </c>
    </row>
    <row r="1511" spans="8:8" x14ac:dyDescent="0.25">
      <c r="H1511" s="43" t="str">
        <f t="shared" si="44"/>
        <v/>
      </c>
    </row>
    <row r="1512" spans="8:8" x14ac:dyDescent="0.25">
      <c r="H1512" s="43" t="str">
        <f t="shared" si="44"/>
        <v/>
      </c>
    </row>
    <row r="1513" spans="8:8" x14ac:dyDescent="0.25">
      <c r="H1513" s="43" t="str">
        <f t="shared" si="44"/>
        <v/>
      </c>
    </row>
    <row r="1514" spans="8:8" x14ac:dyDescent="0.25">
      <c r="H1514" s="43" t="str">
        <f t="shared" si="44"/>
        <v/>
      </c>
    </row>
    <row r="1515" spans="8:8" x14ac:dyDescent="0.25">
      <c r="H1515" s="43" t="str">
        <f t="shared" si="44"/>
        <v/>
      </c>
    </row>
    <row r="1516" spans="8:8" x14ac:dyDescent="0.25">
      <c r="H1516" s="43" t="str">
        <f t="shared" si="44"/>
        <v/>
      </c>
    </row>
    <row r="1517" spans="8:8" x14ac:dyDescent="0.25">
      <c r="H1517" s="43" t="str">
        <f t="shared" si="44"/>
        <v/>
      </c>
    </row>
    <row r="1518" spans="8:8" x14ac:dyDescent="0.25">
      <c r="H1518" s="43" t="str">
        <f t="shared" si="44"/>
        <v/>
      </c>
    </row>
    <row r="1519" spans="8:8" x14ac:dyDescent="0.25">
      <c r="H1519" s="43" t="str">
        <f t="shared" si="44"/>
        <v/>
      </c>
    </row>
    <row r="1520" spans="8:8" x14ac:dyDescent="0.25">
      <c r="H1520" s="43" t="str">
        <f t="shared" si="44"/>
        <v/>
      </c>
    </row>
    <row r="1521" spans="8:8" x14ac:dyDescent="0.25">
      <c r="H1521" s="43" t="str">
        <f t="shared" si="44"/>
        <v/>
      </c>
    </row>
    <row r="1522" spans="8:8" x14ac:dyDescent="0.25">
      <c r="H1522" s="43" t="str">
        <f t="shared" si="44"/>
        <v/>
      </c>
    </row>
    <row r="1523" spans="8:8" x14ac:dyDescent="0.25">
      <c r="H1523" s="43" t="str">
        <f t="shared" si="44"/>
        <v/>
      </c>
    </row>
    <row r="1524" spans="8:8" x14ac:dyDescent="0.25">
      <c r="H1524" s="43" t="str">
        <f t="shared" si="44"/>
        <v/>
      </c>
    </row>
    <row r="1525" spans="8:8" x14ac:dyDescent="0.25">
      <c r="H1525" s="43" t="str">
        <f t="shared" si="44"/>
        <v/>
      </c>
    </row>
    <row r="1526" spans="8:8" x14ac:dyDescent="0.25">
      <c r="H1526" s="43" t="str">
        <f t="shared" si="44"/>
        <v/>
      </c>
    </row>
    <row r="1527" spans="8:8" x14ac:dyDescent="0.25">
      <c r="H1527" s="43" t="str">
        <f t="shared" si="44"/>
        <v/>
      </c>
    </row>
    <row r="1528" spans="8:8" x14ac:dyDescent="0.25">
      <c r="H1528" s="43" t="str">
        <f t="shared" si="44"/>
        <v/>
      </c>
    </row>
    <row r="1529" spans="8:8" x14ac:dyDescent="0.25">
      <c r="H1529" s="43" t="str">
        <f t="shared" si="44"/>
        <v/>
      </c>
    </row>
    <row r="1530" spans="8:8" x14ac:dyDescent="0.25">
      <c r="H1530" s="43" t="str">
        <f t="shared" si="44"/>
        <v/>
      </c>
    </row>
    <row r="1531" spans="8:8" x14ac:dyDescent="0.25">
      <c r="H1531" s="43" t="str">
        <f t="shared" si="44"/>
        <v/>
      </c>
    </row>
    <row r="1532" spans="8:8" x14ac:dyDescent="0.25">
      <c r="H1532" s="43" t="str">
        <f t="shared" si="44"/>
        <v/>
      </c>
    </row>
    <row r="1533" spans="8:8" x14ac:dyDescent="0.25">
      <c r="H1533" s="43" t="str">
        <f t="shared" si="44"/>
        <v/>
      </c>
    </row>
    <row r="1534" spans="8:8" x14ac:dyDescent="0.25">
      <c r="H1534" s="43" t="str">
        <f t="shared" si="44"/>
        <v/>
      </c>
    </row>
    <row r="1535" spans="8:8" x14ac:dyDescent="0.25">
      <c r="H1535" s="43" t="str">
        <f t="shared" si="44"/>
        <v/>
      </c>
    </row>
    <row r="1536" spans="8:8" x14ac:dyDescent="0.25">
      <c r="H1536" s="43" t="str">
        <f t="shared" si="44"/>
        <v/>
      </c>
    </row>
    <row r="1537" spans="8:8" x14ac:dyDescent="0.25">
      <c r="H1537" s="43" t="str">
        <f t="shared" si="44"/>
        <v/>
      </c>
    </row>
    <row r="1538" spans="8:8" x14ac:dyDescent="0.25">
      <c r="H1538" s="43" t="str">
        <f t="shared" si="44"/>
        <v/>
      </c>
    </row>
    <row r="1539" spans="8:8" x14ac:dyDescent="0.25">
      <c r="H1539" s="43" t="str">
        <f t="shared" si="44"/>
        <v/>
      </c>
    </row>
    <row r="1540" spans="8:8" x14ac:dyDescent="0.25">
      <c r="H1540" s="43" t="str">
        <f t="shared" si="44"/>
        <v/>
      </c>
    </row>
    <row r="1541" spans="8:8" x14ac:dyDescent="0.25">
      <c r="H1541" s="43" t="str">
        <f t="shared" si="44"/>
        <v/>
      </c>
    </row>
    <row r="1542" spans="8:8" x14ac:dyDescent="0.25">
      <c r="H1542" s="43" t="str">
        <f t="shared" ref="H1542:H1605" si="45">IF($D1542="","",SUMIF(AllProducts,$D1542,AllOrdered))</f>
        <v/>
      </c>
    </row>
    <row r="1543" spans="8:8" x14ac:dyDescent="0.25">
      <c r="H1543" s="43" t="str">
        <f t="shared" si="45"/>
        <v/>
      </c>
    </row>
    <row r="1544" spans="8:8" x14ac:dyDescent="0.25">
      <c r="H1544" s="43" t="str">
        <f t="shared" si="45"/>
        <v/>
      </c>
    </row>
    <row r="1545" spans="8:8" x14ac:dyDescent="0.25">
      <c r="H1545" s="43" t="str">
        <f t="shared" si="45"/>
        <v/>
      </c>
    </row>
    <row r="1546" spans="8:8" x14ac:dyDescent="0.25">
      <c r="H1546" s="43" t="str">
        <f t="shared" si="45"/>
        <v/>
      </c>
    </row>
    <row r="1547" spans="8:8" x14ac:dyDescent="0.25">
      <c r="H1547" s="43" t="str">
        <f t="shared" si="45"/>
        <v/>
      </c>
    </row>
    <row r="1548" spans="8:8" x14ac:dyDescent="0.25">
      <c r="H1548" s="43" t="str">
        <f t="shared" si="45"/>
        <v/>
      </c>
    </row>
    <row r="1549" spans="8:8" x14ac:dyDescent="0.25">
      <c r="H1549" s="43" t="str">
        <f t="shared" si="45"/>
        <v/>
      </c>
    </row>
    <row r="1550" spans="8:8" x14ac:dyDescent="0.25">
      <c r="H1550" s="43" t="str">
        <f t="shared" si="45"/>
        <v/>
      </c>
    </row>
    <row r="1551" spans="8:8" x14ac:dyDescent="0.25">
      <c r="H1551" s="43" t="str">
        <f t="shared" si="45"/>
        <v/>
      </c>
    </row>
    <row r="1552" spans="8:8" x14ac:dyDescent="0.25">
      <c r="H1552" s="43" t="str">
        <f t="shared" si="45"/>
        <v/>
      </c>
    </row>
    <row r="1553" spans="8:8" x14ac:dyDescent="0.25">
      <c r="H1553" s="43" t="str">
        <f t="shared" si="45"/>
        <v/>
      </c>
    </row>
    <row r="1554" spans="8:8" x14ac:dyDescent="0.25">
      <c r="H1554" s="43" t="str">
        <f t="shared" si="45"/>
        <v/>
      </c>
    </row>
    <row r="1555" spans="8:8" x14ac:dyDescent="0.25">
      <c r="H1555" s="43" t="str">
        <f t="shared" si="45"/>
        <v/>
      </c>
    </row>
    <row r="1556" spans="8:8" x14ac:dyDescent="0.25">
      <c r="H1556" s="43" t="str">
        <f t="shared" si="45"/>
        <v/>
      </c>
    </row>
    <row r="1557" spans="8:8" x14ac:dyDescent="0.25">
      <c r="H1557" s="43" t="str">
        <f t="shared" si="45"/>
        <v/>
      </c>
    </row>
    <row r="1558" spans="8:8" x14ac:dyDescent="0.25">
      <c r="H1558" s="43" t="str">
        <f t="shared" si="45"/>
        <v/>
      </c>
    </row>
    <row r="1559" spans="8:8" x14ac:dyDescent="0.25">
      <c r="H1559" s="43" t="str">
        <f t="shared" si="45"/>
        <v/>
      </c>
    </row>
    <row r="1560" spans="8:8" x14ac:dyDescent="0.25">
      <c r="H1560" s="43" t="str">
        <f t="shared" si="45"/>
        <v/>
      </c>
    </row>
    <row r="1561" spans="8:8" x14ac:dyDescent="0.25">
      <c r="H1561" s="43" t="str">
        <f t="shared" si="45"/>
        <v/>
      </c>
    </row>
    <row r="1562" spans="8:8" x14ac:dyDescent="0.25">
      <c r="H1562" s="43" t="str">
        <f t="shared" si="45"/>
        <v/>
      </c>
    </row>
    <row r="1563" spans="8:8" x14ac:dyDescent="0.25">
      <c r="H1563" s="43" t="str">
        <f t="shared" si="45"/>
        <v/>
      </c>
    </row>
    <row r="1564" spans="8:8" x14ac:dyDescent="0.25">
      <c r="H1564" s="43" t="str">
        <f t="shared" si="45"/>
        <v/>
      </c>
    </row>
    <row r="1565" spans="8:8" x14ac:dyDescent="0.25">
      <c r="H1565" s="43" t="str">
        <f t="shared" si="45"/>
        <v/>
      </c>
    </row>
    <row r="1566" spans="8:8" x14ac:dyDescent="0.25">
      <c r="H1566" s="43" t="str">
        <f t="shared" si="45"/>
        <v/>
      </c>
    </row>
    <row r="1567" spans="8:8" x14ac:dyDescent="0.25">
      <c r="H1567" s="43" t="str">
        <f t="shared" si="45"/>
        <v/>
      </c>
    </row>
    <row r="1568" spans="8:8" x14ac:dyDescent="0.25">
      <c r="H1568" s="43" t="str">
        <f t="shared" si="45"/>
        <v/>
      </c>
    </row>
    <row r="1569" spans="8:8" x14ac:dyDescent="0.25">
      <c r="H1569" s="43" t="str">
        <f t="shared" si="45"/>
        <v/>
      </c>
    </row>
    <row r="1570" spans="8:8" x14ac:dyDescent="0.25">
      <c r="H1570" s="43" t="str">
        <f t="shared" si="45"/>
        <v/>
      </c>
    </row>
    <row r="1571" spans="8:8" x14ac:dyDescent="0.25">
      <c r="H1571" s="43" t="str">
        <f t="shared" si="45"/>
        <v/>
      </c>
    </row>
    <row r="1572" spans="8:8" x14ac:dyDescent="0.25">
      <c r="H1572" s="43" t="str">
        <f t="shared" si="45"/>
        <v/>
      </c>
    </row>
    <row r="1573" spans="8:8" x14ac:dyDescent="0.25">
      <c r="H1573" s="43" t="str">
        <f t="shared" si="45"/>
        <v/>
      </c>
    </row>
    <row r="1574" spans="8:8" x14ac:dyDescent="0.25">
      <c r="H1574" s="43" t="str">
        <f t="shared" si="45"/>
        <v/>
      </c>
    </row>
    <row r="1575" spans="8:8" x14ac:dyDescent="0.25">
      <c r="H1575" s="43" t="str">
        <f t="shared" si="45"/>
        <v/>
      </c>
    </row>
    <row r="1576" spans="8:8" x14ac:dyDescent="0.25">
      <c r="H1576" s="43" t="str">
        <f t="shared" si="45"/>
        <v/>
      </c>
    </row>
    <row r="1577" spans="8:8" x14ac:dyDescent="0.25">
      <c r="H1577" s="43" t="str">
        <f t="shared" si="45"/>
        <v/>
      </c>
    </row>
    <row r="1578" spans="8:8" x14ac:dyDescent="0.25">
      <c r="H1578" s="43" t="str">
        <f t="shared" si="45"/>
        <v/>
      </c>
    </row>
    <row r="1579" spans="8:8" x14ac:dyDescent="0.25">
      <c r="H1579" s="43" t="str">
        <f t="shared" si="45"/>
        <v/>
      </c>
    </row>
    <row r="1580" spans="8:8" x14ac:dyDescent="0.25">
      <c r="H1580" s="43" t="str">
        <f t="shared" si="45"/>
        <v/>
      </c>
    </row>
    <row r="1581" spans="8:8" x14ac:dyDescent="0.25">
      <c r="H1581" s="43" t="str">
        <f t="shared" si="45"/>
        <v/>
      </c>
    </row>
    <row r="1582" spans="8:8" x14ac:dyDescent="0.25">
      <c r="H1582" s="43" t="str">
        <f t="shared" si="45"/>
        <v/>
      </c>
    </row>
    <row r="1583" spans="8:8" x14ac:dyDescent="0.25">
      <c r="H1583" s="43" t="str">
        <f t="shared" si="45"/>
        <v/>
      </c>
    </row>
    <row r="1584" spans="8:8" x14ac:dyDescent="0.25">
      <c r="H1584" s="43" t="str">
        <f t="shared" si="45"/>
        <v/>
      </c>
    </row>
    <row r="1585" spans="8:8" x14ac:dyDescent="0.25">
      <c r="H1585" s="43" t="str">
        <f t="shared" si="45"/>
        <v/>
      </c>
    </row>
    <row r="1586" spans="8:8" x14ac:dyDescent="0.25">
      <c r="H1586" s="43" t="str">
        <f t="shared" si="45"/>
        <v/>
      </c>
    </row>
    <row r="1587" spans="8:8" x14ac:dyDescent="0.25">
      <c r="H1587" s="43" t="str">
        <f t="shared" si="45"/>
        <v/>
      </c>
    </row>
    <row r="1588" spans="8:8" x14ac:dyDescent="0.25">
      <c r="H1588" s="43" t="str">
        <f t="shared" si="45"/>
        <v/>
      </c>
    </row>
    <row r="1589" spans="8:8" x14ac:dyDescent="0.25">
      <c r="H1589" s="43" t="str">
        <f t="shared" si="45"/>
        <v/>
      </c>
    </row>
    <row r="1590" spans="8:8" x14ac:dyDescent="0.25">
      <c r="H1590" s="43" t="str">
        <f t="shared" si="45"/>
        <v/>
      </c>
    </row>
    <row r="1591" spans="8:8" x14ac:dyDescent="0.25">
      <c r="H1591" s="43" t="str">
        <f t="shared" si="45"/>
        <v/>
      </c>
    </row>
    <row r="1592" spans="8:8" x14ac:dyDescent="0.25">
      <c r="H1592" s="43" t="str">
        <f t="shared" si="45"/>
        <v/>
      </c>
    </row>
    <row r="1593" spans="8:8" x14ac:dyDescent="0.25">
      <c r="H1593" s="43" t="str">
        <f t="shared" si="45"/>
        <v/>
      </c>
    </row>
    <row r="1594" spans="8:8" x14ac:dyDescent="0.25">
      <c r="H1594" s="43" t="str">
        <f t="shared" si="45"/>
        <v/>
      </c>
    </row>
    <row r="1595" spans="8:8" x14ac:dyDescent="0.25">
      <c r="H1595" s="43" t="str">
        <f t="shared" si="45"/>
        <v/>
      </c>
    </row>
    <row r="1596" spans="8:8" x14ac:dyDescent="0.25">
      <c r="H1596" s="43" t="str">
        <f t="shared" si="45"/>
        <v/>
      </c>
    </row>
    <row r="1597" spans="8:8" x14ac:dyDescent="0.25">
      <c r="H1597" s="43" t="str">
        <f t="shared" si="45"/>
        <v/>
      </c>
    </row>
    <row r="1598" spans="8:8" x14ac:dyDescent="0.25">
      <c r="H1598" s="43" t="str">
        <f t="shared" si="45"/>
        <v/>
      </c>
    </row>
    <row r="1599" spans="8:8" x14ac:dyDescent="0.25">
      <c r="H1599" s="43" t="str">
        <f t="shared" si="45"/>
        <v/>
      </c>
    </row>
    <row r="1600" spans="8:8" x14ac:dyDescent="0.25">
      <c r="H1600" s="43" t="str">
        <f t="shared" si="45"/>
        <v/>
      </c>
    </row>
    <row r="1601" spans="8:8" x14ac:dyDescent="0.25">
      <c r="H1601" s="43" t="str">
        <f t="shared" si="45"/>
        <v/>
      </c>
    </row>
    <row r="1602" spans="8:8" x14ac:dyDescent="0.25">
      <c r="H1602" s="43" t="str">
        <f t="shared" si="45"/>
        <v/>
      </c>
    </row>
    <row r="1603" spans="8:8" x14ac:dyDescent="0.25">
      <c r="H1603" s="43" t="str">
        <f t="shared" si="45"/>
        <v/>
      </c>
    </row>
    <row r="1604" spans="8:8" x14ac:dyDescent="0.25">
      <c r="H1604" s="43" t="str">
        <f t="shared" si="45"/>
        <v/>
      </c>
    </row>
    <row r="1605" spans="8:8" x14ac:dyDescent="0.25">
      <c r="H1605" s="43" t="str">
        <f t="shared" si="45"/>
        <v/>
      </c>
    </row>
    <row r="1606" spans="8:8" x14ac:dyDescent="0.25">
      <c r="H1606" s="43" t="str">
        <f t="shared" ref="H1606:H1669" si="46">IF($D1606="","",SUMIF(AllProducts,$D1606,AllOrdered))</f>
        <v/>
      </c>
    </row>
    <row r="1607" spans="8:8" x14ac:dyDescent="0.25">
      <c r="H1607" s="43" t="str">
        <f t="shared" si="46"/>
        <v/>
      </c>
    </row>
    <row r="1608" spans="8:8" x14ac:dyDescent="0.25">
      <c r="H1608" s="43" t="str">
        <f t="shared" si="46"/>
        <v/>
      </c>
    </row>
    <row r="1609" spans="8:8" x14ac:dyDescent="0.25">
      <c r="H1609" s="43" t="str">
        <f t="shared" si="46"/>
        <v/>
      </c>
    </row>
    <row r="1610" spans="8:8" x14ac:dyDescent="0.25">
      <c r="H1610" s="43" t="str">
        <f t="shared" si="46"/>
        <v/>
      </c>
    </row>
    <row r="1611" spans="8:8" x14ac:dyDescent="0.25">
      <c r="H1611" s="43" t="str">
        <f t="shared" si="46"/>
        <v/>
      </c>
    </row>
    <row r="1612" spans="8:8" x14ac:dyDescent="0.25">
      <c r="H1612" s="43" t="str">
        <f t="shared" si="46"/>
        <v/>
      </c>
    </row>
    <row r="1613" spans="8:8" x14ac:dyDescent="0.25">
      <c r="H1613" s="43" t="str">
        <f t="shared" si="46"/>
        <v/>
      </c>
    </row>
    <row r="1614" spans="8:8" x14ac:dyDescent="0.25">
      <c r="H1614" s="43" t="str">
        <f t="shared" si="46"/>
        <v/>
      </c>
    </row>
    <row r="1615" spans="8:8" x14ac:dyDescent="0.25">
      <c r="H1615" s="43" t="str">
        <f t="shared" si="46"/>
        <v/>
      </c>
    </row>
    <row r="1616" spans="8:8" x14ac:dyDescent="0.25">
      <c r="H1616" s="43" t="str">
        <f t="shared" si="46"/>
        <v/>
      </c>
    </row>
    <row r="1617" spans="8:8" x14ac:dyDescent="0.25">
      <c r="H1617" s="43" t="str">
        <f t="shared" si="46"/>
        <v/>
      </c>
    </row>
    <row r="1618" spans="8:8" x14ac:dyDescent="0.25">
      <c r="H1618" s="43" t="str">
        <f t="shared" si="46"/>
        <v/>
      </c>
    </row>
    <row r="1619" spans="8:8" x14ac:dyDescent="0.25">
      <c r="H1619" s="43" t="str">
        <f t="shared" si="46"/>
        <v/>
      </c>
    </row>
    <row r="1620" spans="8:8" x14ac:dyDescent="0.25">
      <c r="H1620" s="43" t="str">
        <f t="shared" si="46"/>
        <v/>
      </c>
    </row>
    <row r="1621" spans="8:8" x14ac:dyDescent="0.25">
      <c r="H1621" s="43" t="str">
        <f t="shared" si="46"/>
        <v/>
      </c>
    </row>
    <row r="1622" spans="8:8" x14ac:dyDescent="0.25">
      <c r="H1622" s="43" t="str">
        <f t="shared" si="46"/>
        <v/>
      </c>
    </row>
    <row r="1623" spans="8:8" x14ac:dyDescent="0.25">
      <c r="H1623" s="43" t="str">
        <f t="shared" si="46"/>
        <v/>
      </c>
    </row>
    <row r="1624" spans="8:8" x14ac:dyDescent="0.25">
      <c r="H1624" s="43" t="str">
        <f t="shared" si="46"/>
        <v/>
      </c>
    </row>
    <row r="1625" spans="8:8" x14ac:dyDescent="0.25">
      <c r="H1625" s="43" t="str">
        <f t="shared" si="46"/>
        <v/>
      </c>
    </row>
    <row r="1626" spans="8:8" x14ac:dyDescent="0.25">
      <c r="H1626" s="43" t="str">
        <f t="shared" si="46"/>
        <v/>
      </c>
    </row>
    <row r="1627" spans="8:8" x14ac:dyDescent="0.25">
      <c r="H1627" s="43" t="str">
        <f t="shared" si="46"/>
        <v/>
      </c>
    </row>
    <row r="1628" spans="8:8" x14ac:dyDescent="0.25">
      <c r="H1628" s="43" t="str">
        <f t="shared" si="46"/>
        <v/>
      </c>
    </row>
    <row r="1629" spans="8:8" x14ac:dyDescent="0.25">
      <c r="H1629" s="43" t="str">
        <f t="shared" si="46"/>
        <v/>
      </c>
    </row>
    <row r="1630" spans="8:8" x14ac:dyDescent="0.25">
      <c r="H1630" s="43" t="str">
        <f t="shared" si="46"/>
        <v/>
      </c>
    </row>
    <row r="1631" spans="8:8" x14ac:dyDescent="0.25">
      <c r="H1631" s="43" t="str">
        <f t="shared" si="46"/>
        <v/>
      </c>
    </row>
    <row r="1632" spans="8:8" x14ac:dyDescent="0.25">
      <c r="H1632" s="43" t="str">
        <f t="shared" si="46"/>
        <v/>
      </c>
    </row>
    <row r="1633" spans="8:8" x14ac:dyDescent="0.25">
      <c r="H1633" s="43" t="str">
        <f t="shared" si="46"/>
        <v/>
      </c>
    </row>
    <row r="1634" spans="8:8" x14ac:dyDescent="0.25">
      <c r="H1634" s="43" t="str">
        <f t="shared" si="46"/>
        <v/>
      </c>
    </row>
    <row r="1635" spans="8:8" x14ac:dyDescent="0.25">
      <c r="H1635" s="43" t="str">
        <f t="shared" si="46"/>
        <v/>
      </c>
    </row>
    <row r="1636" spans="8:8" x14ac:dyDescent="0.25">
      <c r="H1636" s="43" t="str">
        <f t="shared" si="46"/>
        <v/>
      </c>
    </row>
    <row r="1637" spans="8:8" x14ac:dyDescent="0.25">
      <c r="H1637" s="43" t="str">
        <f t="shared" si="46"/>
        <v/>
      </c>
    </row>
    <row r="1638" spans="8:8" x14ac:dyDescent="0.25">
      <c r="H1638" s="43" t="str">
        <f t="shared" si="46"/>
        <v/>
      </c>
    </row>
    <row r="1639" spans="8:8" x14ac:dyDescent="0.25">
      <c r="H1639" s="43" t="str">
        <f t="shared" si="46"/>
        <v/>
      </c>
    </row>
    <row r="1640" spans="8:8" x14ac:dyDescent="0.25">
      <c r="H1640" s="43" t="str">
        <f t="shared" si="46"/>
        <v/>
      </c>
    </row>
    <row r="1641" spans="8:8" x14ac:dyDescent="0.25">
      <c r="H1641" s="43" t="str">
        <f t="shared" si="46"/>
        <v/>
      </c>
    </row>
    <row r="1642" spans="8:8" x14ac:dyDescent="0.25">
      <c r="H1642" s="43" t="str">
        <f t="shared" si="46"/>
        <v/>
      </c>
    </row>
    <row r="1643" spans="8:8" x14ac:dyDescent="0.25">
      <c r="H1643" s="43" t="str">
        <f t="shared" si="46"/>
        <v/>
      </c>
    </row>
    <row r="1644" spans="8:8" x14ac:dyDescent="0.25">
      <c r="H1644" s="43" t="str">
        <f t="shared" si="46"/>
        <v/>
      </c>
    </row>
    <row r="1645" spans="8:8" x14ac:dyDescent="0.25">
      <c r="H1645" s="43" t="str">
        <f t="shared" si="46"/>
        <v/>
      </c>
    </row>
    <row r="1646" spans="8:8" x14ac:dyDescent="0.25">
      <c r="H1646" s="43" t="str">
        <f t="shared" si="46"/>
        <v/>
      </c>
    </row>
    <row r="1647" spans="8:8" x14ac:dyDescent="0.25">
      <c r="H1647" s="43" t="str">
        <f t="shared" si="46"/>
        <v/>
      </c>
    </row>
    <row r="1648" spans="8:8" x14ac:dyDescent="0.25">
      <c r="H1648" s="43" t="str">
        <f t="shared" si="46"/>
        <v/>
      </c>
    </row>
    <row r="1649" spans="8:8" x14ac:dyDescent="0.25">
      <c r="H1649" s="43" t="str">
        <f t="shared" si="46"/>
        <v/>
      </c>
    </row>
    <row r="1650" spans="8:8" x14ac:dyDescent="0.25">
      <c r="H1650" s="43" t="str">
        <f t="shared" si="46"/>
        <v/>
      </c>
    </row>
    <row r="1651" spans="8:8" x14ac:dyDescent="0.25">
      <c r="H1651" s="43" t="str">
        <f t="shared" si="46"/>
        <v/>
      </c>
    </row>
    <row r="1652" spans="8:8" x14ac:dyDescent="0.25">
      <c r="H1652" s="43" t="str">
        <f t="shared" si="46"/>
        <v/>
      </c>
    </row>
    <row r="1653" spans="8:8" x14ac:dyDescent="0.25">
      <c r="H1653" s="43" t="str">
        <f t="shared" si="46"/>
        <v/>
      </c>
    </row>
    <row r="1654" spans="8:8" x14ac:dyDescent="0.25">
      <c r="H1654" s="43" t="str">
        <f t="shared" si="46"/>
        <v/>
      </c>
    </row>
    <row r="1655" spans="8:8" x14ac:dyDescent="0.25">
      <c r="H1655" s="43" t="str">
        <f t="shared" si="46"/>
        <v/>
      </c>
    </row>
    <row r="1656" spans="8:8" x14ac:dyDescent="0.25">
      <c r="H1656" s="43" t="str">
        <f t="shared" si="46"/>
        <v/>
      </c>
    </row>
    <row r="1657" spans="8:8" x14ac:dyDescent="0.25">
      <c r="H1657" s="43" t="str">
        <f t="shared" si="46"/>
        <v/>
      </c>
    </row>
    <row r="1658" spans="8:8" x14ac:dyDescent="0.25">
      <c r="H1658" s="43" t="str">
        <f t="shared" si="46"/>
        <v/>
      </c>
    </row>
    <row r="1659" spans="8:8" x14ac:dyDescent="0.25">
      <c r="H1659" s="43" t="str">
        <f t="shared" si="46"/>
        <v/>
      </c>
    </row>
    <row r="1660" spans="8:8" x14ac:dyDescent="0.25">
      <c r="H1660" s="43" t="str">
        <f t="shared" si="46"/>
        <v/>
      </c>
    </row>
    <row r="1661" spans="8:8" x14ac:dyDescent="0.25">
      <c r="H1661" s="43" t="str">
        <f t="shared" si="46"/>
        <v/>
      </c>
    </row>
    <row r="1662" spans="8:8" x14ac:dyDescent="0.25">
      <c r="H1662" s="43" t="str">
        <f t="shared" si="46"/>
        <v/>
      </c>
    </row>
    <row r="1663" spans="8:8" x14ac:dyDescent="0.25">
      <c r="H1663" s="43" t="str">
        <f t="shared" si="46"/>
        <v/>
      </c>
    </row>
    <row r="1664" spans="8:8" x14ac:dyDescent="0.25">
      <c r="H1664" s="43" t="str">
        <f t="shared" si="46"/>
        <v/>
      </c>
    </row>
    <row r="1665" spans="8:8" x14ac:dyDescent="0.25">
      <c r="H1665" s="43" t="str">
        <f t="shared" si="46"/>
        <v/>
      </c>
    </row>
    <row r="1666" spans="8:8" x14ac:dyDescent="0.25">
      <c r="H1666" s="43" t="str">
        <f t="shared" si="46"/>
        <v/>
      </c>
    </row>
    <row r="1667" spans="8:8" x14ac:dyDescent="0.25">
      <c r="H1667" s="43" t="str">
        <f t="shared" si="46"/>
        <v/>
      </c>
    </row>
    <row r="1668" spans="8:8" x14ac:dyDescent="0.25">
      <c r="H1668" s="43" t="str">
        <f t="shared" si="46"/>
        <v/>
      </c>
    </row>
    <row r="1669" spans="8:8" x14ac:dyDescent="0.25">
      <c r="H1669" s="43" t="str">
        <f t="shared" si="46"/>
        <v/>
      </c>
    </row>
    <row r="1670" spans="8:8" x14ac:dyDescent="0.25">
      <c r="H1670" s="43" t="str">
        <f t="shared" ref="H1670:H1733" si="47">IF($D1670="","",SUMIF(AllProducts,$D1670,AllOrdered))</f>
        <v/>
      </c>
    </row>
    <row r="1671" spans="8:8" x14ac:dyDescent="0.25">
      <c r="H1671" s="43" t="str">
        <f t="shared" si="47"/>
        <v/>
      </c>
    </row>
    <row r="1672" spans="8:8" x14ac:dyDescent="0.25">
      <c r="H1672" s="43" t="str">
        <f t="shared" si="47"/>
        <v/>
      </c>
    </row>
    <row r="1673" spans="8:8" x14ac:dyDescent="0.25">
      <c r="H1673" s="43" t="str">
        <f t="shared" si="47"/>
        <v/>
      </c>
    </row>
    <row r="1674" spans="8:8" x14ac:dyDescent="0.25">
      <c r="H1674" s="43" t="str">
        <f t="shared" si="47"/>
        <v/>
      </c>
    </row>
    <row r="1675" spans="8:8" x14ac:dyDescent="0.25">
      <c r="H1675" s="43" t="str">
        <f t="shared" si="47"/>
        <v/>
      </c>
    </row>
    <row r="1676" spans="8:8" x14ac:dyDescent="0.25">
      <c r="H1676" s="43" t="str">
        <f t="shared" si="47"/>
        <v/>
      </c>
    </row>
    <row r="1677" spans="8:8" x14ac:dyDescent="0.25">
      <c r="H1677" s="43" t="str">
        <f t="shared" si="47"/>
        <v/>
      </c>
    </row>
    <row r="1678" spans="8:8" x14ac:dyDescent="0.25">
      <c r="H1678" s="43" t="str">
        <f t="shared" si="47"/>
        <v/>
      </c>
    </row>
    <row r="1679" spans="8:8" x14ac:dyDescent="0.25">
      <c r="H1679" s="43" t="str">
        <f t="shared" si="47"/>
        <v/>
      </c>
    </row>
    <row r="1680" spans="8:8" x14ac:dyDescent="0.25">
      <c r="H1680" s="43" t="str">
        <f t="shared" si="47"/>
        <v/>
      </c>
    </row>
    <row r="1681" spans="8:8" x14ac:dyDescent="0.25">
      <c r="H1681" s="43" t="str">
        <f t="shared" si="47"/>
        <v/>
      </c>
    </row>
    <row r="1682" spans="8:8" x14ac:dyDescent="0.25">
      <c r="H1682" s="43" t="str">
        <f t="shared" si="47"/>
        <v/>
      </c>
    </row>
    <row r="1683" spans="8:8" x14ac:dyDescent="0.25">
      <c r="H1683" s="43" t="str">
        <f t="shared" si="47"/>
        <v/>
      </c>
    </row>
    <row r="1684" spans="8:8" x14ac:dyDescent="0.25">
      <c r="H1684" s="43" t="str">
        <f t="shared" si="47"/>
        <v/>
      </c>
    </row>
    <row r="1685" spans="8:8" x14ac:dyDescent="0.25">
      <c r="H1685" s="43" t="str">
        <f t="shared" si="47"/>
        <v/>
      </c>
    </row>
    <row r="1686" spans="8:8" x14ac:dyDescent="0.25">
      <c r="H1686" s="43" t="str">
        <f t="shared" si="47"/>
        <v/>
      </c>
    </row>
    <row r="1687" spans="8:8" x14ac:dyDescent="0.25">
      <c r="H1687" s="43" t="str">
        <f t="shared" si="47"/>
        <v/>
      </c>
    </row>
    <row r="1688" spans="8:8" x14ac:dyDescent="0.25">
      <c r="H1688" s="43" t="str">
        <f t="shared" si="47"/>
        <v/>
      </c>
    </row>
    <row r="1689" spans="8:8" x14ac:dyDescent="0.25">
      <c r="H1689" s="43" t="str">
        <f t="shared" si="47"/>
        <v/>
      </c>
    </row>
    <row r="1690" spans="8:8" x14ac:dyDescent="0.25">
      <c r="H1690" s="43" t="str">
        <f t="shared" si="47"/>
        <v/>
      </c>
    </row>
    <row r="1691" spans="8:8" x14ac:dyDescent="0.25">
      <c r="H1691" s="43" t="str">
        <f t="shared" si="47"/>
        <v/>
      </c>
    </row>
    <row r="1692" spans="8:8" x14ac:dyDescent="0.25">
      <c r="H1692" s="43" t="str">
        <f t="shared" si="47"/>
        <v/>
      </c>
    </row>
    <row r="1693" spans="8:8" x14ac:dyDescent="0.25">
      <c r="H1693" s="43" t="str">
        <f t="shared" si="47"/>
        <v/>
      </c>
    </row>
    <row r="1694" spans="8:8" x14ac:dyDescent="0.25">
      <c r="H1694" s="43" t="str">
        <f t="shared" si="47"/>
        <v/>
      </c>
    </row>
    <row r="1695" spans="8:8" x14ac:dyDescent="0.25">
      <c r="H1695" s="43" t="str">
        <f t="shared" si="47"/>
        <v/>
      </c>
    </row>
    <row r="1696" spans="8:8" x14ac:dyDescent="0.25">
      <c r="H1696" s="43" t="str">
        <f t="shared" si="47"/>
        <v/>
      </c>
    </row>
    <row r="1697" spans="8:8" x14ac:dyDescent="0.25">
      <c r="H1697" s="43" t="str">
        <f t="shared" si="47"/>
        <v/>
      </c>
    </row>
    <row r="1698" spans="8:8" x14ac:dyDescent="0.25">
      <c r="H1698" s="43" t="str">
        <f t="shared" si="47"/>
        <v/>
      </c>
    </row>
    <row r="1699" spans="8:8" x14ac:dyDescent="0.25">
      <c r="H1699" s="43" t="str">
        <f t="shared" si="47"/>
        <v/>
      </c>
    </row>
    <row r="1700" spans="8:8" x14ac:dyDescent="0.25">
      <c r="H1700" s="43" t="str">
        <f t="shared" si="47"/>
        <v/>
      </c>
    </row>
    <row r="1701" spans="8:8" x14ac:dyDescent="0.25">
      <c r="H1701" s="43" t="str">
        <f t="shared" si="47"/>
        <v/>
      </c>
    </row>
    <row r="1702" spans="8:8" x14ac:dyDescent="0.25">
      <c r="H1702" s="43" t="str">
        <f t="shared" si="47"/>
        <v/>
      </c>
    </row>
    <row r="1703" spans="8:8" x14ac:dyDescent="0.25">
      <c r="H1703" s="43" t="str">
        <f t="shared" si="47"/>
        <v/>
      </c>
    </row>
    <row r="1704" spans="8:8" x14ac:dyDescent="0.25">
      <c r="H1704" s="43" t="str">
        <f t="shared" si="47"/>
        <v/>
      </c>
    </row>
    <row r="1705" spans="8:8" x14ac:dyDescent="0.25">
      <c r="H1705" s="43" t="str">
        <f t="shared" si="47"/>
        <v/>
      </c>
    </row>
    <row r="1706" spans="8:8" x14ac:dyDescent="0.25">
      <c r="H1706" s="43" t="str">
        <f t="shared" si="47"/>
        <v/>
      </c>
    </row>
    <row r="1707" spans="8:8" x14ac:dyDescent="0.25">
      <c r="H1707" s="43" t="str">
        <f t="shared" si="47"/>
        <v/>
      </c>
    </row>
    <row r="1708" spans="8:8" x14ac:dyDescent="0.25">
      <c r="H1708" s="43" t="str">
        <f t="shared" si="47"/>
        <v/>
      </c>
    </row>
    <row r="1709" spans="8:8" x14ac:dyDescent="0.25">
      <c r="H1709" s="43" t="str">
        <f t="shared" si="47"/>
        <v/>
      </c>
    </row>
    <row r="1710" spans="8:8" x14ac:dyDescent="0.25">
      <c r="H1710" s="43" t="str">
        <f t="shared" si="47"/>
        <v/>
      </c>
    </row>
    <row r="1711" spans="8:8" x14ac:dyDescent="0.25">
      <c r="H1711" s="43" t="str">
        <f t="shared" si="47"/>
        <v/>
      </c>
    </row>
    <row r="1712" spans="8:8" x14ac:dyDescent="0.25">
      <c r="H1712" s="43" t="str">
        <f t="shared" si="47"/>
        <v/>
      </c>
    </row>
    <row r="1713" spans="8:8" x14ac:dyDescent="0.25">
      <c r="H1713" s="43" t="str">
        <f t="shared" si="47"/>
        <v/>
      </c>
    </row>
    <row r="1714" spans="8:8" x14ac:dyDescent="0.25">
      <c r="H1714" s="43" t="str">
        <f t="shared" si="47"/>
        <v/>
      </c>
    </row>
    <row r="1715" spans="8:8" x14ac:dyDescent="0.25">
      <c r="H1715" s="43" t="str">
        <f t="shared" si="47"/>
        <v/>
      </c>
    </row>
    <row r="1716" spans="8:8" x14ac:dyDescent="0.25">
      <c r="H1716" s="43" t="str">
        <f t="shared" si="47"/>
        <v/>
      </c>
    </row>
    <row r="1717" spans="8:8" x14ac:dyDescent="0.25">
      <c r="H1717" s="43" t="str">
        <f t="shared" si="47"/>
        <v/>
      </c>
    </row>
    <row r="1718" spans="8:8" x14ac:dyDescent="0.25">
      <c r="H1718" s="43" t="str">
        <f t="shared" si="47"/>
        <v/>
      </c>
    </row>
    <row r="1719" spans="8:8" x14ac:dyDescent="0.25">
      <c r="H1719" s="43" t="str">
        <f t="shared" si="47"/>
        <v/>
      </c>
    </row>
    <row r="1720" spans="8:8" x14ac:dyDescent="0.25">
      <c r="H1720" s="43" t="str">
        <f t="shared" si="47"/>
        <v/>
      </c>
    </row>
    <row r="1721" spans="8:8" x14ac:dyDescent="0.25">
      <c r="H1721" s="43" t="str">
        <f t="shared" si="47"/>
        <v/>
      </c>
    </row>
    <row r="1722" spans="8:8" x14ac:dyDescent="0.25">
      <c r="H1722" s="43" t="str">
        <f t="shared" si="47"/>
        <v/>
      </c>
    </row>
    <row r="1723" spans="8:8" x14ac:dyDescent="0.25">
      <c r="H1723" s="43" t="str">
        <f t="shared" si="47"/>
        <v/>
      </c>
    </row>
    <row r="1724" spans="8:8" x14ac:dyDescent="0.25">
      <c r="H1724" s="43" t="str">
        <f t="shared" si="47"/>
        <v/>
      </c>
    </row>
    <row r="1725" spans="8:8" x14ac:dyDescent="0.25">
      <c r="H1725" s="43" t="str">
        <f t="shared" si="47"/>
        <v/>
      </c>
    </row>
    <row r="1726" spans="8:8" x14ac:dyDescent="0.25">
      <c r="H1726" s="43" t="str">
        <f t="shared" si="47"/>
        <v/>
      </c>
    </row>
    <row r="1727" spans="8:8" x14ac:dyDescent="0.25">
      <c r="H1727" s="43" t="str">
        <f t="shared" si="47"/>
        <v/>
      </c>
    </row>
    <row r="1728" spans="8:8" x14ac:dyDescent="0.25">
      <c r="H1728" s="43" t="str">
        <f t="shared" si="47"/>
        <v/>
      </c>
    </row>
    <row r="1729" spans="8:8" x14ac:dyDescent="0.25">
      <c r="H1729" s="43" t="str">
        <f t="shared" si="47"/>
        <v/>
      </c>
    </row>
    <row r="1730" spans="8:8" x14ac:dyDescent="0.25">
      <c r="H1730" s="43" t="str">
        <f t="shared" si="47"/>
        <v/>
      </c>
    </row>
    <row r="1731" spans="8:8" x14ac:dyDescent="0.25">
      <c r="H1731" s="43" t="str">
        <f t="shared" si="47"/>
        <v/>
      </c>
    </row>
    <row r="1732" spans="8:8" x14ac:dyDescent="0.25">
      <c r="H1732" s="43" t="str">
        <f t="shared" si="47"/>
        <v/>
      </c>
    </row>
    <row r="1733" spans="8:8" x14ac:dyDescent="0.25">
      <c r="H1733" s="43" t="str">
        <f t="shared" si="47"/>
        <v/>
      </c>
    </row>
    <row r="1734" spans="8:8" x14ac:dyDescent="0.25">
      <c r="H1734" s="43" t="str">
        <f t="shared" ref="H1734:H1797" si="48">IF($D1734="","",SUMIF(AllProducts,$D1734,AllOrdered))</f>
        <v/>
      </c>
    </row>
    <row r="1735" spans="8:8" x14ac:dyDescent="0.25">
      <c r="H1735" s="43" t="str">
        <f t="shared" si="48"/>
        <v/>
      </c>
    </row>
    <row r="1736" spans="8:8" x14ac:dyDescent="0.25">
      <c r="H1736" s="43" t="str">
        <f t="shared" si="48"/>
        <v/>
      </c>
    </row>
    <row r="1737" spans="8:8" x14ac:dyDescent="0.25">
      <c r="H1737" s="43" t="str">
        <f t="shared" si="48"/>
        <v/>
      </c>
    </row>
    <row r="1738" spans="8:8" x14ac:dyDescent="0.25">
      <c r="H1738" s="43" t="str">
        <f t="shared" si="48"/>
        <v/>
      </c>
    </row>
    <row r="1739" spans="8:8" x14ac:dyDescent="0.25">
      <c r="H1739" s="43" t="str">
        <f t="shared" si="48"/>
        <v/>
      </c>
    </row>
    <row r="1740" spans="8:8" x14ac:dyDescent="0.25">
      <c r="H1740" s="43" t="str">
        <f t="shared" si="48"/>
        <v/>
      </c>
    </row>
    <row r="1741" spans="8:8" x14ac:dyDescent="0.25">
      <c r="H1741" s="43" t="str">
        <f t="shared" si="48"/>
        <v/>
      </c>
    </row>
    <row r="1742" spans="8:8" x14ac:dyDescent="0.25">
      <c r="H1742" s="43" t="str">
        <f t="shared" si="48"/>
        <v/>
      </c>
    </row>
    <row r="1743" spans="8:8" x14ac:dyDescent="0.25">
      <c r="H1743" s="43" t="str">
        <f t="shared" si="48"/>
        <v/>
      </c>
    </row>
    <row r="1744" spans="8:8" x14ac:dyDescent="0.25">
      <c r="H1744" s="43" t="str">
        <f t="shared" si="48"/>
        <v/>
      </c>
    </row>
    <row r="1745" spans="8:8" x14ac:dyDescent="0.25">
      <c r="H1745" s="43" t="str">
        <f t="shared" si="48"/>
        <v/>
      </c>
    </row>
    <row r="1746" spans="8:8" x14ac:dyDescent="0.25">
      <c r="H1746" s="43" t="str">
        <f t="shared" si="48"/>
        <v/>
      </c>
    </row>
    <row r="1747" spans="8:8" x14ac:dyDescent="0.25">
      <c r="H1747" s="43" t="str">
        <f t="shared" si="48"/>
        <v/>
      </c>
    </row>
    <row r="1748" spans="8:8" x14ac:dyDescent="0.25">
      <c r="H1748" s="43" t="str">
        <f t="shared" si="48"/>
        <v/>
      </c>
    </row>
    <row r="1749" spans="8:8" x14ac:dyDescent="0.25">
      <c r="H1749" s="43" t="str">
        <f t="shared" si="48"/>
        <v/>
      </c>
    </row>
    <row r="1750" spans="8:8" x14ac:dyDescent="0.25">
      <c r="H1750" s="43" t="str">
        <f t="shared" si="48"/>
        <v/>
      </c>
    </row>
    <row r="1751" spans="8:8" x14ac:dyDescent="0.25">
      <c r="H1751" s="43" t="str">
        <f t="shared" si="48"/>
        <v/>
      </c>
    </row>
    <row r="1752" spans="8:8" x14ac:dyDescent="0.25">
      <c r="H1752" s="43" t="str">
        <f t="shared" si="48"/>
        <v/>
      </c>
    </row>
    <row r="1753" spans="8:8" x14ac:dyDescent="0.25">
      <c r="H1753" s="43" t="str">
        <f t="shared" si="48"/>
        <v/>
      </c>
    </row>
    <row r="1754" spans="8:8" x14ac:dyDescent="0.25">
      <c r="H1754" s="43" t="str">
        <f t="shared" si="48"/>
        <v/>
      </c>
    </row>
    <row r="1755" spans="8:8" x14ac:dyDescent="0.25">
      <c r="H1755" s="43" t="str">
        <f t="shared" si="48"/>
        <v/>
      </c>
    </row>
    <row r="1756" spans="8:8" x14ac:dyDescent="0.25">
      <c r="H1756" s="43" t="str">
        <f t="shared" si="48"/>
        <v/>
      </c>
    </row>
    <row r="1757" spans="8:8" x14ac:dyDescent="0.25">
      <c r="H1757" s="43" t="str">
        <f t="shared" si="48"/>
        <v/>
      </c>
    </row>
    <row r="1758" spans="8:8" x14ac:dyDescent="0.25">
      <c r="H1758" s="43" t="str">
        <f t="shared" si="48"/>
        <v/>
      </c>
    </row>
    <row r="1759" spans="8:8" x14ac:dyDescent="0.25">
      <c r="H1759" s="43" t="str">
        <f t="shared" si="48"/>
        <v/>
      </c>
    </row>
    <row r="1760" spans="8:8" x14ac:dyDescent="0.25">
      <c r="H1760" s="43" t="str">
        <f t="shared" si="48"/>
        <v/>
      </c>
    </row>
    <row r="1761" spans="8:8" x14ac:dyDescent="0.25">
      <c r="H1761" s="43" t="str">
        <f t="shared" si="48"/>
        <v/>
      </c>
    </row>
    <row r="1762" spans="8:8" x14ac:dyDescent="0.25">
      <c r="H1762" s="43" t="str">
        <f t="shared" si="48"/>
        <v/>
      </c>
    </row>
    <row r="1763" spans="8:8" x14ac:dyDescent="0.25">
      <c r="H1763" s="43" t="str">
        <f t="shared" si="48"/>
        <v/>
      </c>
    </row>
    <row r="1764" spans="8:8" x14ac:dyDescent="0.25">
      <c r="H1764" s="43" t="str">
        <f t="shared" si="48"/>
        <v/>
      </c>
    </row>
    <row r="1765" spans="8:8" x14ac:dyDescent="0.25">
      <c r="H1765" s="43" t="str">
        <f t="shared" si="48"/>
        <v/>
      </c>
    </row>
    <row r="1766" spans="8:8" x14ac:dyDescent="0.25">
      <c r="H1766" s="43" t="str">
        <f t="shared" si="48"/>
        <v/>
      </c>
    </row>
    <row r="1767" spans="8:8" x14ac:dyDescent="0.25">
      <c r="H1767" s="43" t="str">
        <f t="shared" si="48"/>
        <v/>
      </c>
    </row>
    <row r="1768" spans="8:8" x14ac:dyDescent="0.25">
      <c r="H1768" s="43" t="str">
        <f t="shared" si="48"/>
        <v/>
      </c>
    </row>
    <row r="1769" spans="8:8" x14ac:dyDescent="0.25">
      <c r="H1769" s="43" t="str">
        <f t="shared" si="48"/>
        <v/>
      </c>
    </row>
    <row r="1770" spans="8:8" x14ac:dyDescent="0.25">
      <c r="H1770" s="43" t="str">
        <f t="shared" si="48"/>
        <v/>
      </c>
    </row>
    <row r="1771" spans="8:8" x14ac:dyDescent="0.25">
      <c r="H1771" s="43" t="str">
        <f t="shared" si="48"/>
        <v/>
      </c>
    </row>
    <row r="1772" spans="8:8" x14ac:dyDescent="0.25">
      <c r="H1772" s="43" t="str">
        <f t="shared" si="48"/>
        <v/>
      </c>
    </row>
    <row r="1773" spans="8:8" x14ac:dyDescent="0.25">
      <c r="H1773" s="43" t="str">
        <f t="shared" si="48"/>
        <v/>
      </c>
    </row>
    <row r="1774" spans="8:8" x14ac:dyDescent="0.25">
      <c r="H1774" s="43" t="str">
        <f t="shared" si="48"/>
        <v/>
      </c>
    </row>
    <row r="1775" spans="8:8" x14ac:dyDescent="0.25">
      <c r="H1775" s="43" t="str">
        <f t="shared" si="48"/>
        <v/>
      </c>
    </row>
    <row r="1776" spans="8:8" x14ac:dyDescent="0.25">
      <c r="H1776" s="43" t="str">
        <f t="shared" si="48"/>
        <v/>
      </c>
    </row>
    <row r="1777" spans="8:8" x14ac:dyDescent="0.25">
      <c r="H1777" s="43" t="str">
        <f t="shared" si="48"/>
        <v/>
      </c>
    </row>
    <row r="1778" spans="8:8" x14ac:dyDescent="0.25">
      <c r="H1778" s="43" t="str">
        <f t="shared" si="48"/>
        <v/>
      </c>
    </row>
    <row r="1779" spans="8:8" x14ac:dyDescent="0.25">
      <c r="H1779" s="43" t="str">
        <f t="shared" si="48"/>
        <v/>
      </c>
    </row>
    <row r="1780" spans="8:8" x14ac:dyDescent="0.25">
      <c r="H1780" s="43" t="str">
        <f t="shared" si="48"/>
        <v/>
      </c>
    </row>
    <row r="1781" spans="8:8" x14ac:dyDescent="0.25">
      <c r="H1781" s="43" t="str">
        <f t="shared" si="48"/>
        <v/>
      </c>
    </row>
    <row r="1782" spans="8:8" x14ac:dyDescent="0.25">
      <c r="H1782" s="43" t="str">
        <f t="shared" si="48"/>
        <v/>
      </c>
    </row>
    <row r="1783" spans="8:8" x14ac:dyDescent="0.25">
      <c r="H1783" s="43" t="str">
        <f t="shared" si="48"/>
        <v/>
      </c>
    </row>
    <row r="1784" spans="8:8" x14ac:dyDescent="0.25">
      <c r="H1784" s="43" t="str">
        <f t="shared" si="48"/>
        <v/>
      </c>
    </row>
    <row r="1785" spans="8:8" x14ac:dyDescent="0.25">
      <c r="H1785" s="43" t="str">
        <f t="shared" si="48"/>
        <v/>
      </c>
    </row>
    <row r="1786" spans="8:8" x14ac:dyDescent="0.25">
      <c r="H1786" s="43" t="str">
        <f t="shared" si="48"/>
        <v/>
      </c>
    </row>
    <row r="1787" spans="8:8" x14ac:dyDescent="0.25">
      <c r="H1787" s="43" t="str">
        <f t="shared" si="48"/>
        <v/>
      </c>
    </row>
    <row r="1788" spans="8:8" x14ac:dyDescent="0.25">
      <c r="H1788" s="43" t="str">
        <f t="shared" si="48"/>
        <v/>
      </c>
    </row>
    <row r="1789" spans="8:8" x14ac:dyDescent="0.25">
      <c r="H1789" s="43" t="str">
        <f t="shared" si="48"/>
        <v/>
      </c>
    </row>
    <row r="1790" spans="8:8" x14ac:dyDescent="0.25">
      <c r="H1790" s="43" t="str">
        <f t="shared" si="48"/>
        <v/>
      </c>
    </row>
    <row r="1791" spans="8:8" x14ac:dyDescent="0.25">
      <c r="H1791" s="43" t="str">
        <f t="shared" si="48"/>
        <v/>
      </c>
    </row>
    <row r="1792" spans="8:8" x14ac:dyDescent="0.25">
      <c r="H1792" s="43" t="str">
        <f t="shared" si="48"/>
        <v/>
      </c>
    </row>
    <row r="1793" spans="8:8" x14ac:dyDescent="0.25">
      <c r="H1793" s="43" t="str">
        <f t="shared" si="48"/>
        <v/>
      </c>
    </row>
    <row r="1794" spans="8:8" x14ac:dyDescent="0.25">
      <c r="H1794" s="43" t="str">
        <f t="shared" si="48"/>
        <v/>
      </c>
    </row>
    <row r="1795" spans="8:8" x14ac:dyDescent="0.25">
      <c r="H1795" s="43" t="str">
        <f t="shared" si="48"/>
        <v/>
      </c>
    </row>
    <row r="1796" spans="8:8" x14ac:dyDescent="0.25">
      <c r="H1796" s="43" t="str">
        <f t="shared" si="48"/>
        <v/>
      </c>
    </row>
    <row r="1797" spans="8:8" x14ac:dyDescent="0.25">
      <c r="H1797" s="43" t="str">
        <f t="shared" si="48"/>
        <v/>
      </c>
    </row>
    <row r="1798" spans="8:8" x14ac:dyDescent="0.25">
      <c r="H1798" s="43" t="str">
        <f t="shared" ref="H1798:H1861" si="49">IF($D1798="","",SUMIF(AllProducts,$D1798,AllOrdered))</f>
        <v/>
      </c>
    </row>
    <row r="1799" spans="8:8" x14ac:dyDescent="0.25">
      <c r="H1799" s="43" t="str">
        <f t="shared" si="49"/>
        <v/>
      </c>
    </row>
    <row r="1800" spans="8:8" x14ac:dyDescent="0.25">
      <c r="H1800" s="43" t="str">
        <f t="shared" si="49"/>
        <v/>
      </c>
    </row>
    <row r="1801" spans="8:8" x14ac:dyDescent="0.25">
      <c r="H1801" s="43" t="str">
        <f t="shared" si="49"/>
        <v/>
      </c>
    </row>
    <row r="1802" spans="8:8" x14ac:dyDescent="0.25">
      <c r="H1802" s="43" t="str">
        <f t="shared" si="49"/>
        <v/>
      </c>
    </row>
    <row r="1803" spans="8:8" x14ac:dyDescent="0.25">
      <c r="H1803" s="43" t="str">
        <f t="shared" si="49"/>
        <v/>
      </c>
    </row>
    <row r="1804" spans="8:8" x14ac:dyDescent="0.25">
      <c r="H1804" s="43" t="str">
        <f t="shared" si="49"/>
        <v/>
      </c>
    </row>
    <row r="1805" spans="8:8" x14ac:dyDescent="0.25">
      <c r="H1805" s="43" t="str">
        <f t="shared" si="49"/>
        <v/>
      </c>
    </row>
    <row r="1806" spans="8:8" x14ac:dyDescent="0.25">
      <c r="H1806" s="43" t="str">
        <f t="shared" si="49"/>
        <v/>
      </c>
    </row>
    <row r="1807" spans="8:8" x14ac:dyDescent="0.25">
      <c r="H1807" s="43" t="str">
        <f t="shared" si="49"/>
        <v/>
      </c>
    </row>
    <row r="1808" spans="8:8" x14ac:dyDescent="0.25">
      <c r="H1808" s="43" t="str">
        <f t="shared" si="49"/>
        <v/>
      </c>
    </row>
    <row r="1809" spans="8:8" x14ac:dyDescent="0.25">
      <c r="H1809" s="43" t="str">
        <f t="shared" si="49"/>
        <v/>
      </c>
    </row>
    <row r="1810" spans="8:8" x14ac:dyDescent="0.25">
      <c r="H1810" s="43" t="str">
        <f t="shared" si="49"/>
        <v/>
      </c>
    </row>
    <row r="1811" spans="8:8" x14ac:dyDescent="0.25">
      <c r="H1811" s="43" t="str">
        <f t="shared" si="49"/>
        <v/>
      </c>
    </row>
    <row r="1812" spans="8:8" x14ac:dyDescent="0.25">
      <c r="H1812" s="43" t="str">
        <f t="shared" si="49"/>
        <v/>
      </c>
    </row>
    <row r="1813" spans="8:8" x14ac:dyDescent="0.25">
      <c r="H1813" s="43" t="str">
        <f t="shared" si="49"/>
        <v/>
      </c>
    </row>
    <row r="1814" spans="8:8" x14ac:dyDescent="0.25">
      <c r="H1814" s="43" t="str">
        <f t="shared" si="49"/>
        <v/>
      </c>
    </row>
    <row r="1815" spans="8:8" x14ac:dyDescent="0.25">
      <c r="H1815" s="43" t="str">
        <f t="shared" si="49"/>
        <v/>
      </c>
    </row>
    <row r="1816" spans="8:8" x14ac:dyDescent="0.25">
      <c r="H1816" s="43" t="str">
        <f t="shared" si="49"/>
        <v/>
      </c>
    </row>
    <row r="1817" spans="8:8" x14ac:dyDescent="0.25">
      <c r="H1817" s="43" t="str">
        <f t="shared" si="49"/>
        <v/>
      </c>
    </row>
    <row r="1818" spans="8:8" x14ac:dyDescent="0.25">
      <c r="H1818" s="43" t="str">
        <f t="shared" si="49"/>
        <v/>
      </c>
    </row>
    <row r="1819" spans="8:8" x14ac:dyDescent="0.25">
      <c r="H1819" s="43" t="str">
        <f t="shared" si="49"/>
        <v/>
      </c>
    </row>
    <row r="1820" spans="8:8" x14ac:dyDescent="0.25">
      <c r="H1820" s="43" t="str">
        <f t="shared" si="49"/>
        <v/>
      </c>
    </row>
    <row r="1821" spans="8:8" x14ac:dyDescent="0.25">
      <c r="H1821" s="43" t="str">
        <f t="shared" si="49"/>
        <v/>
      </c>
    </row>
    <row r="1822" spans="8:8" x14ac:dyDescent="0.25">
      <c r="H1822" s="43" t="str">
        <f t="shared" si="49"/>
        <v/>
      </c>
    </row>
    <row r="1823" spans="8:8" x14ac:dyDescent="0.25">
      <c r="H1823" s="43" t="str">
        <f t="shared" si="49"/>
        <v/>
      </c>
    </row>
    <row r="1824" spans="8:8" x14ac:dyDescent="0.25">
      <c r="H1824" s="43" t="str">
        <f t="shared" si="49"/>
        <v/>
      </c>
    </row>
    <row r="1825" spans="8:8" x14ac:dyDescent="0.25">
      <c r="H1825" s="43" t="str">
        <f t="shared" si="49"/>
        <v/>
      </c>
    </row>
    <row r="1826" spans="8:8" x14ac:dyDescent="0.25">
      <c r="H1826" s="43" t="str">
        <f t="shared" si="49"/>
        <v/>
      </c>
    </row>
    <row r="1827" spans="8:8" x14ac:dyDescent="0.25">
      <c r="H1827" s="43" t="str">
        <f t="shared" si="49"/>
        <v/>
      </c>
    </row>
    <row r="1828" spans="8:8" x14ac:dyDescent="0.25">
      <c r="H1828" s="43" t="str">
        <f t="shared" si="49"/>
        <v/>
      </c>
    </row>
    <row r="1829" spans="8:8" x14ac:dyDescent="0.25">
      <c r="H1829" s="43" t="str">
        <f t="shared" si="49"/>
        <v/>
      </c>
    </row>
    <row r="1830" spans="8:8" x14ac:dyDescent="0.25">
      <c r="H1830" s="43" t="str">
        <f t="shared" si="49"/>
        <v/>
      </c>
    </row>
    <row r="1831" spans="8:8" x14ac:dyDescent="0.25">
      <c r="H1831" s="43" t="str">
        <f t="shared" si="49"/>
        <v/>
      </c>
    </row>
    <row r="1832" spans="8:8" x14ac:dyDescent="0.25">
      <c r="H1832" s="43" t="str">
        <f t="shared" si="49"/>
        <v/>
      </c>
    </row>
    <row r="1833" spans="8:8" x14ac:dyDescent="0.25">
      <c r="H1833" s="43" t="str">
        <f t="shared" si="49"/>
        <v/>
      </c>
    </row>
    <row r="1834" spans="8:8" x14ac:dyDescent="0.25">
      <c r="H1834" s="43" t="str">
        <f t="shared" si="49"/>
        <v/>
      </c>
    </row>
    <row r="1835" spans="8:8" x14ac:dyDescent="0.25">
      <c r="H1835" s="43" t="str">
        <f t="shared" si="49"/>
        <v/>
      </c>
    </row>
    <row r="1836" spans="8:8" x14ac:dyDescent="0.25">
      <c r="H1836" s="43" t="str">
        <f t="shared" si="49"/>
        <v/>
      </c>
    </row>
    <row r="1837" spans="8:8" x14ac:dyDescent="0.25">
      <c r="H1837" s="43" t="str">
        <f t="shared" si="49"/>
        <v/>
      </c>
    </row>
    <row r="1838" spans="8:8" x14ac:dyDescent="0.25">
      <c r="H1838" s="43" t="str">
        <f t="shared" si="49"/>
        <v/>
      </c>
    </row>
    <row r="1839" spans="8:8" x14ac:dyDescent="0.25">
      <c r="H1839" s="43" t="str">
        <f t="shared" si="49"/>
        <v/>
      </c>
    </row>
    <row r="1840" spans="8:8" x14ac:dyDescent="0.25">
      <c r="H1840" s="43" t="str">
        <f t="shared" si="49"/>
        <v/>
      </c>
    </row>
    <row r="1841" spans="8:8" x14ac:dyDescent="0.25">
      <c r="H1841" s="43" t="str">
        <f t="shared" si="49"/>
        <v/>
      </c>
    </row>
    <row r="1842" spans="8:8" x14ac:dyDescent="0.25">
      <c r="H1842" s="43" t="str">
        <f t="shared" si="49"/>
        <v/>
      </c>
    </row>
    <row r="1843" spans="8:8" x14ac:dyDescent="0.25">
      <c r="H1843" s="43" t="str">
        <f t="shared" si="49"/>
        <v/>
      </c>
    </row>
    <row r="1844" spans="8:8" x14ac:dyDescent="0.25">
      <c r="H1844" s="43" t="str">
        <f t="shared" si="49"/>
        <v/>
      </c>
    </row>
    <row r="1845" spans="8:8" x14ac:dyDescent="0.25">
      <c r="H1845" s="43" t="str">
        <f t="shared" si="49"/>
        <v/>
      </c>
    </row>
    <row r="1846" spans="8:8" x14ac:dyDescent="0.25">
      <c r="H1846" s="43" t="str">
        <f t="shared" si="49"/>
        <v/>
      </c>
    </row>
    <row r="1847" spans="8:8" x14ac:dyDescent="0.25">
      <c r="H1847" s="43" t="str">
        <f t="shared" si="49"/>
        <v/>
      </c>
    </row>
    <row r="1848" spans="8:8" x14ac:dyDescent="0.25">
      <c r="H1848" s="43" t="str">
        <f t="shared" si="49"/>
        <v/>
      </c>
    </row>
    <row r="1849" spans="8:8" x14ac:dyDescent="0.25">
      <c r="H1849" s="43" t="str">
        <f t="shared" si="49"/>
        <v/>
      </c>
    </row>
    <row r="1850" spans="8:8" x14ac:dyDescent="0.25">
      <c r="H1850" s="43" t="str">
        <f t="shared" si="49"/>
        <v/>
      </c>
    </row>
    <row r="1851" spans="8:8" x14ac:dyDescent="0.25">
      <c r="H1851" s="43" t="str">
        <f t="shared" si="49"/>
        <v/>
      </c>
    </row>
    <row r="1852" spans="8:8" x14ac:dyDescent="0.25">
      <c r="H1852" s="43" t="str">
        <f t="shared" si="49"/>
        <v/>
      </c>
    </row>
    <row r="1853" spans="8:8" x14ac:dyDescent="0.25">
      <c r="H1853" s="43" t="str">
        <f t="shared" si="49"/>
        <v/>
      </c>
    </row>
    <row r="1854" spans="8:8" x14ac:dyDescent="0.25">
      <c r="H1854" s="43" t="str">
        <f t="shared" si="49"/>
        <v/>
      </c>
    </row>
    <row r="1855" spans="8:8" x14ac:dyDescent="0.25">
      <c r="H1855" s="43" t="str">
        <f t="shared" si="49"/>
        <v/>
      </c>
    </row>
    <row r="1856" spans="8:8" x14ac:dyDescent="0.25">
      <c r="H1856" s="43" t="str">
        <f t="shared" si="49"/>
        <v/>
      </c>
    </row>
    <row r="1857" spans="8:8" x14ac:dyDescent="0.25">
      <c r="H1857" s="43" t="str">
        <f t="shared" si="49"/>
        <v/>
      </c>
    </row>
    <row r="1858" spans="8:8" x14ac:dyDescent="0.25">
      <c r="H1858" s="43" t="str">
        <f t="shared" si="49"/>
        <v/>
      </c>
    </row>
    <row r="1859" spans="8:8" x14ac:dyDescent="0.25">
      <c r="H1859" s="43" t="str">
        <f t="shared" si="49"/>
        <v/>
      </c>
    </row>
    <row r="1860" spans="8:8" x14ac:dyDescent="0.25">
      <c r="H1860" s="43" t="str">
        <f t="shared" si="49"/>
        <v/>
      </c>
    </row>
    <row r="1861" spans="8:8" x14ac:dyDescent="0.25">
      <c r="H1861" s="43" t="str">
        <f t="shared" si="49"/>
        <v/>
      </c>
    </row>
    <row r="1862" spans="8:8" x14ac:dyDescent="0.25">
      <c r="H1862" s="43" t="str">
        <f t="shared" ref="H1862:H1925" si="50">IF($D1862="","",SUMIF(AllProducts,$D1862,AllOrdered))</f>
        <v/>
      </c>
    </row>
    <row r="1863" spans="8:8" x14ac:dyDescent="0.25">
      <c r="H1863" s="43" t="str">
        <f t="shared" si="50"/>
        <v/>
      </c>
    </row>
    <row r="1864" spans="8:8" x14ac:dyDescent="0.25">
      <c r="H1864" s="43" t="str">
        <f t="shared" si="50"/>
        <v/>
      </c>
    </row>
    <row r="1865" spans="8:8" x14ac:dyDescent="0.25">
      <c r="H1865" s="43" t="str">
        <f t="shared" si="50"/>
        <v/>
      </c>
    </row>
    <row r="1866" spans="8:8" x14ac:dyDescent="0.25">
      <c r="H1866" s="43" t="str">
        <f t="shared" si="50"/>
        <v/>
      </c>
    </row>
    <row r="1867" spans="8:8" x14ac:dyDescent="0.25">
      <c r="H1867" s="43" t="str">
        <f t="shared" si="50"/>
        <v/>
      </c>
    </row>
    <row r="1868" spans="8:8" x14ac:dyDescent="0.25">
      <c r="H1868" s="43" t="str">
        <f t="shared" si="50"/>
        <v/>
      </c>
    </row>
    <row r="1869" spans="8:8" x14ac:dyDescent="0.25">
      <c r="H1869" s="43" t="str">
        <f t="shared" si="50"/>
        <v/>
      </c>
    </row>
    <row r="1870" spans="8:8" x14ac:dyDescent="0.25">
      <c r="H1870" s="43" t="str">
        <f t="shared" si="50"/>
        <v/>
      </c>
    </row>
    <row r="1871" spans="8:8" x14ac:dyDescent="0.25">
      <c r="H1871" s="43" t="str">
        <f t="shared" si="50"/>
        <v/>
      </c>
    </row>
    <row r="1872" spans="8:8" x14ac:dyDescent="0.25">
      <c r="H1872" s="43" t="str">
        <f t="shared" si="50"/>
        <v/>
      </c>
    </row>
    <row r="1873" spans="8:8" x14ac:dyDescent="0.25">
      <c r="H1873" s="43" t="str">
        <f t="shared" si="50"/>
        <v/>
      </c>
    </row>
    <row r="1874" spans="8:8" x14ac:dyDescent="0.25">
      <c r="H1874" s="43" t="str">
        <f t="shared" si="50"/>
        <v/>
      </c>
    </row>
    <row r="1875" spans="8:8" x14ac:dyDescent="0.25">
      <c r="H1875" s="43" t="str">
        <f t="shared" si="50"/>
        <v/>
      </c>
    </row>
    <row r="1876" spans="8:8" x14ac:dyDescent="0.25">
      <c r="H1876" s="43" t="str">
        <f t="shared" si="50"/>
        <v/>
      </c>
    </row>
    <row r="1877" spans="8:8" x14ac:dyDescent="0.25">
      <c r="H1877" s="43" t="str">
        <f t="shared" si="50"/>
        <v/>
      </c>
    </row>
    <row r="1878" spans="8:8" x14ac:dyDescent="0.25">
      <c r="H1878" s="43" t="str">
        <f t="shared" si="50"/>
        <v/>
      </c>
    </row>
    <row r="1879" spans="8:8" x14ac:dyDescent="0.25">
      <c r="H1879" s="43" t="str">
        <f t="shared" si="50"/>
        <v/>
      </c>
    </row>
    <row r="1880" spans="8:8" x14ac:dyDescent="0.25">
      <c r="H1880" s="43" t="str">
        <f t="shared" si="50"/>
        <v/>
      </c>
    </row>
    <row r="1881" spans="8:8" x14ac:dyDescent="0.25">
      <c r="H1881" s="43" t="str">
        <f t="shared" si="50"/>
        <v/>
      </c>
    </row>
    <row r="1882" spans="8:8" x14ac:dyDescent="0.25">
      <c r="H1882" s="43" t="str">
        <f t="shared" si="50"/>
        <v/>
      </c>
    </row>
    <row r="1883" spans="8:8" x14ac:dyDescent="0.25">
      <c r="H1883" s="43" t="str">
        <f t="shared" si="50"/>
        <v/>
      </c>
    </row>
    <row r="1884" spans="8:8" x14ac:dyDescent="0.25">
      <c r="H1884" s="43" t="str">
        <f t="shared" si="50"/>
        <v/>
      </c>
    </row>
    <row r="1885" spans="8:8" x14ac:dyDescent="0.25">
      <c r="H1885" s="43" t="str">
        <f t="shared" si="50"/>
        <v/>
      </c>
    </row>
    <row r="1886" spans="8:8" x14ac:dyDescent="0.25">
      <c r="H1886" s="43" t="str">
        <f t="shared" si="50"/>
        <v/>
      </c>
    </row>
    <row r="1887" spans="8:8" x14ac:dyDescent="0.25">
      <c r="H1887" s="43" t="str">
        <f t="shared" si="50"/>
        <v/>
      </c>
    </row>
    <row r="1888" spans="8:8" x14ac:dyDescent="0.25">
      <c r="H1888" s="43" t="str">
        <f t="shared" si="50"/>
        <v/>
      </c>
    </row>
    <row r="1889" spans="8:8" x14ac:dyDescent="0.25">
      <c r="H1889" s="43" t="str">
        <f t="shared" si="50"/>
        <v/>
      </c>
    </row>
    <row r="1890" spans="8:8" x14ac:dyDescent="0.25">
      <c r="H1890" s="43" t="str">
        <f t="shared" si="50"/>
        <v/>
      </c>
    </row>
    <row r="1891" spans="8:8" x14ac:dyDescent="0.25">
      <c r="H1891" s="43" t="str">
        <f t="shared" si="50"/>
        <v/>
      </c>
    </row>
    <row r="1892" spans="8:8" x14ac:dyDescent="0.25">
      <c r="H1892" s="43" t="str">
        <f t="shared" si="50"/>
        <v/>
      </c>
    </row>
    <row r="1893" spans="8:8" x14ac:dyDescent="0.25">
      <c r="H1893" s="43" t="str">
        <f t="shared" si="50"/>
        <v/>
      </c>
    </row>
    <row r="1894" spans="8:8" x14ac:dyDescent="0.25">
      <c r="H1894" s="43" t="str">
        <f t="shared" si="50"/>
        <v/>
      </c>
    </row>
    <row r="1895" spans="8:8" x14ac:dyDescent="0.25">
      <c r="H1895" s="43" t="str">
        <f t="shared" si="50"/>
        <v/>
      </c>
    </row>
    <row r="1896" spans="8:8" x14ac:dyDescent="0.25">
      <c r="H1896" s="43" t="str">
        <f t="shared" si="50"/>
        <v/>
      </c>
    </row>
    <row r="1897" spans="8:8" x14ac:dyDescent="0.25">
      <c r="H1897" s="43" t="str">
        <f t="shared" si="50"/>
        <v/>
      </c>
    </row>
    <row r="1898" spans="8:8" x14ac:dyDescent="0.25">
      <c r="H1898" s="43" t="str">
        <f t="shared" si="50"/>
        <v/>
      </c>
    </row>
    <row r="1899" spans="8:8" x14ac:dyDescent="0.25">
      <c r="H1899" s="43" t="str">
        <f t="shared" si="50"/>
        <v/>
      </c>
    </row>
    <row r="1900" spans="8:8" x14ac:dyDescent="0.25">
      <c r="H1900" s="43" t="str">
        <f t="shared" si="50"/>
        <v/>
      </c>
    </row>
    <row r="1901" spans="8:8" x14ac:dyDescent="0.25">
      <c r="H1901" s="43" t="str">
        <f t="shared" si="50"/>
        <v/>
      </c>
    </row>
    <row r="1902" spans="8:8" x14ac:dyDescent="0.25">
      <c r="H1902" s="43" t="str">
        <f t="shared" si="50"/>
        <v/>
      </c>
    </row>
    <row r="1903" spans="8:8" x14ac:dyDescent="0.25">
      <c r="H1903" s="43" t="str">
        <f t="shared" si="50"/>
        <v/>
      </c>
    </row>
    <row r="1904" spans="8:8" x14ac:dyDescent="0.25">
      <c r="H1904" s="43" t="str">
        <f t="shared" si="50"/>
        <v/>
      </c>
    </row>
    <row r="1905" spans="8:8" x14ac:dyDescent="0.25">
      <c r="H1905" s="43" t="str">
        <f t="shared" si="50"/>
        <v/>
      </c>
    </row>
    <row r="1906" spans="8:8" x14ac:dyDescent="0.25">
      <c r="H1906" s="43" t="str">
        <f t="shared" si="50"/>
        <v/>
      </c>
    </row>
    <row r="1907" spans="8:8" x14ac:dyDescent="0.25">
      <c r="H1907" s="43" t="str">
        <f t="shared" si="50"/>
        <v/>
      </c>
    </row>
    <row r="1908" spans="8:8" x14ac:dyDescent="0.25">
      <c r="H1908" s="43" t="str">
        <f t="shared" si="50"/>
        <v/>
      </c>
    </row>
    <row r="1909" spans="8:8" x14ac:dyDescent="0.25">
      <c r="H1909" s="43" t="str">
        <f t="shared" si="50"/>
        <v/>
      </c>
    </row>
    <row r="1910" spans="8:8" x14ac:dyDescent="0.25">
      <c r="H1910" s="43" t="str">
        <f t="shared" si="50"/>
        <v/>
      </c>
    </row>
    <row r="1911" spans="8:8" x14ac:dyDescent="0.25">
      <c r="H1911" s="43" t="str">
        <f t="shared" si="50"/>
        <v/>
      </c>
    </row>
    <row r="1912" spans="8:8" x14ac:dyDescent="0.25">
      <c r="H1912" s="43" t="str">
        <f t="shared" si="50"/>
        <v/>
      </c>
    </row>
    <row r="1913" spans="8:8" x14ac:dyDescent="0.25">
      <c r="H1913" s="43" t="str">
        <f t="shared" si="50"/>
        <v/>
      </c>
    </row>
    <row r="1914" spans="8:8" x14ac:dyDescent="0.25">
      <c r="H1914" s="43" t="str">
        <f t="shared" si="50"/>
        <v/>
      </c>
    </row>
    <row r="1915" spans="8:8" x14ac:dyDescent="0.25">
      <c r="H1915" s="43" t="str">
        <f t="shared" si="50"/>
        <v/>
      </c>
    </row>
    <row r="1916" spans="8:8" x14ac:dyDescent="0.25">
      <c r="H1916" s="43" t="str">
        <f t="shared" si="50"/>
        <v/>
      </c>
    </row>
    <row r="1917" spans="8:8" x14ac:dyDescent="0.25">
      <c r="H1917" s="43" t="str">
        <f t="shared" si="50"/>
        <v/>
      </c>
    </row>
    <row r="1918" spans="8:8" x14ac:dyDescent="0.25">
      <c r="H1918" s="43" t="str">
        <f t="shared" si="50"/>
        <v/>
      </c>
    </row>
    <row r="1919" spans="8:8" x14ac:dyDescent="0.25">
      <c r="H1919" s="43" t="str">
        <f t="shared" si="50"/>
        <v/>
      </c>
    </row>
    <row r="1920" spans="8:8" x14ac:dyDescent="0.25">
      <c r="H1920" s="43" t="str">
        <f t="shared" si="50"/>
        <v/>
      </c>
    </row>
    <row r="1921" spans="8:8" x14ac:dyDescent="0.25">
      <c r="H1921" s="43" t="str">
        <f t="shared" si="50"/>
        <v/>
      </c>
    </row>
    <row r="1922" spans="8:8" x14ac:dyDescent="0.25">
      <c r="H1922" s="43" t="str">
        <f t="shared" si="50"/>
        <v/>
      </c>
    </row>
    <row r="1923" spans="8:8" x14ac:dyDescent="0.25">
      <c r="H1923" s="43" t="str">
        <f t="shared" si="50"/>
        <v/>
      </c>
    </row>
    <row r="1924" spans="8:8" x14ac:dyDescent="0.25">
      <c r="H1924" s="43" t="str">
        <f t="shared" si="50"/>
        <v/>
      </c>
    </row>
    <row r="1925" spans="8:8" x14ac:dyDescent="0.25">
      <c r="H1925" s="43" t="str">
        <f t="shared" si="50"/>
        <v/>
      </c>
    </row>
    <row r="1926" spans="8:8" x14ac:dyDescent="0.25">
      <c r="H1926" s="43" t="str">
        <f t="shared" ref="H1926:H1989" si="51">IF($D1926="","",SUMIF(AllProducts,$D1926,AllOrdered))</f>
        <v/>
      </c>
    </row>
    <row r="1927" spans="8:8" x14ac:dyDescent="0.25">
      <c r="H1927" s="43" t="str">
        <f t="shared" si="51"/>
        <v/>
      </c>
    </row>
    <row r="1928" spans="8:8" x14ac:dyDescent="0.25">
      <c r="H1928" s="43" t="str">
        <f t="shared" si="51"/>
        <v/>
      </c>
    </row>
    <row r="1929" spans="8:8" x14ac:dyDescent="0.25">
      <c r="H1929" s="43" t="str">
        <f t="shared" si="51"/>
        <v/>
      </c>
    </row>
    <row r="1930" spans="8:8" x14ac:dyDescent="0.25">
      <c r="H1930" s="43" t="str">
        <f t="shared" si="51"/>
        <v/>
      </c>
    </row>
    <row r="1931" spans="8:8" x14ac:dyDescent="0.25">
      <c r="H1931" s="43" t="str">
        <f t="shared" si="51"/>
        <v/>
      </c>
    </row>
    <row r="1932" spans="8:8" x14ac:dyDescent="0.25">
      <c r="H1932" s="43" t="str">
        <f t="shared" si="51"/>
        <v/>
      </c>
    </row>
    <row r="1933" spans="8:8" x14ac:dyDescent="0.25">
      <c r="H1933" s="43" t="str">
        <f t="shared" si="51"/>
        <v/>
      </c>
    </row>
    <row r="1934" spans="8:8" x14ac:dyDescent="0.25">
      <c r="H1934" s="43" t="str">
        <f t="shared" si="51"/>
        <v/>
      </c>
    </row>
    <row r="1935" spans="8:8" x14ac:dyDescent="0.25">
      <c r="H1935" s="43" t="str">
        <f t="shared" si="51"/>
        <v/>
      </c>
    </row>
    <row r="1936" spans="8:8" x14ac:dyDescent="0.25">
      <c r="H1936" s="43" t="str">
        <f t="shared" si="51"/>
        <v/>
      </c>
    </row>
    <row r="1937" spans="8:8" x14ac:dyDescent="0.25">
      <c r="H1937" s="43" t="str">
        <f t="shared" si="51"/>
        <v/>
      </c>
    </row>
    <row r="1938" spans="8:8" x14ac:dyDescent="0.25">
      <c r="H1938" s="43" t="str">
        <f t="shared" si="51"/>
        <v/>
      </c>
    </row>
    <row r="1939" spans="8:8" x14ac:dyDescent="0.25">
      <c r="H1939" s="43" t="str">
        <f t="shared" si="51"/>
        <v/>
      </c>
    </row>
    <row r="1940" spans="8:8" x14ac:dyDescent="0.25">
      <c r="H1940" s="43" t="str">
        <f t="shared" si="51"/>
        <v/>
      </c>
    </row>
    <row r="1941" spans="8:8" x14ac:dyDescent="0.25">
      <c r="H1941" s="43" t="str">
        <f t="shared" si="51"/>
        <v/>
      </c>
    </row>
    <row r="1942" spans="8:8" x14ac:dyDescent="0.25">
      <c r="H1942" s="43" t="str">
        <f t="shared" si="51"/>
        <v/>
      </c>
    </row>
    <row r="1943" spans="8:8" x14ac:dyDescent="0.25">
      <c r="H1943" s="43" t="str">
        <f t="shared" si="51"/>
        <v/>
      </c>
    </row>
    <row r="1944" spans="8:8" x14ac:dyDescent="0.25">
      <c r="H1944" s="43" t="str">
        <f t="shared" si="51"/>
        <v/>
      </c>
    </row>
    <row r="1945" spans="8:8" x14ac:dyDescent="0.25">
      <c r="H1945" s="43" t="str">
        <f t="shared" si="51"/>
        <v/>
      </c>
    </row>
    <row r="1946" spans="8:8" x14ac:dyDescent="0.25">
      <c r="H1946" s="43" t="str">
        <f t="shared" si="51"/>
        <v/>
      </c>
    </row>
    <row r="1947" spans="8:8" x14ac:dyDescent="0.25">
      <c r="H1947" s="43" t="str">
        <f t="shared" si="51"/>
        <v/>
      </c>
    </row>
    <row r="1948" spans="8:8" x14ac:dyDescent="0.25">
      <c r="H1948" s="43" t="str">
        <f t="shared" si="51"/>
        <v/>
      </c>
    </row>
    <row r="1949" spans="8:8" x14ac:dyDescent="0.25">
      <c r="H1949" s="43" t="str">
        <f t="shared" si="51"/>
        <v/>
      </c>
    </row>
    <row r="1950" spans="8:8" x14ac:dyDescent="0.25">
      <c r="H1950" s="43" t="str">
        <f t="shared" si="51"/>
        <v/>
      </c>
    </row>
    <row r="1951" spans="8:8" x14ac:dyDescent="0.25">
      <c r="H1951" s="43" t="str">
        <f t="shared" si="51"/>
        <v/>
      </c>
    </row>
    <row r="1952" spans="8:8" x14ac:dyDescent="0.25">
      <c r="H1952" s="43" t="str">
        <f t="shared" si="51"/>
        <v/>
      </c>
    </row>
    <row r="1953" spans="8:8" x14ac:dyDescent="0.25">
      <c r="H1953" s="43" t="str">
        <f t="shared" si="51"/>
        <v/>
      </c>
    </row>
    <row r="1954" spans="8:8" x14ac:dyDescent="0.25">
      <c r="H1954" s="43" t="str">
        <f t="shared" si="51"/>
        <v/>
      </c>
    </row>
    <row r="1955" spans="8:8" x14ac:dyDescent="0.25">
      <c r="H1955" s="43" t="str">
        <f t="shared" si="51"/>
        <v/>
      </c>
    </row>
    <row r="1956" spans="8:8" x14ac:dyDescent="0.25">
      <c r="H1956" s="43" t="str">
        <f t="shared" si="51"/>
        <v/>
      </c>
    </row>
    <row r="1957" spans="8:8" x14ac:dyDescent="0.25">
      <c r="H1957" s="43" t="str">
        <f t="shared" si="51"/>
        <v/>
      </c>
    </row>
    <row r="1958" spans="8:8" x14ac:dyDescent="0.25">
      <c r="H1958" s="43" t="str">
        <f t="shared" si="51"/>
        <v/>
      </c>
    </row>
    <row r="1959" spans="8:8" x14ac:dyDescent="0.25">
      <c r="H1959" s="43" t="str">
        <f t="shared" si="51"/>
        <v/>
      </c>
    </row>
    <row r="1960" spans="8:8" x14ac:dyDescent="0.25">
      <c r="H1960" s="43" t="str">
        <f t="shared" si="51"/>
        <v/>
      </c>
    </row>
    <row r="1961" spans="8:8" x14ac:dyDescent="0.25">
      <c r="H1961" s="43" t="str">
        <f t="shared" si="51"/>
        <v/>
      </c>
    </row>
    <row r="1962" spans="8:8" x14ac:dyDescent="0.25">
      <c r="H1962" s="43" t="str">
        <f t="shared" si="51"/>
        <v/>
      </c>
    </row>
    <row r="1963" spans="8:8" x14ac:dyDescent="0.25">
      <c r="H1963" s="43" t="str">
        <f t="shared" si="51"/>
        <v/>
      </c>
    </row>
    <row r="1964" spans="8:8" x14ac:dyDescent="0.25">
      <c r="H1964" s="43" t="str">
        <f t="shared" si="51"/>
        <v/>
      </c>
    </row>
    <row r="1965" spans="8:8" x14ac:dyDescent="0.25">
      <c r="H1965" s="43" t="str">
        <f t="shared" si="51"/>
        <v/>
      </c>
    </row>
    <row r="1966" spans="8:8" x14ac:dyDescent="0.25">
      <c r="H1966" s="43" t="str">
        <f t="shared" si="51"/>
        <v/>
      </c>
    </row>
    <row r="1967" spans="8:8" x14ac:dyDescent="0.25">
      <c r="H1967" s="43" t="str">
        <f t="shared" si="51"/>
        <v/>
      </c>
    </row>
    <row r="1968" spans="8:8" x14ac:dyDescent="0.25">
      <c r="H1968" s="43" t="str">
        <f t="shared" si="51"/>
        <v/>
      </c>
    </row>
    <row r="1969" spans="8:8" x14ac:dyDescent="0.25">
      <c r="H1969" s="43" t="str">
        <f t="shared" si="51"/>
        <v/>
      </c>
    </row>
    <row r="1970" spans="8:8" x14ac:dyDescent="0.25">
      <c r="H1970" s="43" t="str">
        <f t="shared" si="51"/>
        <v/>
      </c>
    </row>
    <row r="1971" spans="8:8" x14ac:dyDescent="0.25">
      <c r="H1971" s="43" t="str">
        <f t="shared" si="51"/>
        <v/>
      </c>
    </row>
    <row r="1972" spans="8:8" x14ac:dyDescent="0.25">
      <c r="H1972" s="43" t="str">
        <f t="shared" si="51"/>
        <v/>
      </c>
    </row>
    <row r="1973" spans="8:8" x14ac:dyDescent="0.25">
      <c r="H1973" s="43" t="str">
        <f t="shared" si="51"/>
        <v/>
      </c>
    </row>
    <row r="1974" spans="8:8" x14ac:dyDescent="0.25">
      <c r="H1974" s="43" t="str">
        <f t="shared" si="51"/>
        <v/>
      </c>
    </row>
    <row r="1975" spans="8:8" x14ac:dyDescent="0.25">
      <c r="H1975" s="43" t="str">
        <f t="shared" si="51"/>
        <v/>
      </c>
    </row>
    <row r="1976" spans="8:8" x14ac:dyDescent="0.25">
      <c r="H1976" s="43" t="str">
        <f t="shared" si="51"/>
        <v/>
      </c>
    </row>
    <row r="1977" spans="8:8" x14ac:dyDescent="0.25">
      <c r="H1977" s="43" t="str">
        <f t="shared" si="51"/>
        <v/>
      </c>
    </row>
    <row r="1978" spans="8:8" x14ac:dyDescent="0.25">
      <c r="H1978" s="43" t="str">
        <f t="shared" si="51"/>
        <v/>
      </c>
    </row>
    <row r="1979" spans="8:8" x14ac:dyDescent="0.25">
      <c r="H1979" s="43" t="str">
        <f t="shared" si="51"/>
        <v/>
      </c>
    </row>
    <row r="1980" spans="8:8" x14ac:dyDescent="0.25">
      <c r="H1980" s="43" t="str">
        <f t="shared" si="51"/>
        <v/>
      </c>
    </row>
    <row r="1981" spans="8:8" x14ac:dyDescent="0.25">
      <c r="H1981" s="43" t="str">
        <f t="shared" si="51"/>
        <v/>
      </c>
    </row>
    <row r="1982" spans="8:8" x14ac:dyDescent="0.25">
      <c r="H1982" s="43" t="str">
        <f t="shared" si="51"/>
        <v/>
      </c>
    </row>
    <row r="1983" spans="8:8" x14ac:dyDescent="0.25">
      <c r="H1983" s="43" t="str">
        <f t="shared" si="51"/>
        <v/>
      </c>
    </row>
    <row r="1984" spans="8:8" x14ac:dyDescent="0.25">
      <c r="H1984" s="43" t="str">
        <f t="shared" si="51"/>
        <v/>
      </c>
    </row>
    <row r="1985" spans="8:8" x14ac:dyDescent="0.25">
      <c r="H1985" s="43" t="str">
        <f t="shared" si="51"/>
        <v/>
      </c>
    </row>
    <row r="1986" spans="8:8" x14ac:dyDescent="0.25">
      <c r="H1986" s="43" t="str">
        <f t="shared" si="51"/>
        <v/>
      </c>
    </row>
    <row r="1987" spans="8:8" x14ac:dyDescent="0.25">
      <c r="H1987" s="43" t="str">
        <f t="shared" si="51"/>
        <v/>
      </c>
    </row>
    <row r="1988" spans="8:8" x14ac:dyDescent="0.25">
      <c r="H1988" s="43" t="str">
        <f t="shared" si="51"/>
        <v/>
      </c>
    </row>
    <row r="1989" spans="8:8" x14ac:dyDescent="0.25">
      <c r="H1989" s="43" t="str">
        <f t="shared" si="51"/>
        <v/>
      </c>
    </row>
    <row r="1990" spans="8:8" x14ac:dyDescent="0.25">
      <c r="H1990" s="43" t="str">
        <f t="shared" ref="H1990:H2053" si="52">IF($D1990="","",SUMIF(AllProducts,$D1990,AllOrdered))</f>
        <v/>
      </c>
    </row>
    <row r="1991" spans="8:8" x14ac:dyDescent="0.25">
      <c r="H1991" s="43" t="str">
        <f t="shared" si="52"/>
        <v/>
      </c>
    </row>
    <row r="1992" spans="8:8" x14ac:dyDescent="0.25">
      <c r="H1992" s="43" t="str">
        <f t="shared" si="52"/>
        <v/>
      </c>
    </row>
    <row r="1993" spans="8:8" x14ac:dyDescent="0.25">
      <c r="H1993" s="43" t="str">
        <f t="shared" si="52"/>
        <v/>
      </c>
    </row>
    <row r="1994" spans="8:8" x14ac:dyDescent="0.25">
      <c r="H1994" s="43" t="str">
        <f t="shared" si="52"/>
        <v/>
      </c>
    </row>
    <row r="1995" spans="8:8" x14ac:dyDescent="0.25">
      <c r="H1995" s="43" t="str">
        <f t="shared" si="52"/>
        <v/>
      </c>
    </row>
    <row r="1996" spans="8:8" x14ac:dyDescent="0.25">
      <c r="H1996" s="43" t="str">
        <f t="shared" si="52"/>
        <v/>
      </c>
    </row>
    <row r="1997" spans="8:8" x14ac:dyDescent="0.25">
      <c r="H1997" s="43" t="str">
        <f t="shared" si="52"/>
        <v/>
      </c>
    </row>
    <row r="1998" spans="8:8" x14ac:dyDescent="0.25">
      <c r="H1998" s="43" t="str">
        <f t="shared" si="52"/>
        <v/>
      </c>
    </row>
    <row r="1999" spans="8:8" x14ac:dyDescent="0.25">
      <c r="H1999" s="43" t="str">
        <f t="shared" si="52"/>
        <v/>
      </c>
    </row>
    <row r="2000" spans="8:8" x14ac:dyDescent="0.25">
      <c r="H2000" s="43" t="str">
        <f t="shared" si="52"/>
        <v/>
      </c>
    </row>
    <row r="2001" spans="8:8" x14ac:dyDescent="0.25">
      <c r="H2001" s="43" t="str">
        <f t="shared" si="52"/>
        <v/>
      </c>
    </row>
    <row r="2002" spans="8:8" x14ac:dyDescent="0.25">
      <c r="H2002" s="43" t="str">
        <f t="shared" si="52"/>
        <v/>
      </c>
    </row>
    <row r="2003" spans="8:8" x14ac:dyDescent="0.25">
      <c r="H2003" s="43" t="str">
        <f t="shared" si="52"/>
        <v/>
      </c>
    </row>
    <row r="2004" spans="8:8" x14ac:dyDescent="0.25">
      <c r="H2004" s="43" t="str">
        <f t="shared" si="52"/>
        <v/>
      </c>
    </row>
    <row r="2005" spans="8:8" x14ac:dyDescent="0.25">
      <c r="H2005" s="43" t="str">
        <f t="shared" si="52"/>
        <v/>
      </c>
    </row>
    <row r="2006" spans="8:8" x14ac:dyDescent="0.25">
      <c r="H2006" s="43" t="str">
        <f t="shared" si="52"/>
        <v/>
      </c>
    </row>
    <row r="2007" spans="8:8" x14ac:dyDescent="0.25">
      <c r="H2007" s="43" t="str">
        <f t="shared" si="52"/>
        <v/>
      </c>
    </row>
    <row r="2008" spans="8:8" x14ac:dyDescent="0.25">
      <c r="H2008" s="43" t="str">
        <f t="shared" si="52"/>
        <v/>
      </c>
    </row>
    <row r="2009" spans="8:8" x14ac:dyDescent="0.25">
      <c r="H2009" s="43" t="str">
        <f t="shared" si="52"/>
        <v/>
      </c>
    </row>
    <row r="2010" spans="8:8" x14ac:dyDescent="0.25">
      <c r="H2010" s="43" t="str">
        <f t="shared" si="52"/>
        <v/>
      </c>
    </row>
    <row r="2011" spans="8:8" x14ac:dyDescent="0.25">
      <c r="H2011" s="43" t="str">
        <f t="shared" si="52"/>
        <v/>
      </c>
    </row>
    <row r="2012" spans="8:8" x14ac:dyDescent="0.25">
      <c r="H2012" s="43" t="str">
        <f t="shared" si="52"/>
        <v/>
      </c>
    </row>
    <row r="2013" spans="8:8" x14ac:dyDescent="0.25">
      <c r="H2013" s="43" t="str">
        <f t="shared" si="52"/>
        <v/>
      </c>
    </row>
    <row r="2014" spans="8:8" x14ac:dyDescent="0.25">
      <c r="H2014" s="43" t="str">
        <f t="shared" si="52"/>
        <v/>
      </c>
    </row>
    <row r="2015" spans="8:8" x14ac:dyDescent="0.25">
      <c r="H2015" s="43" t="str">
        <f t="shared" si="52"/>
        <v/>
      </c>
    </row>
    <row r="2016" spans="8:8" x14ac:dyDescent="0.25">
      <c r="H2016" s="43" t="str">
        <f t="shared" si="52"/>
        <v/>
      </c>
    </row>
    <row r="2017" spans="8:8" x14ac:dyDescent="0.25">
      <c r="H2017" s="43" t="str">
        <f t="shared" si="52"/>
        <v/>
      </c>
    </row>
    <row r="2018" spans="8:8" x14ac:dyDescent="0.25">
      <c r="H2018" s="43" t="str">
        <f t="shared" si="52"/>
        <v/>
      </c>
    </row>
    <row r="2019" spans="8:8" x14ac:dyDescent="0.25">
      <c r="H2019" s="43" t="str">
        <f t="shared" si="52"/>
        <v/>
      </c>
    </row>
    <row r="2020" spans="8:8" x14ac:dyDescent="0.25">
      <c r="H2020" s="43" t="str">
        <f t="shared" si="52"/>
        <v/>
      </c>
    </row>
    <row r="2021" spans="8:8" x14ac:dyDescent="0.25">
      <c r="H2021" s="43" t="str">
        <f t="shared" si="52"/>
        <v/>
      </c>
    </row>
    <row r="2022" spans="8:8" x14ac:dyDescent="0.25">
      <c r="H2022" s="43" t="str">
        <f t="shared" si="52"/>
        <v/>
      </c>
    </row>
    <row r="2023" spans="8:8" x14ac:dyDescent="0.25">
      <c r="H2023" s="43" t="str">
        <f t="shared" si="52"/>
        <v/>
      </c>
    </row>
    <row r="2024" spans="8:8" x14ac:dyDescent="0.25">
      <c r="H2024" s="43" t="str">
        <f t="shared" si="52"/>
        <v/>
      </c>
    </row>
    <row r="2025" spans="8:8" x14ac:dyDescent="0.25">
      <c r="H2025" s="43" t="str">
        <f t="shared" si="52"/>
        <v/>
      </c>
    </row>
    <row r="2026" spans="8:8" x14ac:dyDescent="0.25">
      <c r="H2026" s="43" t="str">
        <f t="shared" si="52"/>
        <v/>
      </c>
    </row>
    <row r="2027" spans="8:8" x14ac:dyDescent="0.25">
      <c r="H2027" s="43" t="str">
        <f t="shared" si="52"/>
        <v/>
      </c>
    </row>
    <row r="2028" spans="8:8" x14ac:dyDescent="0.25">
      <c r="H2028" s="43" t="str">
        <f t="shared" si="52"/>
        <v/>
      </c>
    </row>
    <row r="2029" spans="8:8" x14ac:dyDescent="0.25">
      <c r="H2029" s="43" t="str">
        <f t="shared" si="52"/>
        <v/>
      </c>
    </row>
    <row r="2030" spans="8:8" x14ac:dyDescent="0.25">
      <c r="H2030" s="43" t="str">
        <f t="shared" si="52"/>
        <v/>
      </c>
    </row>
    <row r="2031" spans="8:8" x14ac:dyDescent="0.25">
      <c r="H2031" s="43" t="str">
        <f t="shared" si="52"/>
        <v/>
      </c>
    </row>
    <row r="2032" spans="8:8" x14ac:dyDescent="0.25">
      <c r="H2032" s="43" t="str">
        <f t="shared" si="52"/>
        <v/>
      </c>
    </row>
    <row r="2033" spans="8:8" x14ac:dyDescent="0.25">
      <c r="H2033" s="43" t="str">
        <f t="shared" si="52"/>
        <v/>
      </c>
    </row>
    <row r="2034" spans="8:8" x14ac:dyDescent="0.25">
      <c r="H2034" s="43" t="str">
        <f t="shared" si="52"/>
        <v/>
      </c>
    </row>
    <row r="2035" spans="8:8" x14ac:dyDescent="0.25">
      <c r="H2035" s="43" t="str">
        <f t="shared" si="52"/>
        <v/>
      </c>
    </row>
    <row r="2036" spans="8:8" x14ac:dyDescent="0.25">
      <c r="H2036" s="43" t="str">
        <f t="shared" si="52"/>
        <v/>
      </c>
    </row>
    <row r="2037" spans="8:8" x14ac:dyDescent="0.25">
      <c r="H2037" s="43" t="str">
        <f t="shared" si="52"/>
        <v/>
      </c>
    </row>
    <row r="2038" spans="8:8" x14ac:dyDescent="0.25">
      <c r="H2038" s="43" t="str">
        <f t="shared" si="52"/>
        <v/>
      </c>
    </row>
    <row r="2039" spans="8:8" x14ac:dyDescent="0.25">
      <c r="H2039" s="43" t="str">
        <f t="shared" si="52"/>
        <v/>
      </c>
    </row>
    <row r="2040" spans="8:8" x14ac:dyDescent="0.25">
      <c r="H2040" s="43" t="str">
        <f t="shared" si="52"/>
        <v/>
      </c>
    </row>
    <row r="2041" spans="8:8" x14ac:dyDescent="0.25">
      <c r="H2041" s="43" t="str">
        <f t="shared" si="52"/>
        <v/>
      </c>
    </row>
    <row r="2042" spans="8:8" x14ac:dyDescent="0.25">
      <c r="H2042" s="43" t="str">
        <f t="shared" si="52"/>
        <v/>
      </c>
    </row>
    <row r="2043" spans="8:8" x14ac:dyDescent="0.25">
      <c r="H2043" s="43" t="str">
        <f t="shared" si="52"/>
        <v/>
      </c>
    </row>
    <row r="2044" spans="8:8" x14ac:dyDescent="0.25">
      <c r="H2044" s="43" t="str">
        <f t="shared" si="52"/>
        <v/>
      </c>
    </row>
    <row r="2045" spans="8:8" x14ac:dyDescent="0.25">
      <c r="H2045" s="43" t="str">
        <f t="shared" si="52"/>
        <v/>
      </c>
    </row>
    <row r="2046" spans="8:8" x14ac:dyDescent="0.25">
      <c r="H2046" s="43" t="str">
        <f t="shared" si="52"/>
        <v/>
      </c>
    </row>
    <row r="2047" spans="8:8" x14ac:dyDescent="0.25">
      <c r="H2047" s="43" t="str">
        <f t="shared" si="52"/>
        <v/>
      </c>
    </row>
    <row r="2048" spans="8:8" x14ac:dyDescent="0.25">
      <c r="H2048" s="43" t="str">
        <f t="shared" si="52"/>
        <v/>
      </c>
    </row>
    <row r="2049" spans="8:8" x14ac:dyDescent="0.25">
      <c r="H2049" s="43" t="str">
        <f t="shared" si="52"/>
        <v/>
      </c>
    </row>
    <row r="2050" spans="8:8" x14ac:dyDescent="0.25">
      <c r="H2050" s="43" t="str">
        <f t="shared" si="52"/>
        <v/>
      </c>
    </row>
    <row r="2051" spans="8:8" x14ac:dyDescent="0.25">
      <c r="H2051" s="43" t="str">
        <f t="shared" si="52"/>
        <v/>
      </c>
    </row>
    <row r="2052" spans="8:8" x14ac:dyDescent="0.25">
      <c r="H2052" s="43" t="str">
        <f t="shared" si="52"/>
        <v/>
      </c>
    </row>
    <row r="2053" spans="8:8" x14ac:dyDescent="0.25">
      <c r="H2053" s="43" t="str">
        <f t="shared" si="52"/>
        <v/>
      </c>
    </row>
    <row r="2054" spans="8:8" x14ac:dyDescent="0.25">
      <c r="H2054" s="43" t="str">
        <f t="shared" ref="H2054:H2117" si="53">IF($D2054="","",SUMIF(AllProducts,$D2054,AllOrdered))</f>
        <v/>
      </c>
    </row>
    <row r="2055" spans="8:8" x14ac:dyDescent="0.25">
      <c r="H2055" s="43" t="str">
        <f t="shared" si="53"/>
        <v/>
      </c>
    </row>
    <row r="2056" spans="8:8" x14ac:dyDescent="0.25">
      <c r="H2056" s="43" t="str">
        <f t="shared" si="53"/>
        <v/>
      </c>
    </row>
    <row r="2057" spans="8:8" x14ac:dyDescent="0.25">
      <c r="H2057" s="43" t="str">
        <f t="shared" si="53"/>
        <v/>
      </c>
    </row>
    <row r="2058" spans="8:8" x14ac:dyDescent="0.25">
      <c r="H2058" s="43" t="str">
        <f t="shared" si="53"/>
        <v/>
      </c>
    </row>
    <row r="2059" spans="8:8" x14ac:dyDescent="0.25">
      <c r="H2059" s="43" t="str">
        <f t="shared" si="53"/>
        <v/>
      </c>
    </row>
    <row r="2060" spans="8:8" x14ac:dyDescent="0.25">
      <c r="H2060" s="43" t="str">
        <f t="shared" si="53"/>
        <v/>
      </c>
    </row>
    <row r="2061" spans="8:8" x14ac:dyDescent="0.25">
      <c r="H2061" s="43" t="str">
        <f t="shared" si="53"/>
        <v/>
      </c>
    </row>
    <row r="2062" spans="8:8" x14ac:dyDescent="0.25">
      <c r="H2062" s="43" t="str">
        <f t="shared" si="53"/>
        <v/>
      </c>
    </row>
    <row r="2063" spans="8:8" x14ac:dyDescent="0.25">
      <c r="H2063" s="43" t="str">
        <f t="shared" si="53"/>
        <v/>
      </c>
    </row>
    <row r="2064" spans="8:8" x14ac:dyDescent="0.25">
      <c r="H2064" s="43" t="str">
        <f t="shared" si="53"/>
        <v/>
      </c>
    </row>
    <row r="2065" spans="8:8" x14ac:dyDescent="0.25">
      <c r="H2065" s="43" t="str">
        <f t="shared" si="53"/>
        <v/>
      </c>
    </row>
    <row r="2066" spans="8:8" x14ac:dyDescent="0.25">
      <c r="H2066" s="43" t="str">
        <f t="shared" si="53"/>
        <v/>
      </c>
    </row>
    <row r="2067" spans="8:8" x14ac:dyDescent="0.25">
      <c r="H2067" s="43" t="str">
        <f t="shared" si="53"/>
        <v/>
      </c>
    </row>
    <row r="2068" spans="8:8" x14ac:dyDescent="0.25">
      <c r="H2068" s="43" t="str">
        <f t="shared" si="53"/>
        <v/>
      </c>
    </row>
    <row r="2069" spans="8:8" x14ac:dyDescent="0.25">
      <c r="H2069" s="43" t="str">
        <f t="shared" si="53"/>
        <v/>
      </c>
    </row>
    <row r="2070" spans="8:8" x14ac:dyDescent="0.25">
      <c r="H2070" s="43" t="str">
        <f t="shared" si="53"/>
        <v/>
      </c>
    </row>
    <row r="2071" spans="8:8" x14ac:dyDescent="0.25">
      <c r="H2071" s="43" t="str">
        <f t="shared" si="53"/>
        <v/>
      </c>
    </row>
    <row r="2072" spans="8:8" x14ac:dyDescent="0.25">
      <c r="H2072" s="43" t="str">
        <f t="shared" si="53"/>
        <v/>
      </c>
    </row>
    <row r="2073" spans="8:8" x14ac:dyDescent="0.25">
      <c r="H2073" s="43" t="str">
        <f t="shared" si="53"/>
        <v/>
      </c>
    </row>
    <row r="2074" spans="8:8" x14ac:dyDescent="0.25">
      <c r="H2074" s="43" t="str">
        <f t="shared" si="53"/>
        <v/>
      </c>
    </row>
    <row r="2075" spans="8:8" x14ac:dyDescent="0.25">
      <c r="H2075" s="43" t="str">
        <f t="shared" si="53"/>
        <v/>
      </c>
    </row>
    <row r="2076" spans="8:8" x14ac:dyDescent="0.25">
      <c r="H2076" s="43" t="str">
        <f t="shared" si="53"/>
        <v/>
      </c>
    </row>
    <row r="2077" spans="8:8" x14ac:dyDescent="0.25">
      <c r="H2077" s="43" t="str">
        <f t="shared" si="53"/>
        <v/>
      </c>
    </row>
    <row r="2078" spans="8:8" x14ac:dyDescent="0.25">
      <c r="H2078" s="43" t="str">
        <f t="shared" si="53"/>
        <v/>
      </c>
    </row>
    <row r="2079" spans="8:8" x14ac:dyDescent="0.25">
      <c r="H2079" s="43" t="str">
        <f t="shared" si="53"/>
        <v/>
      </c>
    </row>
    <row r="2080" spans="8:8" x14ac:dyDescent="0.25">
      <c r="H2080" s="43" t="str">
        <f t="shared" si="53"/>
        <v/>
      </c>
    </row>
    <row r="2081" spans="8:8" x14ac:dyDescent="0.25">
      <c r="H2081" s="43" t="str">
        <f t="shared" si="53"/>
        <v/>
      </c>
    </row>
    <row r="2082" spans="8:8" x14ac:dyDescent="0.25">
      <c r="H2082" s="43" t="str">
        <f t="shared" si="53"/>
        <v/>
      </c>
    </row>
    <row r="2083" spans="8:8" x14ac:dyDescent="0.25">
      <c r="H2083" s="43" t="str">
        <f t="shared" si="53"/>
        <v/>
      </c>
    </row>
    <row r="2084" spans="8:8" x14ac:dyDescent="0.25">
      <c r="H2084" s="43" t="str">
        <f t="shared" si="53"/>
        <v/>
      </c>
    </row>
    <row r="2085" spans="8:8" x14ac:dyDescent="0.25">
      <c r="H2085" s="43" t="str">
        <f t="shared" si="53"/>
        <v/>
      </c>
    </row>
    <row r="2086" spans="8:8" x14ac:dyDescent="0.25">
      <c r="H2086" s="43" t="str">
        <f t="shared" si="53"/>
        <v/>
      </c>
    </row>
    <row r="2087" spans="8:8" x14ac:dyDescent="0.25">
      <c r="H2087" s="43" t="str">
        <f t="shared" si="53"/>
        <v/>
      </c>
    </row>
    <row r="2088" spans="8:8" x14ac:dyDescent="0.25">
      <c r="H2088" s="43" t="str">
        <f t="shared" si="53"/>
        <v/>
      </c>
    </row>
    <row r="2089" spans="8:8" x14ac:dyDescent="0.25">
      <c r="H2089" s="43" t="str">
        <f t="shared" si="53"/>
        <v/>
      </c>
    </row>
    <row r="2090" spans="8:8" x14ac:dyDescent="0.25">
      <c r="H2090" s="43" t="str">
        <f t="shared" si="53"/>
        <v/>
      </c>
    </row>
    <row r="2091" spans="8:8" x14ac:dyDescent="0.25">
      <c r="H2091" s="43" t="str">
        <f t="shared" si="53"/>
        <v/>
      </c>
    </row>
    <row r="2092" spans="8:8" x14ac:dyDescent="0.25">
      <c r="H2092" s="43" t="str">
        <f t="shared" si="53"/>
        <v/>
      </c>
    </row>
    <row r="2093" spans="8:8" x14ac:dyDescent="0.25">
      <c r="H2093" s="43" t="str">
        <f t="shared" si="53"/>
        <v/>
      </c>
    </row>
    <row r="2094" spans="8:8" x14ac:dyDescent="0.25">
      <c r="H2094" s="43" t="str">
        <f t="shared" si="53"/>
        <v/>
      </c>
    </row>
    <row r="2095" spans="8:8" x14ac:dyDescent="0.25">
      <c r="H2095" s="43" t="str">
        <f t="shared" si="53"/>
        <v/>
      </c>
    </row>
    <row r="2096" spans="8:8" x14ac:dyDescent="0.25">
      <c r="H2096" s="43" t="str">
        <f t="shared" si="53"/>
        <v/>
      </c>
    </row>
    <row r="2097" spans="8:8" x14ac:dyDescent="0.25">
      <c r="H2097" s="43" t="str">
        <f t="shared" si="53"/>
        <v/>
      </c>
    </row>
    <row r="2098" spans="8:8" x14ac:dyDescent="0.25">
      <c r="H2098" s="43" t="str">
        <f t="shared" si="53"/>
        <v/>
      </c>
    </row>
    <row r="2099" spans="8:8" x14ac:dyDescent="0.25">
      <c r="H2099" s="43" t="str">
        <f t="shared" si="53"/>
        <v/>
      </c>
    </row>
    <row r="2100" spans="8:8" x14ac:dyDescent="0.25">
      <c r="H2100" s="43" t="str">
        <f t="shared" si="53"/>
        <v/>
      </c>
    </row>
    <row r="2101" spans="8:8" x14ac:dyDescent="0.25">
      <c r="H2101" s="43" t="str">
        <f t="shared" si="53"/>
        <v/>
      </c>
    </row>
    <row r="2102" spans="8:8" x14ac:dyDescent="0.25">
      <c r="H2102" s="43" t="str">
        <f t="shared" si="53"/>
        <v/>
      </c>
    </row>
    <row r="2103" spans="8:8" x14ac:dyDescent="0.25">
      <c r="H2103" s="43" t="str">
        <f t="shared" si="53"/>
        <v/>
      </c>
    </row>
    <row r="2104" spans="8:8" x14ac:dyDescent="0.25">
      <c r="H2104" s="43" t="str">
        <f t="shared" si="53"/>
        <v/>
      </c>
    </row>
    <row r="2105" spans="8:8" x14ac:dyDescent="0.25">
      <c r="H2105" s="43" t="str">
        <f t="shared" si="53"/>
        <v/>
      </c>
    </row>
    <row r="2106" spans="8:8" x14ac:dyDescent="0.25">
      <c r="H2106" s="43" t="str">
        <f t="shared" si="53"/>
        <v/>
      </c>
    </row>
    <row r="2107" spans="8:8" x14ac:dyDescent="0.25">
      <c r="H2107" s="43" t="str">
        <f t="shared" si="53"/>
        <v/>
      </c>
    </row>
    <row r="2108" spans="8:8" x14ac:dyDescent="0.25">
      <c r="H2108" s="43" t="str">
        <f t="shared" si="53"/>
        <v/>
      </c>
    </row>
    <row r="2109" spans="8:8" x14ac:dyDescent="0.25">
      <c r="H2109" s="43" t="str">
        <f t="shared" si="53"/>
        <v/>
      </c>
    </row>
    <row r="2110" spans="8:8" x14ac:dyDescent="0.25">
      <c r="H2110" s="43" t="str">
        <f t="shared" si="53"/>
        <v/>
      </c>
    </row>
    <row r="2111" spans="8:8" x14ac:dyDescent="0.25">
      <c r="H2111" s="43" t="str">
        <f t="shared" si="53"/>
        <v/>
      </c>
    </row>
    <row r="2112" spans="8:8" x14ac:dyDescent="0.25">
      <c r="H2112" s="43" t="str">
        <f t="shared" si="53"/>
        <v/>
      </c>
    </row>
    <row r="2113" spans="8:8" x14ac:dyDescent="0.25">
      <c r="H2113" s="43" t="str">
        <f t="shared" si="53"/>
        <v/>
      </c>
    </row>
    <row r="2114" spans="8:8" x14ac:dyDescent="0.25">
      <c r="H2114" s="43" t="str">
        <f t="shared" si="53"/>
        <v/>
      </c>
    </row>
    <row r="2115" spans="8:8" x14ac:dyDescent="0.25">
      <c r="H2115" s="43" t="str">
        <f t="shared" si="53"/>
        <v/>
      </c>
    </row>
    <row r="2116" spans="8:8" x14ac:dyDescent="0.25">
      <c r="H2116" s="43" t="str">
        <f t="shared" si="53"/>
        <v/>
      </c>
    </row>
    <row r="2117" spans="8:8" x14ac:dyDescent="0.25">
      <c r="H2117" s="43" t="str">
        <f t="shared" si="53"/>
        <v/>
      </c>
    </row>
    <row r="2118" spans="8:8" x14ac:dyDescent="0.25">
      <c r="H2118" s="43" t="str">
        <f t="shared" ref="H2118:H2181" si="54">IF($D2118="","",SUMIF(AllProducts,$D2118,AllOrdered))</f>
        <v/>
      </c>
    </row>
    <row r="2119" spans="8:8" x14ac:dyDescent="0.25">
      <c r="H2119" s="43" t="str">
        <f t="shared" si="54"/>
        <v/>
      </c>
    </row>
    <row r="2120" spans="8:8" x14ac:dyDescent="0.25">
      <c r="H2120" s="43" t="str">
        <f t="shared" si="54"/>
        <v/>
      </c>
    </row>
    <row r="2121" spans="8:8" x14ac:dyDescent="0.25">
      <c r="H2121" s="43" t="str">
        <f t="shared" si="54"/>
        <v/>
      </c>
    </row>
    <row r="2122" spans="8:8" x14ac:dyDescent="0.25">
      <c r="H2122" s="43" t="str">
        <f t="shared" si="54"/>
        <v/>
      </c>
    </row>
    <row r="2123" spans="8:8" x14ac:dyDescent="0.25">
      <c r="H2123" s="43" t="str">
        <f t="shared" si="54"/>
        <v/>
      </c>
    </row>
    <row r="2124" spans="8:8" x14ac:dyDescent="0.25">
      <c r="H2124" s="43" t="str">
        <f t="shared" si="54"/>
        <v/>
      </c>
    </row>
    <row r="2125" spans="8:8" x14ac:dyDescent="0.25">
      <c r="H2125" s="43" t="str">
        <f t="shared" si="54"/>
        <v/>
      </c>
    </row>
    <row r="2126" spans="8:8" x14ac:dyDescent="0.25">
      <c r="H2126" s="43" t="str">
        <f t="shared" si="54"/>
        <v/>
      </c>
    </row>
    <row r="2127" spans="8:8" x14ac:dyDescent="0.25">
      <c r="H2127" s="43" t="str">
        <f t="shared" si="54"/>
        <v/>
      </c>
    </row>
    <row r="2128" spans="8:8" x14ac:dyDescent="0.25">
      <c r="H2128" s="43" t="str">
        <f t="shared" si="54"/>
        <v/>
      </c>
    </row>
    <row r="2129" spans="8:8" x14ac:dyDescent="0.25">
      <c r="H2129" s="43" t="str">
        <f t="shared" si="54"/>
        <v/>
      </c>
    </row>
    <row r="2130" spans="8:8" x14ac:dyDescent="0.25">
      <c r="H2130" s="43" t="str">
        <f t="shared" si="54"/>
        <v/>
      </c>
    </row>
    <row r="2131" spans="8:8" x14ac:dyDescent="0.25">
      <c r="H2131" s="43" t="str">
        <f t="shared" si="54"/>
        <v/>
      </c>
    </row>
    <row r="2132" spans="8:8" x14ac:dyDescent="0.25">
      <c r="H2132" s="43" t="str">
        <f t="shared" si="54"/>
        <v/>
      </c>
    </row>
    <row r="2133" spans="8:8" x14ac:dyDescent="0.25">
      <c r="H2133" s="43" t="str">
        <f t="shared" si="54"/>
        <v/>
      </c>
    </row>
    <row r="2134" spans="8:8" x14ac:dyDescent="0.25">
      <c r="H2134" s="43" t="str">
        <f t="shared" si="54"/>
        <v/>
      </c>
    </row>
    <row r="2135" spans="8:8" x14ac:dyDescent="0.25">
      <c r="H2135" s="43" t="str">
        <f t="shared" si="54"/>
        <v/>
      </c>
    </row>
    <row r="2136" spans="8:8" x14ac:dyDescent="0.25">
      <c r="H2136" s="43" t="str">
        <f t="shared" si="54"/>
        <v/>
      </c>
    </row>
    <row r="2137" spans="8:8" x14ac:dyDescent="0.25">
      <c r="H2137" s="43" t="str">
        <f t="shared" si="54"/>
        <v/>
      </c>
    </row>
    <row r="2138" spans="8:8" x14ac:dyDescent="0.25">
      <c r="H2138" s="43" t="str">
        <f t="shared" si="54"/>
        <v/>
      </c>
    </row>
    <row r="2139" spans="8:8" x14ac:dyDescent="0.25">
      <c r="H2139" s="43" t="str">
        <f t="shared" si="54"/>
        <v/>
      </c>
    </row>
    <row r="2140" spans="8:8" x14ac:dyDescent="0.25">
      <c r="H2140" s="43" t="str">
        <f t="shared" si="54"/>
        <v/>
      </c>
    </row>
    <row r="2141" spans="8:8" x14ac:dyDescent="0.25">
      <c r="H2141" s="43" t="str">
        <f t="shared" si="54"/>
        <v/>
      </c>
    </row>
    <row r="2142" spans="8:8" x14ac:dyDescent="0.25">
      <c r="H2142" s="43" t="str">
        <f t="shared" si="54"/>
        <v/>
      </c>
    </row>
    <row r="2143" spans="8:8" x14ac:dyDescent="0.25">
      <c r="H2143" s="43" t="str">
        <f t="shared" si="54"/>
        <v/>
      </c>
    </row>
    <row r="2144" spans="8:8" x14ac:dyDescent="0.25">
      <c r="H2144" s="43" t="str">
        <f t="shared" si="54"/>
        <v/>
      </c>
    </row>
    <row r="2145" spans="8:8" x14ac:dyDescent="0.25">
      <c r="H2145" s="43" t="str">
        <f t="shared" si="54"/>
        <v/>
      </c>
    </row>
    <row r="2146" spans="8:8" x14ac:dyDescent="0.25">
      <c r="H2146" s="43" t="str">
        <f t="shared" si="54"/>
        <v/>
      </c>
    </row>
    <row r="2147" spans="8:8" x14ac:dyDescent="0.25">
      <c r="H2147" s="43" t="str">
        <f t="shared" si="54"/>
        <v/>
      </c>
    </row>
    <row r="2148" spans="8:8" x14ac:dyDescent="0.25">
      <c r="H2148" s="43" t="str">
        <f t="shared" si="54"/>
        <v/>
      </c>
    </row>
    <row r="2149" spans="8:8" x14ac:dyDescent="0.25">
      <c r="H2149" s="43" t="str">
        <f t="shared" si="54"/>
        <v/>
      </c>
    </row>
    <row r="2150" spans="8:8" x14ac:dyDescent="0.25">
      <c r="H2150" s="43" t="str">
        <f t="shared" si="54"/>
        <v/>
      </c>
    </row>
    <row r="2151" spans="8:8" x14ac:dyDescent="0.25">
      <c r="H2151" s="43" t="str">
        <f t="shared" si="54"/>
        <v/>
      </c>
    </row>
    <row r="2152" spans="8:8" x14ac:dyDescent="0.25">
      <c r="H2152" s="43" t="str">
        <f t="shared" si="54"/>
        <v/>
      </c>
    </row>
    <row r="2153" spans="8:8" x14ac:dyDescent="0.25">
      <c r="H2153" s="43" t="str">
        <f t="shared" si="54"/>
        <v/>
      </c>
    </row>
    <row r="2154" spans="8:8" x14ac:dyDescent="0.25">
      <c r="H2154" s="43" t="str">
        <f t="shared" si="54"/>
        <v/>
      </c>
    </row>
    <row r="2155" spans="8:8" x14ac:dyDescent="0.25">
      <c r="H2155" s="43" t="str">
        <f t="shared" si="54"/>
        <v/>
      </c>
    </row>
    <row r="2156" spans="8:8" x14ac:dyDescent="0.25">
      <c r="H2156" s="43" t="str">
        <f t="shared" si="54"/>
        <v/>
      </c>
    </row>
    <row r="2157" spans="8:8" x14ac:dyDescent="0.25">
      <c r="H2157" s="43" t="str">
        <f t="shared" si="54"/>
        <v/>
      </c>
    </row>
    <row r="2158" spans="8:8" x14ac:dyDescent="0.25">
      <c r="H2158" s="43" t="str">
        <f t="shared" si="54"/>
        <v/>
      </c>
    </row>
    <row r="2159" spans="8:8" x14ac:dyDescent="0.25">
      <c r="H2159" s="43" t="str">
        <f t="shared" si="54"/>
        <v/>
      </c>
    </row>
    <row r="2160" spans="8:8" x14ac:dyDescent="0.25">
      <c r="H2160" s="43" t="str">
        <f t="shared" si="54"/>
        <v/>
      </c>
    </row>
    <row r="2161" spans="8:8" x14ac:dyDescent="0.25">
      <c r="H2161" s="43" t="str">
        <f t="shared" si="54"/>
        <v/>
      </c>
    </row>
    <row r="2162" spans="8:8" x14ac:dyDescent="0.25">
      <c r="H2162" s="43" t="str">
        <f t="shared" si="54"/>
        <v/>
      </c>
    </row>
    <row r="2163" spans="8:8" x14ac:dyDescent="0.25">
      <c r="H2163" s="43" t="str">
        <f t="shared" si="54"/>
        <v/>
      </c>
    </row>
    <row r="2164" spans="8:8" x14ac:dyDescent="0.25">
      <c r="H2164" s="43" t="str">
        <f t="shared" si="54"/>
        <v/>
      </c>
    </row>
    <row r="2165" spans="8:8" x14ac:dyDescent="0.25">
      <c r="H2165" s="43" t="str">
        <f t="shared" si="54"/>
        <v/>
      </c>
    </row>
    <row r="2166" spans="8:8" x14ac:dyDescent="0.25">
      <c r="H2166" s="43" t="str">
        <f t="shared" si="54"/>
        <v/>
      </c>
    </row>
    <row r="2167" spans="8:8" x14ac:dyDescent="0.25">
      <c r="H2167" s="43" t="str">
        <f t="shared" si="54"/>
        <v/>
      </c>
    </row>
    <row r="2168" spans="8:8" x14ac:dyDescent="0.25">
      <c r="H2168" s="43" t="str">
        <f t="shared" si="54"/>
        <v/>
      </c>
    </row>
    <row r="2169" spans="8:8" x14ac:dyDescent="0.25">
      <c r="H2169" s="43" t="str">
        <f t="shared" si="54"/>
        <v/>
      </c>
    </row>
    <row r="2170" spans="8:8" x14ac:dyDescent="0.25">
      <c r="H2170" s="43" t="str">
        <f t="shared" si="54"/>
        <v/>
      </c>
    </row>
    <row r="2171" spans="8:8" x14ac:dyDescent="0.25">
      <c r="H2171" s="43" t="str">
        <f t="shared" si="54"/>
        <v/>
      </c>
    </row>
    <row r="2172" spans="8:8" x14ac:dyDescent="0.25">
      <c r="H2172" s="43" t="str">
        <f t="shared" si="54"/>
        <v/>
      </c>
    </row>
    <row r="2173" spans="8:8" x14ac:dyDescent="0.25">
      <c r="H2173" s="43" t="str">
        <f t="shared" si="54"/>
        <v/>
      </c>
    </row>
    <row r="2174" spans="8:8" x14ac:dyDescent="0.25">
      <c r="H2174" s="43" t="str">
        <f t="shared" si="54"/>
        <v/>
      </c>
    </row>
    <row r="2175" spans="8:8" x14ac:dyDescent="0.25">
      <c r="H2175" s="43" t="str">
        <f t="shared" si="54"/>
        <v/>
      </c>
    </row>
    <row r="2176" spans="8:8" x14ac:dyDescent="0.25">
      <c r="H2176" s="43" t="str">
        <f t="shared" si="54"/>
        <v/>
      </c>
    </row>
    <row r="2177" spans="8:8" x14ac:dyDescent="0.25">
      <c r="H2177" s="43" t="str">
        <f t="shared" si="54"/>
        <v/>
      </c>
    </row>
    <row r="2178" spans="8:8" x14ac:dyDescent="0.25">
      <c r="H2178" s="43" t="str">
        <f t="shared" si="54"/>
        <v/>
      </c>
    </row>
    <row r="2179" spans="8:8" x14ac:dyDescent="0.25">
      <c r="H2179" s="43" t="str">
        <f t="shared" si="54"/>
        <v/>
      </c>
    </row>
    <row r="2180" spans="8:8" x14ac:dyDescent="0.25">
      <c r="H2180" s="43" t="str">
        <f t="shared" si="54"/>
        <v/>
      </c>
    </row>
    <row r="2181" spans="8:8" x14ac:dyDescent="0.25">
      <c r="H2181" s="43" t="str">
        <f t="shared" si="54"/>
        <v/>
      </c>
    </row>
    <row r="2182" spans="8:8" x14ac:dyDescent="0.25">
      <c r="H2182" s="43" t="str">
        <f t="shared" ref="H2182:H2245" si="55">IF($D2182="","",SUMIF(AllProducts,$D2182,AllOrdered))</f>
        <v/>
      </c>
    </row>
    <row r="2183" spans="8:8" x14ac:dyDescent="0.25">
      <c r="H2183" s="43" t="str">
        <f t="shared" si="55"/>
        <v/>
      </c>
    </row>
    <row r="2184" spans="8:8" x14ac:dyDescent="0.25">
      <c r="H2184" s="43" t="str">
        <f t="shared" si="55"/>
        <v/>
      </c>
    </row>
    <row r="2185" spans="8:8" x14ac:dyDescent="0.25">
      <c r="H2185" s="43" t="str">
        <f t="shared" si="55"/>
        <v/>
      </c>
    </row>
    <row r="2186" spans="8:8" x14ac:dyDescent="0.25">
      <c r="H2186" s="43" t="str">
        <f t="shared" si="55"/>
        <v/>
      </c>
    </row>
    <row r="2187" spans="8:8" x14ac:dyDescent="0.25">
      <c r="H2187" s="43" t="str">
        <f t="shared" si="55"/>
        <v/>
      </c>
    </row>
    <row r="2188" spans="8:8" x14ac:dyDescent="0.25">
      <c r="H2188" s="43" t="str">
        <f t="shared" si="55"/>
        <v/>
      </c>
    </row>
    <row r="2189" spans="8:8" x14ac:dyDescent="0.25">
      <c r="H2189" s="43" t="str">
        <f t="shared" si="55"/>
        <v/>
      </c>
    </row>
    <row r="2190" spans="8:8" x14ac:dyDescent="0.25">
      <c r="H2190" s="43" t="str">
        <f t="shared" si="55"/>
        <v/>
      </c>
    </row>
    <row r="2191" spans="8:8" x14ac:dyDescent="0.25">
      <c r="H2191" s="43" t="str">
        <f t="shared" si="55"/>
        <v/>
      </c>
    </row>
    <row r="2192" spans="8:8" x14ac:dyDescent="0.25">
      <c r="H2192" s="43" t="str">
        <f t="shared" si="55"/>
        <v/>
      </c>
    </row>
    <row r="2193" spans="8:8" x14ac:dyDescent="0.25">
      <c r="H2193" s="43" t="str">
        <f t="shared" si="55"/>
        <v/>
      </c>
    </row>
    <row r="2194" spans="8:8" x14ac:dyDescent="0.25">
      <c r="H2194" s="43" t="str">
        <f t="shared" si="55"/>
        <v/>
      </c>
    </row>
    <row r="2195" spans="8:8" x14ac:dyDescent="0.25">
      <c r="H2195" s="43" t="str">
        <f t="shared" si="55"/>
        <v/>
      </c>
    </row>
    <row r="2196" spans="8:8" x14ac:dyDescent="0.25">
      <c r="H2196" s="43" t="str">
        <f t="shared" si="55"/>
        <v/>
      </c>
    </row>
    <row r="2197" spans="8:8" x14ac:dyDescent="0.25">
      <c r="H2197" s="43" t="str">
        <f t="shared" si="55"/>
        <v/>
      </c>
    </row>
    <row r="2198" spans="8:8" x14ac:dyDescent="0.25">
      <c r="H2198" s="43" t="str">
        <f t="shared" si="55"/>
        <v/>
      </c>
    </row>
    <row r="2199" spans="8:8" x14ac:dyDescent="0.25">
      <c r="H2199" s="43" t="str">
        <f t="shared" si="55"/>
        <v/>
      </c>
    </row>
    <row r="2200" spans="8:8" x14ac:dyDescent="0.25">
      <c r="H2200" s="43" t="str">
        <f t="shared" si="55"/>
        <v/>
      </c>
    </row>
    <row r="2201" spans="8:8" x14ac:dyDescent="0.25">
      <c r="H2201" s="43" t="str">
        <f t="shared" si="55"/>
        <v/>
      </c>
    </row>
    <row r="2202" spans="8:8" x14ac:dyDescent="0.25">
      <c r="H2202" s="43" t="str">
        <f t="shared" si="55"/>
        <v/>
      </c>
    </row>
    <row r="2203" spans="8:8" x14ac:dyDescent="0.25">
      <c r="H2203" s="43" t="str">
        <f t="shared" si="55"/>
        <v/>
      </c>
    </row>
    <row r="2204" spans="8:8" x14ac:dyDescent="0.25">
      <c r="H2204" s="43" t="str">
        <f t="shared" si="55"/>
        <v/>
      </c>
    </row>
    <row r="2205" spans="8:8" x14ac:dyDescent="0.25">
      <c r="H2205" s="43" t="str">
        <f t="shared" si="55"/>
        <v/>
      </c>
    </row>
    <row r="2206" spans="8:8" x14ac:dyDescent="0.25">
      <c r="H2206" s="43" t="str">
        <f t="shared" si="55"/>
        <v/>
      </c>
    </row>
    <row r="2207" spans="8:8" x14ac:dyDescent="0.25">
      <c r="H2207" s="43" t="str">
        <f t="shared" si="55"/>
        <v/>
      </c>
    </row>
    <row r="2208" spans="8:8" x14ac:dyDescent="0.25">
      <c r="H2208" s="43" t="str">
        <f t="shared" si="55"/>
        <v/>
      </c>
    </row>
    <row r="2209" spans="8:8" x14ac:dyDescent="0.25">
      <c r="H2209" s="43" t="str">
        <f t="shared" si="55"/>
        <v/>
      </c>
    </row>
    <row r="2210" spans="8:8" x14ac:dyDescent="0.25">
      <c r="H2210" s="43" t="str">
        <f t="shared" si="55"/>
        <v/>
      </c>
    </row>
    <row r="2211" spans="8:8" x14ac:dyDescent="0.25">
      <c r="H2211" s="43" t="str">
        <f t="shared" si="55"/>
        <v/>
      </c>
    </row>
    <row r="2212" spans="8:8" x14ac:dyDescent="0.25">
      <c r="H2212" s="43" t="str">
        <f t="shared" si="55"/>
        <v/>
      </c>
    </row>
    <row r="2213" spans="8:8" x14ac:dyDescent="0.25">
      <c r="H2213" s="43" t="str">
        <f t="shared" si="55"/>
        <v/>
      </c>
    </row>
    <row r="2214" spans="8:8" x14ac:dyDescent="0.25">
      <c r="H2214" s="43" t="str">
        <f t="shared" si="55"/>
        <v/>
      </c>
    </row>
    <row r="2215" spans="8:8" x14ac:dyDescent="0.25">
      <c r="H2215" s="43" t="str">
        <f t="shared" si="55"/>
        <v/>
      </c>
    </row>
    <row r="2216" spans="8:8" x14ac:dyDescent="0.25">
      <c r="H2216" s="43" t="str">
        <f t="shared" si="55"/>
        <v/>
      </c>
    </row>
    <row r="2217" spans="8:8" x14ac:dyDescent="0.25">
      <c r="H2217" s="43" t="str">
        <f t="shared" si="55"/>
        <v/>
      </c>
    </row>
    <row r="2218" spans="8:8" x14ac:dyDescent="0.25">
      <c r="H2218" s="43" t="str">
        <f t="shared" si="55"/>
        <v/>
      </c>
    </row>
    <row r="2219" spans="8:8" x14ac:dyDescent="0.25">
      <c r="H2219" s="43" t="str">
        <f t="shared" si="55"/>
        <v/>
      </c>
    </row>
    <row r="2220" spans="8:8" x14ac:dyDescent="0.25">
      <c r="H2220" s="43" t="str">
        <f t="shared" si="55"/>
        <v/>
      </c>
    </row>
    <row r="2221" spans="8:8" x14ac:dyDescent="0.25">
      <c r="H2221" s="43" t="str">
        <f t="shared" si="55"/>
        <v/>
      </c>
    </row>
    <row r="2222" spans="8:8" x14ac:dyDescent="0.25">
      <c r="H2222" s="43" t="str">
        <f t="shared" si="55"/>
        <v/>
      </c>
    </row>
    <row r="2223" spans="8:8" x14ac:dyDescent="0.25">
      <c r="H2223" s="43" t="str">
        <f t="shared" si="55"/>
        <v/>
      </c>
    </row>
    <row r="2224" spans="8:8" x14ac:dyDescent="0.25">
      <c r="H2224" s="43" t="str">
        <f t="shared" si="55"/>
        <v/>
      </c>
    </row>
    <row r="2225" spans="8:8" x14ac:dyDescent="0.25">
      <c r="H2225" s="43" t="str">
        <f t="shared" si="55"/>
        <v/>
      </c>
    </row>
    <row r="2226" spans="8:8" x14ac:dyDescent="0.25">
      <c r="H2226" s="43" t="str">
        <f t="shared" si="55"/>
        <v/>
      </c>
    </row>
    <row r="2227" spans="8:8" x14ac:dyDescent="0.25">
      <c r="H2227" s="43" t="str">
        <f t="shared" si="55"/>
        <v/>
      </c>
    </row>
    <row r="2228" spans="8:8" x14ac:dyDescent="0.25">
      <c r="H2228" s="43" t="str">
        <f t="shared" si="55"/>
        <v/>
      </c>
    </row>
    <row r="2229" spans="8:8" x14ac:dyDescent="0.25">
      <c r="H2229" s="43" t="str">
        <f t="shared" si="55"/>
        <v/>
      </c>
    </row>
    <row r="2230" spans="8:8" x14ac:dyDescent="0.25">
      <c r="H2230" s="43" t="str">
        <f t="shared" si="55"/>
        <v/>
      </c>
    </row>
    <row r="2231" spans="8:8" x14ac:dyDescent="0.25">
      <c r="H2231" s="43" t="str">
        <f t="shared" si="55"/>
        <v/>
      </c>
    </row>
    <row r="2232" spans="8:8" x14ac:dyDescent="0.25">
      <c r="H2232" s="43" t="str">
        <f t="shared" si="55"/>
        <v/>
      </c>
    </row>
    <row r="2233" spans="8:8" x14ac:dyDescent="0.25">
      <c r="H2233" s="43" t="str">
        <f t="shared" si="55"/>
        <v/>
      </c>
    </row>
    <row r="2234" spans="8:8" x14ac:dyDescent="0.25">
      <c r="H2234" s="43" t="str">
        <f t="shared" si="55"/>
        <v/>
      </c>
    </row>
    <row r="2235" spans="8:8" x14ac:dyDescent="0.25">
      <c r="H2235" s="43" t="str">
        <f t="shared" si="55"/>
        <v/>
      </c>
    </row>
    <row r="2236" spans="8:8" x14ac:dyDescent="0.25">
      <c r="H2236" s="43" t="str">
        <f t="shared" si="55"/>
        <v/>
      </c>
    </row>
    <row r="2237" spans="8:8" x14ac:dyDescent="0.25">
      <c r="H2237" s="43" t="str">
        <f t="shared" si="55"/>
        <v/>
      </c>
    </row>
    <row r="2238" spans="8:8" x14ac:dyDescent="0.25">
      <c r="H2238" s="43" t="str">
        <f t="shared" si="55"/>
        <v/>
      </c>
    </row>
    <row r="2239" spans="8:8" x14ac:dyDescent="0.25">
      <c r="H2239" s="43" t="str">
        <f t="shared" si="55"/>
        <v/>
      </c>
    </row>
    <row r="2240" spans="8:8" x14ac:dyDescent="0.25">
      <c r="H2240" s="43" t="str">
        <f t="shared" si="55"/>
        <v/>
      </c>
    </row>
    <row r="2241" spans="8:8" x14ac:dyDescent="0.25">
      <c r="H2241" s="43" t="str">
        <f t="shared" si="55"/>
        <v/>
      </c>
    </row>
    <row r="2242" spans="8:8" x14ac:dyDescent="0.25">
      <c r="H2242" s="43" t="str">
        <f t="shared" si="55"/>
        <v/>
      </c>
    </row>
    <row r="2243" spans="8:8" x14ac:dyDescent="0.25">
      <c r="H2243" s="43" t="str">
        <f t="shared" si="55"/>
        <v/>
      </c>
    </row>
    <row r="2244" spans="8:8" x14ac:dyDescent="0.25">
      <c r="H2244" s="43" t="str">
        <f t="shared" si="55"/>
        <v/>
      </c>
    </row>
    <row r="2245" spans="8:8" x14ac:dyDescent="0.25">
      <c r="H2245" s="43" t="str">
        <f t="shared" si="55"/>
        <v/>
      </c>
    </row>
    <row r="2246" spans="8:8" x14ac:dyDescent="0.25">
      <c r="H2246" s="43" t="str">
        <f t="shared" ref="H2246:H2309" si="56">IF($D2246="","",SUMIF(AllProducts,$D2246,AllOrdered))</f>
        <v/>
      </c>
    </row>
    <row r="2247" spans="8:8" x14ac:dyDescent="0.25">
      <c r="H2247" s="43" t="str">
        <f t="shared" si="56"/>
        <v/>
      </c>
    </row>
    <row r="2248" spans="8:8" x14ac:dyDescent="0.25">
      <c r="H2248" s="43" t="str">
        <f t="shared" si="56"/>
        <v/>
      </c>
    </row>
    <row r="2249" spans="8:8" x14ac:dyDescent="0.25">
      <c r="H2249" s="43" t="str">
        <f t="shared" si="56"/>
        <v/>
      </c>
    </row>
    <row r="2250" spans="8:8" x14ac:dyDescent="0.25">
      <c r="H2250" s="43" t="str">
        <f t="shared" si="56"/>
        <v/>
      </c>
    </row>
    <row r="2251" spans="8:8" x14ac:dyDescent="0.25">
      <c r="H2251" s="43" t="str">
        <f t="shared" si="56"/>
        <v/>
      </c>
    </row>
    <row r="2252" spans="8:8" x14ac:dyDescent="0.25">
      <c r="H2252" s="43" t="str">
        <f t="shared" si="56"/>
        <v/>
      </c>
    </row>
    <row r="2253" spans="8:8" x14ac:dyDescent="0.25">
      <c r="H2253" s="43" t="str">
        <f t="shared" si="56"/>
        <v/>
      </c>
    </row>
    <row r="2254" spans="8:8" x14ac:dyDescent="0.25">
      <c r="H2254" s="43" t="str">
        <f t="shared" si="56"/>
        <v/>
      </c>
    </row>
    <row r="2255" spans="8:8" x14ac:dyDescent="0.25">
      <c r="H2255" s="43" t="str">
        <f t="shared" si="56"/>
        <v/>
      </c>
    </row>
    <row r="2256" spans="8:8" x14ac:dyDescent="0.25">
      <c r="H2256" s="43" t="str">
        <f t="shared" si="56"/>
        <v/>
      </c>
    </row>
    <row r="2257" spans="8:8" x14ac:dyDescent="0.25">
      <c r="H2257" s="43" t="str">
        <f t="shared" si="56"/>
        <v/>
      </c>
    </row>
    <row r="2258" spans="8:8" x14ac:dyDescent="0.25">
      <c r="H2258" s="43" t="str">
        <f t="shared" si="56"/>
        <v/>
      </c>
    </row>
    <row r="2259" spans="8:8" x14ac:dyDescent="0.25">
      <c r="H2259" s="43" t="str">
        <f t="shared" si="56"/>
        <v/>
      </c>
    </row>
    <row r="2260" spans="8:8" x14ac:dyDescent="0.25">
      <c r="H2260" s="43" t="str">
        <f t="shared" si="56"/>
        <v/>
      </c>
    </row>
    <row r="2261" spans="8:8" x14ac:dyDescent="0.25">
      <c r="H2261" s="43" t="str">
        <f t="shared" si="56"/>
        <v/>
      </c>
    </row>
    <row r="2262" spans="8:8" x14ac:dyDescent="0.25">
      <c r="H2262" s="43" t="str">
        <f t="shared" si="56"/>
        <v/>
      </c>
    </row>
    <row r="2263" spans="8:8" x14ac:dyDescent="0.25">
      <c r="H2263" s="43" t="str">
        <f t="shared" si="56"/>
        <v/>
      </c>
    </row>
    <row r="2264" spans="8:8" x14ac:dyDescent="0.25">
      <c r="H2264" s="43" t="str">
        <f t="shared" si="56"/>
        <v/>
      </c>
    </row>
    <row r="2265" spans="8:8" x14ac:dyDescent="0.25">
      <c r="H2265" s="43" t="str">
        <f t="shared" si="56"/>
        <v/>
      </c>
    </row>
    <row r="2266" spans="8:8" x14ac:dyDescent="0.25">
      <c r="H2266" s="43" t="str">
        <f t="shared" si="56"/>
        <v/>
      </c>
    </row>
    <row r="2267" spans="8:8" x14ac:dyDescent="0.25">
      <c r="H2267" s="43" t="str">
        <f t="shared" si="56"/>
        <v/>
      </c>
    </row>
    <row r="2268" spans="8:8" x14ac:dyDescent="0.25">
      <c r="H2268" s="43" t="str">
        <f t="shared" si="56"/>
        <v/>
      </c>
    </row>
    <row r="2269" spans="8:8" x14ac:dyDescent="0.25">
      <c r="H2269" s="43" t="str">
        <f t="shared" si="56"/>
        <v/>
      </c>
    </row>
    <row r="2270" spans="8:8" x14ac:dyDescent="0.25">
      <c r="H2270" s="43" t="str">
        <f t="shared" si="56"/>
        <v/>
      </c>
    </row>
    <row r="2271" spans="8:8" x14ac:dyDescent="0.25">
      <c r="H2271" s="43" t="str">
        <f t="shared" si="56"/>
        <v/>
      </c>
    </row>
    <row r="2272" spans="8:8" x14ac:dyDescent="0.25">
      <c r="H2272" s="43" t="str">
        <f t="shared" si="56"/>
        <v/>
      </c>
    </row>
    <row r="2273" spans="8:8" x14ac:dyDescent="0.25">
      <c r="H2273" s="43" t="str">
        <f t="shared" si="56"/>
        <v/>
      </c>
    </row>
    <row r="2274" spans="8:8" x14ac:dyDescent="0.25">
      <c r="H2274" s="43" t="str">
        <f t="shared" si="56"/>
        <v/>
      </c>
    </row>
    <row r="2275" spans="8:8" x14ac:dyDescent="0.25">
      <c r="H2275" s="43" t="str">
        <f t="shared" si="56"/>
        <v/>
      </c>
    </row>
    <row r="2276" spans="8:8" x14ac:dyDescent="0.25">
      <c r="H2276" s="43" t="str">
        <f t="shared" si="56"/>
        <v/>
      </c>
    </row>
    <row r="2277" spans="8:8" x14ac:dyDescent="0.25">
      <c r="H2277" s="43" t="str">
        <f t="shared" si="56"/>
        <v/>
      </c>
    </row>
    <row r="2278" spans="8:8" x14ac:dyDescent="0.25">
      <c r="H2278" s="43" t="str">
        <f t="shared" si="56"/>
        <v/>
      </c>
    </row>
    <row r="2279" spans="8:8" x14ac:dyDescent="0.25">
      <c r="H2279" s="43" t="str">
        <f t="shared" si="56"/>
        <v/>
      </c>
    </row>
    <row r="2280" spans="8:8" x14ac:dyDescent="0.25">
      <c r="H2280" s="43" t="str">
        <f t="shared" si="56"/>
        <v/>
      </c>
    </row>
    <row r="2281" spans="8:8" x14ac:dyDescent="0.25">
      <c r="H2281" s="43" t="str">
        <f t="shared" si="56"/>
        <v/>
      </c>
    </row>
    <row r="2282" spans="8:8" x14ac:dyDescent="0.25">
      <c r="H2282" s="43" t="str">
        <f t="shared" si="56"/>
        <v/>
      </c>
    </row>
    <row r="2283" spans="8:8" x14ac:dyDescent="0.25">
      <c r="H2283" s="43" t="str">
        <f t="shared" si="56"/>
        <v/>
      </c>
    </row>
    <row r="2284" spans="8:8" x14ac:dyDescent="0.25">
      <c r="H2284" s="43" t="str">
        <f t="shared" si="56"/>
        <v/>
      </c>
    </row>
    <row r="2285" spans="8:8" x14ac:dyDescent="0.25">
      <c r="H2285" s="43" t="str">
        <f t="shared" si="56"/>
        <v/>
      </c>
    </row>
    <row r="2286" spans="8:8" x14ac:dyDescent="0.25">
      <c r="H2286" s="43" t="str">
        <f t="shared" si="56"/>
        <v/>
      </c>
    </row>
    <row r="2287" spans="8:8" x14ac:dyDescent="0.25">
      <c r="H2287" s="43" t="str">
        <f t="shared" si="56"/>
        <v/>
      </c>
    </row>
    <row r="2288" spans="8:8" x14ac:dyDescent="0.25">
      <c r="H2288" s="43" t="str">
        <f t="shared" si="56"/>
        <v/>
      </c>
    </row>
    <row r="2289" spans="8:8" x14ac:dyDescent="0.25">
      <c r="H2289" s="43" t="str">
        <f t="shared" si="56"/>
        <v/>
      </c>
    </row>
    <row r="2290" spans="8:8" x14ac:dyDescent="0.25">
      <c r="H2290" s="43" t="str">
        <f t="shared" si="56"/>
        <v/>
      </c>
    </row>
    <row r="2291" spans="8:8" x14ac:dyDescent="0.25">
      <c r="H2291" s="43" t="str">
        <f t="shared" si="56"/>
        <v/>
      </c>
    </row>
    <row r="2292" spans="8:8" x14ac:dyDescent="0.25">
      <c r="H2292" s="43" t="str">
        <f t="shared" si="56"/>
        <v/>
      </c>
    </row>
    <row r="2293" spans="8:8" x14ac:dyDescent="0.25">
      <c r="H2293" s="43" t="str">
        <f t="shared" si="56"/>
        <v/>
      </c>
    </row>
    <row r="2294" spans="8:8" x14ac:dyDescent="0.25">
      <c r="H2294" s="43" t="str">
        <f t="shared" si="56"/>
        <v/>
      </c>
    </row>
    <row r="2295" spans="8:8" x14ac:dyDescent="0.25">
      <c r="H2295" s="43" t="str">
        <f t="shared" si="56"/>
        <v/>
      </c>
    </row>
    <row r="2296" spans="8:8" x14ac:dyDescent="0.25">
      <c r="H2296" s="43" t="str">
        <f t="shared" si="56"/>
        <v/>
      </c>
    </row>
    <row r="2297" spans="8:8" x14ac:dyDescent="0.25">
      <c r="H2297" s="43" t="str">
        <f t="shared" si="56"/>
        <v/>
      </c>
    </row>
    <row r="2298" spans="8:8" x14ac:dyDescent="0.25">
      <c r="H2298" s="43" t="str">
        <f t="shared" si="56"/>
        <v/>
      </c>
    </row>
    <row r="2299" spans="8:8" x14ac:dyDescent="0.25">
      <c r="H2299" s="43" t="str">
        <f t="shared" si="56"/>
        <v/>
      </c>
    </row>
    <row r="2300" spans="8:8" x14ac:dyDescent="0.25">
      <c r="H2300" s="43" t="str">
        <f t="shared" si="56"/>
        <v/>
      </c>
    </row>
    <row r="2301" spans="8:8" x14ac:dyDescent="0.25">
      <c r="H2301" s="43" t="str">
        <f t="shared" si="56"/>
        <v/>
      </c>
    </row>
    <row r="2302" spans="8:8" x14ac:dyDescent="0.25">
      <c r="H2302" s="43" t="str">
        <f t="shared" si="56"/>
        <v/>
      </c>
    </row>
    <row r="2303" spans="8:8" x14ac:dyDescent="0.25">
      <c r="H2303" s="43" t="str">
        <f t="shared" si="56"/>
        <v/>
      </c>
    </row>
    <row r="2304" spans="8:8" x14ac:dyDescent="0.25">
      <c r="H2304" s="43" t="str">
        <f t="shared" si="56"/>
        <v/>
      </c>
    </row>
    <row r="2305" spans="8:8" x14ac:dyDescent="0.25">
      <c r="H2305" s="43" t="str">
        <f t="shared" si="56"/>
        <v/>
      </c>
    </row>
    <row r="2306" spans="8:8" x14ac:dyDescent="0.25">
      <c r="H2306" s="43" t="str">
        <f t="shared" si="56"/>
        <v/>
      </c>
    </row>
    <row r="2307" spans="8:8" x14ac:dyDescent="0.25">
      <c r="H2307" s="43" t="str">
        <f t="shared" si="56"/>
        <v/>
      </c>
    </row>
    <row r="2308" spans="8:8" x14ac:dyDescent="0.25">
      <c r="H2308" s="43" t="str">
        <f t="shared" si="56"/>
        <v/>
      </c>
    </row>
    <row r="2309" spans="8:8" x14ac:dyDescent="0.25">
      <c r="H2309" s="43" t="str">
        <f t="shared" si="56"/>
        <v/>
      </c>
    </row>
    <row r="2310" spans="8:8" x14ac:dyDescent="0.25">
      <c r="H2310" s="43" t="str">
        <f t="shared" ref="H2310:H2373" si="57">IF($D2310="","",SUMIF(AllProducts,$D2310,AllOrdered))</f>
        <v/>
      </c>
    </row>
    <row r="2311" spans="8:8" x14ac:dyDescent="0.25">
      <c r="H2311" s="43" t="str">
        <f t="shared" si="57"/>
        <v/>
      </c>
    </row>
    <row r="2312" spans="8:8" x14ac:dyDescent="0.25">
      <c r="H2312" s="43" t="str">
        <f t="shared" si="57"/>
        <v/>
      </c>
    </row>
    <row r="2313" spans="8:8" x14ac:dyDescent="0.25">
      <c r="H2313" s="43" t="str">
        <f t="shared" si="57"/>
        <v/>
      </c>
    </row>
    <row r="2314" spans="8:8" x14ac:dyDescent="0.25">
      <c r="H2314" s="43" t="str">
        <f t="shared" si="57"/>
        <v/>
      </c>
    </row>
    <row r="2315" spans="8:8" x14ac:dyDescent="0.25">
      <c r="H2315" s="43" t="str">
        <f t="shared" si="57"/>
        <v/>
      </c>
    </row>
    <row r="2316" spans="8:8" x14ac:dyDescent="0.25">
      <c r="H2316" s="43" t="str">
        <f t="shared" si="57"/>
        <v/>
      </c>
    </row>
    <row r="2317" spans="8:8" x14ac:dyDescent="0.25">
      <c r="H2317" s="43" t="str">
        <f t="shared" si="57"/>
        <v/>
      </c>
    </row>
    <row r="2318" spans="8:8" x14ac:dyDescent="0.25">
      <c r="H2318" s="43" t="str">
        <f t="shared" si="57"/>
        <v/>
      </c>
    </row>
    <row r="2319" spans="8:8" x14ac:dyDescent="0.25">
      <c r="H2319" s="43" t="str">
        <f t="shared" si="57"/>
        <v/>
      </c>
    </row>
    <row r="2320" spans="8:8" x14ac:dyDescent="0.25">
      <c r="H2320" s="43" t="str">
        <f t="shared" si="57"/>
        <v/>
      </c>
    </row>
    <row r="2321" spans="8:8" x14ac:dyDescent="0.25">
      <c r="H2321" s="43" t="str">
        <f t="shared" si="57"/>
        <v/>
      </c>
    </row>
    <row r="2322" spans="8:8" x14ac:dyDescent="0.25">
      <c r="H2322" s="43" t="str">
        <f t="shared" si="57"/>
        <v/>
      </c>
    </row>
    <row r="2323" spans="8:8" x14ac:dyDescent="0.25">
      <c r="H2323" s="43" t="str">
        <f t="shared" si="57"/>
        <v/>
      </c>
    </row>
    <row r="2324" spans="8:8" x14ac:dyDescent="0.25">
      <c r="H2324" s="43" t="str">
        <f t="shared" si="57"/>
        <v/>
      </c>
    </row>
    <row r="2325" spans="8:8" x14ac:dyDescent="0.25">
      <c r="H2325" s="43" t="str">
        <f t="shared" si="57"/>
        <v/>
      </c>
    </row>
    <row r="2326" spans="8:8" x14ac:dyDescent="0.25">
      <c r="H2326" s="43" t="str">
        <f t="shared" si="57"/>
        <v/>
      </c>
    </row>
    <row r="2327" spans="8:8" x14ac:dyDescent="0.25">
      <c r="H2327" s="43" t="str">
        <f t="shared" si="57"/>
        <v/>
      </c>
    </row>
    <row r="2328" spans="8:8" x14ac:dyDescent="0.25">
      <c r="H2328" s="43" t="str">
        <f t="shared" si="57"/>
        <v/>
      </c>
    </row>
    <row r="2329" spans="8:8" x14ac:dyDescent="0.25">
      <c r="H2329" s="43" t="str">
        <f t="shared" si="57"/>
        <v/>
      </c>
    </row>
    <row r="2330" spans="8:8" x14ac:dyDescent="0.25">
      <c r="H2330" s="43" t="str">
        <f t="shared" si="57"/>
        <v/>
      </c>
    </row>
    <row r="2331" spans="8:8" x14ac:dyDescent="0.25">
      <c r="H2331" s="43" t="str">
        <f t="shared" si="57"/>
        <v/>
      </c>
    </row>
    <row r="2332" spans="8:8" x14ac:dyDescent="0.25">
      <c r="H2332" s="43" t="str">
        <f t="shared" si="57"/>
        <v/>
      </c>
    </row>
    <row r="2333" spans="8:8" x14ac:dyDescent="0.25">
      <c r="H2333" s="43" t="str">
        <f t="shared" si="57"/>
        <v/>
      </c>
    </row>
    <row r="2334" spans="8:8" x14ac:dyDescent="0.25">
      <c r="H2334" s="43" t="str">
        <f t="shared" si="57"/>
        <v/>
      </c>
    </row>
    <row r="2335" spans="8:8" x14ac:dyDescent="0.25">
      <c r="H2335" s="43" t="str">
        <f t="shared" si="57"/>
        <v/>
      </c>
    </row>
    <row r="2336" spans="8:8" x14ac:dyDescent="0.25">
      <c r="H2336" s="43" t="str">
        <f t="shared" si="57"/>
        <v/>
      </c>
    </row>
    <row r="2337" spans="8:8" x14ac:dyDescent="0.25">
      <c r="H2337" s="43" t="str">
        <f t="shared" si="57"/>
        <v/>
      </c>
    </row>
    <row r="2338" spans="8:8" x14ac:dyDescent="0.25">
      <c r="H2338" s="43" t="str">
        <f t="shared" si="57"/>
        <v/>
      </c>
    </row>
    <row r="2339" spans="8:8" x14ac:dyDescent="0.25">
      <c r="H2339" s="43" t="str">
        <f t="shared" si="57"/>
        <v/>
      </c>
    </row>
    <row r="2340" spans="8:8" x14ac:dyDescent="0.25">
      <c r="H2340" s="43" t="str">
        <f t="shared" si="57"/>
        <v/>
      </c>
    </row>
    <row r="2341" spans="8:8" x14ac:dyDescent="0.25">
      <c r="H2341" s="43" t="str">
        <f t="shared" si="57"/>
        <v/>
      </c>
    </row>
    <row r="2342" spans="8:8" x14ac:dyDescent="0.25">
      <c r="H2342" s="43" t="str">
        <f t="shared" si="57"/>
        <v/>
      </c>
    </row>
    <row r="2343" spans="8:8" x14ac:dyDescent="0.25">
      <c r="H2343" s="43" t="str">
        <f t="shared" si="57"/>
        <v/>
      </c>
    </row>
    <row r="2344" spans="8:8" x14ac:dyDescent="0.25">
      <c r="H2344" s="43" t="str">
        <f t="shared" si="57"/>
        <v/>
      </c>
    </row>
    <row r="2345" spans="8:8" x14ac:dyDescent="0.25">
      <c r="H2345" s="43" t="str">
        <f t="shared" si="57"/>
        <v/>
      </c>
    </row>
    <row r="2346" spans="8:8" x14ac:dyDescent="0.25">
      <c r="H2346" s="43" t="str">
        <f t="shared" si="57"/>
        <v/>
      </c>
    </row>
    <row r="2347" spans="8:8" x14ac:dyDescent="0.25">
      <c r="H2347" s="43" t="str">
        <f t="shared" si="57"/>
        <v/>
      </c>
    </row>
    <row r="2348" spans="8:8" x14ac:dyDescent="0.25">
      <c r="H2348" s="43" t="str">
        <f t="shared" si="57"/>
        <v/>
      </c>
    </row>
    <row r="2349" spans="8:8" x14ac:dyDescent="0.25">
      <c r="H2349" s="43" t="str">
        <f t="shared" si="57"/>
        <v/>
      </c>
    </row>
    <row r="2350" spans="8:8" x14ac:dyDescent="0.25">
      <c r="H2350" s="43" t="str">
        <f t="shared" si="57"/>
        <v/>
      </c>
    </row>
    <row r="2351" spans="8:8" x14ac:dyDescent="0.25">
      <c r="H2351" s="43" t="str">
        <f t="shared" si="57"/>
        <v/>
      </c>
    </row>
    <row r="2352" spans="8:8" x14ac:dyDescent="0.25">
      <c r="H2352" s="43" t="str">
        <f t="shared" si="57"/>
        <v/>
      </c>
    </row>
    <row r="2353" spans="8:8" x14ac:dyDescent="0.25">
      <c r="H2353" s="43" t="str">
        <f t="shared" si="57"/>
        <v/>
      </c>
    </row>
    <row r="2354" spans="8:8" x14ac:dyDescent="0.25">
      <c r="H2354" s="43" t="str">
        <f t="shared" si="57"/>
        <v/>
      </c>
    </row>
    <row r="2355" spans="8:8" x14ac:dyDescent="0.25">
      <c r="H2355" s="43" t="str">
        <f t="shared" si="57"/>
        <v/>
      </c>
    </row>
    <row r="2356" spans="8:8" x14ac:dyDescent="0.25">
      <c r="H2356" s="43" t="str">
        <f t="shared" si="57"/>
        <v/>
      </c>
    </row>
    <row r="2357" spans="8:8" x14ac:dyDescent="0.25">
      <c r="H2357" s="43" t="str">
        <f t="shared" si="57"/>
        <v/>
      </c>
    </row>
    <row r="2358" spans="8:8" x14ac:dyDescent="0.25">
      <c r="H2358" s="43" t="str">
        <f t="shared" si="57"/>
        <v/>
      </c>
    </row>
    <row r="2359" spans="8:8" x14ac:dyDescent="0.25">
      <c r="H2359" s="43" t="str">
        <f t="shared" si="57"/>
        <v/>
      </c>
    </row>
    <row r="2360" spans="8:8" x14ac:dyDescent="0.25">
      <c r="H2360" s="43" t="str">
        <f t="shared" si="57"/>
        <v/>
      </c>
    </row>
    <row r="2361" spans="8:8" x14ac:dyDescent="0.25">
      <c r="H2361" s="43" t="str">
        <f t="shared" si="57"/>
        <v/>
      </c>
    </row>
    <row r="2362" spans="8:8" x14ac:dyDescent="0.25">
      <c r="H2362" s="43" t="str">
        <f t="shared" si="57"/>
        <v/>
      </c>
    </row>
    <row r="2363" spans="8:8" x14ac:dyDescent="0.25">
      <c r="H2363" s="43" t="str">
        <f t="shared" si="57"/>
        <v/>
      </c>
    </row>
    <row r="2364" spans="8:8" x14ac:dyDescent="0.25">
      <c r="H2364" s="43" t="str">
        <f t="shared" si="57"/>
        <v/>
      </c>
    </row>
    <row r="2365" spans="8:8" x14ac:dyDescent="0.25">
      <c r="H2365" s="43" t="str">
        <f t="shared" si="57"/>
        <v/>
      </c>
    </row>
    <row r="2366" spans="8:8" x14ac:dyDescent="0.25">
      <c r="H2366" s="43" t="str">
        <f t="shared" si="57"/>
        <v/>
      </c>
    </row>
    <row r="2367" spans="8:8" x14ac:dyDescent="0.25">
      <c r="H2367" s="43" t="str">
        <f t="shared" si="57"/>
        <v/>
      </c>
    </row>
    <row r="2368" spans="8:8" x14ac:dyDescent="0.25">
      <c r="H2368" s="43" t="str">
        <f t="shared" si="57"/>
        <v/>
      </c>
    </row>
    <row r="2369" spans="8:8" x14ac:dyDescent="0.25">
      <c r="H2369" s="43" t="str">
        <f t="shared" si="57"/>
        <v/>
      </c>
    </row>
    <row r="2370" spans="8:8" x14ac:dyDescent="0.25">
      <c r="H2370" s="43" t="str">
        <f t="shared" si="57"/>
        <v/>
      </c>
    </row>
    <row r="2371" spans="8:8" x14ac:dyDescent="0.25">
      <c r="H2371" s="43" t="str">
        <f t="shared" si="57"/>
        <v/>
      </c>
    </row>
    <row r="2372" spans="8:8" x14ac:dyDescent="0.25">
      <c r="H2372" s="43" t="str">
        <f t="shared" si="57"/>
        <v/>
      </c>
    </row>
    <row r="2373" spans="8:8" x14ac:dyDescent="0.25">
      <c r="H2373" s="43" t="str">
        <f t="shared" si="57"/>
        <v/>
      </c>
    </row>
    <row r="2374" spans="8:8" x14ac:dyDescent="0.25">
      <c r="H2374" s="43" t="str">
        <f t="shared" ref="H2374:H2383" si="58">IF($D2374="","",SUMIF(AllProducts,$D2374,AllOrdered))</f>
        <v/>
      </c>
    </row>
    <row r="2375" spans="8:8" x14ac:dyDescent="0.25">
      <c r="H2375" s="43" t="str">
        <f t="shared" si="58"/>
        <v/>
      </c>
    </row>
    <row r="2376" spans="8:8" x14ac:dyDescent="0.25">
      <c r="H2376" s="43" t="str">
        <f t="shared" si="58"/>
        <v/>
      </c>
    </row>
    <row r="2377" spans="8:8" x14ac:dyDescent="0.25">
      <c r="H2377" s="43" t="str">
        <f t="shared" si="58"/>
        <v/>
      </c>
    </row>
    <row r="2378" spans="8:8" x14ac:dyDescent="0.25">
      <c r="H2378" s="43" t="str">
        <f t="shared" si="58"/>
        <v/>
      </c>
    </row>
    <row r="2379" spans="8:8" x14ac:dyDescent="0.25">
      <c r="H2379" s="43" t="str">
        <f t="shared" si="58"/>
        <v/>
      </c>
    </row>
    <row r="2380" spans="8:8" x14ac:dyDescent="0.25">
      <c r="H2380" s="43" t="str">
        <f t="shared" si="58"/>
        <v/>
      </c>
    </row>
    <row r="2381" spans="8:8" x14ac:dyDescent="0.25">
      <c r="H2381" s="43" t="str">
        <f t="shared" si="58"/>
        <v/>
      </c>
    </row>
    <row r="2382" spans="8:8" x14ac:dyDescent="0.25">
      <c r="H2382" s="43" t="str">
        <f t="shared" si="58"/>
        <v/>
      </c>
    </row>
    <row r="2383" spans="8:8" x14ac:dyDescent="0.25">
      <c r="H2383" s="43" t="str">
        <f t="shared" si="58"/>
        <v/>
      </c>
    </row>
  </sheetData>
  <sheetProtection formatCells="0" selectLockedCells="1" sort="0"/>
  <sortState xmlns:xlrd2="http://schemas.microsoft.com/office/spreadsheetml/2017/richdata2" ref="B6:G2383">
    <sortCondition ref="C5"/>
  </sortState>
  <conditionalFormatting sqref="J6:J743">
    <cfRule type="cellIs" dxfId="3" priority="4" operator="equal">
      <formula>"Out of Stock"</formula>
    </cfRule>
    <cfRule type="cellIs" dxfId="2" priority="5" operator="equal">
      <formula>"Reorder Now"</formula>
    </cfRule>
    <cfRule type="cellIs" dxfId="1" priority="6" operator="equal">
      <formula>"Fine"</formula>
    </cfRule>
    <cfRule type="cellIs" dxfId="0" priority="7" operator="equal">
      <formula>"Out of Stock"</formula>
    </cfRule>
  </conditionalFormatting>
  <conditionalFormatting sqref="H6:H1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{70186F4F-CCA7-4B31-B241-B6A188140B38}</x14:id>
        </ext>
      </extLst>
    </cfRule>
  </conditionalFormatting>
  <conditionalFormatting sqref="I6:I47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{4041C531-1261-4D9D-A58A-3C3C91E2B925}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186F4F-CCA7-4B31-B241-B6A188140B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H6:H136</xm:sqref>
        </x14:conditionalFormatting>
        <x14:conditionalFormatting xmlns:xm="http://schemas.microsoft.com/office/excel/2006/main">
          <x14:cfRule type="dataBar" id="{4041C531-1261-4D9D-A58A-3C3C91E2B92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I6:I477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/>
  </sheetPr>
  <dimension ref="A1:K22"/>
  <sheetViews>
    <sheetView showGridLines="0" showRowColHeader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/>
    </sheetView>
  </sheetViews>
  <sheetFormatPr defaultRowHeight="15" x14ac:dyDescent="0.25"/>
  <cols>
    <col min="1" max="1" width="4.7109375" customWidth="1"/>
    <col min="2" max="2" width="5.28515625" customWidth="1"/>
    <col min="3" max="3" width="28.85546875" style="4" customWidth="1"/>
    <col min="4" max="4" width="28.7109375" style="4" customWidth="1"/>
    <col min="5" max="5" width="16.85546875" style="4" customWidth="1"/>
    <col min="6" max="6" width="12.28515625" style="4" customWidth="1"/>
    <col min="7" max="7" width="11.42578125" style="36" customWidth="1"/>
    <col min="8" max="8" width="14.28515625" style="4" customWidth="1"/>
    <col min="9" max="9" width="15.140625" style="4" customWidth="1"/>
    <col min="10" max="10" width="38.5703125" style="4" customWidth="1"/>
    <col min="11" max="11" width="13.85546875" style="4" customWidth="1"/>
  </cols>
  <sheetData>
    <row r="1" spans="1:11" ht="46.9" customHeight="1" x14ac:dyDescent="0.25">
      <c r="A1" s="4"/>
      <c r="C1"/>
      <c r="D1"/>
      <c r="E1"/>
      <c r="F1"/>
      <c r="G1" s="7"/>
      <c r="H1"/>
      <c r="I1"/>
      <c r="J1"/>
      <c r="K1"/>
    </row>
    <row r="2" spans="1:11" x14ac:dyDescent="0.25">
      <c r="C2"/>
      <c r="D2"/>
      <c r="E2"/>
      <c r="F2"/>
      <c r="G2" s="7"/>
      <c r="H2"/>
      <c r="I2"/>
      <c r="J2"/>
      <c r="K2"/>
    </row>
    <row r="3" spans="1:11" x14ac:dyDescent="0.25">
      <c r="C3"/>
      <c r="D3"/>
      <c r="E3"/>
      <c r="F3"/>
      <c r="G3" s="7"/>
      <c r="H3"/>
      <c r="I3"/>
      <c r="J3"/>
      <c r="K3"/>
    </row>
    <row r="4" spans="1:11" x14ac:dyDescent="0.25">
      <c r="C4"/>
      <c r="D4"/>
      <c r="E4"/>
      <c r="F4"/>
      <c r="G4" s="7"/>
      <c r="H4"/>
      <c r="I4"/>
      <c r="J4"/>
      <c r="K4"/>
    </row>
    <row r="5" spans="1:11" x14ac:dyDescent="0.25">
      <c r="C5" s="5" t="s">
        <v>23</v>
      </c>
      <c r="D5" s="5" t="s">
        <v>27</v>
      </c>
      <c r="E5" s="5" t="s">
        <v>28</v>
      </c>
      <c r="F5" s="5" t="s">
        <v>15</v>
      </c>
      <c r="G5" s="8" t="s">
        <v>16</v>
      </c>
      <c r="H5" s="5" t="s">
        <v>17</v>
      </c>
      <c r="I5" s="5" t="s">
        <v>25</v>
      </c>
      <c r="J5" s="5" t="s">
        <v>21</v>
      </c>
      <c r="K5" s="5" t="s">
        <v>22</v>
      </c>
    </row>
    <row r="6" spans="1:11" x14ac:dyDescent="0.25">
      <c r="C6" s="4" t="s">
        <v>235</v>
      </c>
      <c r="D6" s="4" t="s">
        <v>235</v>
      </c>
      <c r="E6" s="4" t="s">
        <v>235</v>
      </c>
      <c r="F6" s="4" t="s">
        <v>235</v>
      </c>
      <c r="G6" s="36" t="s">
        <v>235</v>
      </c>
      <c r="H6" s="4" t="s">
        <v>235</v>
      </c>
      <c r="I6" s="4" t="s">
        <v>235</v>
      </c>
      <c r="J6" s="4" t="s">
        <v>235</v>
      </c>
      <c r="K6" s="4" t="s">
        <v>235</v>
      </c>
    </row>
    <row r="7" spans="1:11" x14ac:dyDescent="0.25">
      <c r="C7" s="4" t="s">
        <v>245</v>
      </c>
      <c r="D7" s="4" t="s">
        <v>69</v>
      </c>
      <c r="E7" s="4" t="s">
        <v>39</v>
      </c>
      <c r="F7" s="4" t="s">
        <v>77</v>
      </c>
      <c r="G7" s="36">
        <v>4172</v>
      </c>
      <c r="H7" s="4" t="s">
        <v>40</v>
      </c>
      <c r="I7" s="4" t="s">
        <v>215</v>
      </c>
      <c r="J7" s="4" t="s">
        <v>41</v>
      </c>
      <c r="K7" s="4" t="s">
        <v>71</v>
      </c>
    </row>
    <row r="8" spans="1:11" x14ac:dyDescent="0.25">
      <c r="C8" s="4" t="s">
        <v>242</v>
      </c>
      <c r="D8" s="4" t="s">
        <v>70</v>
      </c>
      <c r="E8" s="4" t="s">
        <v>44</v>
      </c>
      <c r="F8" s="4" t="s">
        <v>209</v>
      </c>
      <c r="G8" s="36">
        <v>4173</v>
      </c>
      <c r="H8" s="4" t="s">
        <v>45</v>
      </c>
      <c r="I8" s="4" t="s">
        <v>216</v>
      </c>
      <c r="J8" s="4" t="s">
        <v>46</v>
      </c>
      <c r="K8" s="4" t="s">
        <v>73</v>
      </c>
    </row>
    <row r="9" spans="1:11" x14ac:dyDescent="0.25">
      <c r="C9" s="4" t="s">
        <v>250</v>
      </c>
      <c r="D9" s="4" t="s">
        <v>108</v>
      </c>
      <c r="E9" s="4" t="s">
        <v>82</v>
      </c>
      <c r="F9" s="4" t="s">
        <v>210</v>
      </c>
      <c r="G9" s="36">
        <v>4202</v>
      </c>
      <c r="H9" s="4" t="s">
        <v>83</v>
      </c>
      <c r="I9" s="4" t="s">
        <v>222</v>
      </c>
      <c r="J9" s="4" t="s">
        <v>84</v>
      </c>
      <c r="K9" s="4" t="s">
        <v>130</v>
      </c>
    </row>
    <row r="10" spans="1:11" x14ac:dyDescent="0.25">
      <c r="C10" s="4" t="s">
        <v>237</v>
      </c>
      <c r="D10" s="4" t="s">
        <v>113</v>
      </c>
      <c r="E10" s="4" t="s">
        <v>85</v>
      </c>
      <c r="F10" s="4" t="s">
        <v>211</v>
      </c>
      <c r="G10" s="36">
        <v>4203</v>
      </c>
      <c r="H10" s="4" t="s">
        <v>86</v>
      </c>
      <c r="I10" s="4" t="s">
        <v>223</v>
      </c>
      <c r="J10" s="4" t="s">
        <v>87</v>
      </c>
      <c r="K10" s="4" t="s">
        <v>132</v>
      </c>
    </row>
    <row r="11" spans="1:11" x14ac:dyDescent="0.25">
      <c r="C11" s="4" t="s">
        <v>251</v>
      </c>
      <c r="D11" s="4" t="s">
        <v>118</v>
      </c>
      <c r="E11" s="4" t="s">
        <v>89</v>
      </c>
      <c r="F11" s="4" t="s">
        <v>212</v>
      </c>
      <c r="G11" s="36">
        <v>4204</v>
      </c>
      <c r="H11" s="4" t="s">
        <v>90</v>
      </c>
      <c r="I11" s="4" t="s">
        <v>224</v>
      </c>
      <c r="J11" s="4" t="s">
        <v>91</v>
      </c>
      <c r="K11" s="4" t="s">
        <v>134</v>
      </c>
    </row>
    <row r="12" spans="1:11" x14ac:dyDescent="0.25">
      <c r="C12" s="4" t="s">
        <v>238</v>
      </c>
      <c r="D12" s="4" t="s">
        <v>122</v>
      </c>
      <c r="E12" s="4" t="s">
        <v>92</v>
      </c>
      <c r="F12" s="4" t="s">
        <v>207</v>
      </c>
      <c r="G12" s="36">
        <v>4205</v>
      </c>
      <c r="H12" s="4" t="s">
        <v>93</v>
      </c>
      <c r="I12" s="4" t="s">
        <v>225</v>
      </c>
      <c r="J12" s="4" t="s">
        <v>94</v>
      </c>
      <c r="K12" s="4" t="s">
        <v>136</v>
      </c>
    </row>
    <row r="13" spans="1:11" x14ac:dyDescent="0.25">
      <c r="C13" s="4" t="s">
        <v>239</v>
      </c>
      <c r="D13" s="4" t="s">
        <v>126</v>
      </c>
      <c r="E13" s="4" t="s">
        <v>96</v>
      </c>
      <c r="F13" s="4" t="s">
        <v>208</v>
      </c>
      <c r="G13" s="36">
        <v>4206</v>
      </c>
      <c r="H13" s="4" t="s">
        <v>97</v>
      </c>
      <c r="I13" s="4" t="s">
        <v>226</v>
      </c>
      <c r="J13" s="4" t="s">
        <v>98</v>
      </c>
      <c r="K13" s="4" t="s">
        <v>138</v>
      </c>
    </row>
    <row r="14" spans="1:11" x14ac:dyDescent="0.25">
      <c r="C14" s="4" t="s">
        <v>240</v>
      </c>
      <c r="D14" s="4" t="s">
        <v>131</v>
      </c>
      <c r="E14" s="4" t="s">
        <v>99</v>
      </c>
      <c r="F14" s="4" t="s">
        <v>77</v>
      </c>
      <c r="G14" s="36">
        <v>4207</v>
      </c>
      <c r="H14" s="4" t="s">
        <v>100</v>
      </c>
      <c r="I14" s="4" t="s">
        <v>227</v>
      </c>
      <c r="J14" s="4" t="s">
        <v>101</v>
      </c>
      <c r="K14" s="4" t="s">
        <v>140</v>
      </c>
    </row>
    <row r="15" spans="1:11" x14ac:dyDescent="0.25">
      <c r="C15" s="4" t="s">
        <v>247</v>
      </c>
      <c r="D15" s="4" t="s">
        <v>133</v>
      </c>
      <c r="E15" s="4" t="s">
        <v>102</v>
      </c>
      <c r="F15" s="4" t="s">
        <v>209</v>
      </c>
      <c r="G15" s="36">
        <v>4208</v>
      </c>
      <c r="H15" s="4" t="s">
        <v>103</v>
      </c>
      <c r="I15" s="4" t="s">
        <v>228</v>
      </c>
      <c r="J15" s="4" t="s">
        <v>104</v>
      </c>
      <c r="K15" s="4" t="s">
        <v>143</v>
      </c>
    </row>
    <row r="16" spans="1:11" x14ac:dyDescent="0.25">
      <c r="C16" s="4" t="s">
        <v>248</v>
      </c>
      <c r="D16" s="4" t="s">
        <v>135</v>
      </c>
      <c r="E16" s="4" t="s">
        <v>105</v>
      </c>
      <c r="F16" s="4" t="s">
        <v>210</v>
      </c>
      <c r="G16" s="36">
        <v>4209</v>
      </c>
      <c r="H16" s="4" t="s">
        <v>106</v>
      </c>
      <c r="I16" s="4" t="s">
        <v>229</v>
      </c>
      <c r="J16" s="4" t="s">
        <v>107</v>
      </c>
      <c r="K16" s="4" t="s">
        <v>145</v>
      </c>
    </row>
    <row r="17" spans="3:11" x14ac:dyDescent="0.25">
      <c r="C17" s="4" t="s">
        <v>241</v>
      </c>
      <c r="D17" s="4" t="s">
        <v>137</v>
      </c>
      <c r="E17" s="4" t="s">
        <v>109</v>
      </c>
      <c r="F17" s="4" t="s">
        <v>211</v>
      </c>
      <c r="G17" s="36">
        <v>4210</v>
      </c>
      <c r="H17" s="4" t="s">
        <v>110</v>
      </c>
      <c r="I17" s="4" t="s">
        <v>230</v>
      </c>
      <c r="J17" s="4" t="s">
        <v>111</v>
      </c>
      <c r="K17" s="4" t="s">
        <v>148</v>
      </c>
    </row>
    <row r="18" spans="3:11" x14ac:dyDescent="0.25">
      <c r="C18" s="4" t="s">
        <v>252</v>
      </c>
      <c r="D18" s="4" t="s">
        <v>139</v>
      </c>
      <c r="E18" s="4" t="s">
        <v>114</v>
      </c>
      <c r="F18" s="4" t="s">
        <v>212</v>
      </c>
      <c r="G18" s="36">
        <v>4211</v>
      </c>
      <c r="H18" s="4" t="s">
        <v>115</v>
      </c>
      <c r="I18" s="4" t="s">
        <v>231</v>
      </c>
      <c r="J18" s="4" t="s">
        <v>116</v>
      </c>
      <c r="K18" s="4" t="s">
        <v>149</v>
      </c>
    </row>
    <row r="19" spans="3:11" x14ac:dyDescent="0.25">
      <c r="C19" s="4" t="s">
        <v>244</v>
      </c>
      <c r="D19" s="4" t="s">
        <v>142</v>
      </c>
      <c r="E19" s="4" t="s">
        <v>119</v>
      </c>
      <c r="F19" s="4" t="s">
        <v>207</v>
      </c>
      <c r="G19" s="36">
        <v>4212</v>
      </c>
      <c r="H19" s="4" t="s">
        <v>120</v>
      </c>
      <c r="I19" s="4" t="s">
        <v>232</v>
      </c>
      <c r="J19" s="4" t="s">
        <v>121</v>
      </c>
      <c r="K19" s="4" t="s">
        <v>76</v>
      </c>
    </row>
    <row r="20" spans="3:11" x14ac:dyDescent="0.25">
      <c r="C20" s="4" t="s">
        <v>243</v>
      </c>
      <c r="D20" s="4" t="s">
        <v>144</v>
      </c>
      <c r="E20" s="4" t="s">
        <v>123</v>
      </c>
      <c r="F20" s="4" t="s">
        <v>208</v>
      </c>
      <c r="G20" s="36">
        <v>4213</v>
      </c>
      <c r="H20" s="4" t="s">
        <v>124</v>
      </c>
      <c r="I20" s="4" t="s">
        <v>233</v>
      </c>
      <c r="J20" s="4" t="s">
        <v>125</v>
      </c>
      <c r="K20" s="4" t="s">
        <v>78</v>
      </c>
    </row>
    <row r="21" spans="3:11" x14ac:dyDescent="0.25">
      <c r="C21" s="4" t="s">
        <v>249</v>
      </c>
      <c r="D21" s="4" t="s">
        <v>147</v>
      </c>
      <c r="E21" s="4" t="s">
        <v>127</v>
      </c>
      <c r="F21" s="4" t="s">
        <v>77</v>
      </c>
      <c r="G21" s="36">
        <v>4214</v>
      </c>
      <c r="H21" s="4" t="s">
        <v>128</v>
      </c>
      <c r="I21" s="4" t="s">
        <v>234</v>
      </c>
      <c r="J21" s="4" t="s">
        <v>129</v>
      </c>
      <c r="K21" s="4" t="s">
        <v>79</v>
      </c>
    </row>
    <row r="22" spans="3:11" x14ac:dyDescent="0.25">
      <c r="D22" s="4" t="s">
        <v>399</v>
      </c>
      <c r="E22" s="4" t="s">
        <v>400</v>
      </c>
      <c r="F22" s="4" t="s">
        <v>401</v>
      </c>
      <c r="G22" s="36">
        <v>998777</v>
      </c>
      <c r="H22" s="4">
        <v>6789</v>
      </c>
      <c r="I22" s="4">
        <v>887567</v>
      </c>
      <c r="J22" s="4" t="s">
        <v>402</v>
      </c>
      <c r="K22" s="4" t="s">
        <v>403</v>
      </c>
    </row>
  </sheetData>
  <sheetProtection formatCells="0" selectLockedCells="1" sort="0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3" tint="0.59999389629810485"/>
  </sheetPr>
  <dimension ref="A1:R7"/>
  <sheetViews>
    <sheetView workbookViewId="0">
      <selection activeCell="G10" sqref="G10"/>
    </sheetView>
  </sheetViews>
  <sheetFormatPr defaultRowHeight="15" x14ac:dyDescent="0.25"/>
  <cols>
    <col min="2" max="2" width="17.5703125" bestFit="1" customWidth="1"/>
    <col min="3" max="3" width="15.42578125" style="35" customWidth="1"/>
    <col min="4" max="4" width="7.5703125" style="4" bestFit="1" customWidth="1"/>
    <col min="5" max="5" width="14.5703125" style="36" customWidth="1"/>
    <col min="6" max="6" width="10.5703125" style="4" bestFit="1" customWidth="1"/>
    <col min="7" max="7" width="24" style="4" customWidth="1"/>
    <col min="8" max="8" width="19" style="36" bestFit="1" customWidth="1"/>
    <col min="9" max="9" width="18.28515625" style="4" bestFit="1" customWidth="1"/>
    <col min="10" max="10" width="9.140625" style="40"/>
    <col min="11" max="11" width="11.85546875" style="4" customWidth="1"/>
    <col min="12" max="12" width="19.140625" style="39" customWidth="1"/>
    <col min="14" max="14" width="14.5703125" customWidth="1"/>
    <col min="15" max="15" width="21.42578125" customWidth="1"/>
    <col min="18" max="18" width="57.140625" customWidth="1"/>
  </cols>
  <sheetData>
    <row r="1" spans="1:18" ht="43.15" customHeight="1" x14ac:dyDescent="0.25">
      <c r="A1" s="4"/>
      <c r="C1" s="14"/>
      <c r="D1"/>
      <c r="E1" s="7"/>
      <c r="F1"/>
      <c r="G1"/>
      <c r="H1" s="7"/>
      <c r="I1"/>
      <c r="J1" s="9"/>
      <c r="K1"/>
      <c r="L1" s="6"/>
    </row>
    <row r="2" spans="1:18" x14ac:dyDescent="0.25">
      <c r="A2" s="80" t="s">
        <v>415</v>
      </c>
      <c r="B2" s="80" t="s">
        <v>408</v>
      </c>
      <c r="C2" s="80" t="s">
        <v>409</v>
      </c>
      <c r="D2" s="80" t="s">
        <v>410</v>
      </c>
      <c r="E2" s="80" t="s">
        <v>9</v>
      </c>
      <c r="F2" s="80" t="s">
        <v>411</v>
      </c>
      <c r="G2" s="80" t="s">
        <v>412</v>
      </c>
      <c r="H2" s="80" t="s">
        <v>413</v>
      </c>
      <c r="I2" s="80" t="s">
        <v>414</v>
      </c>
      <c r="J2" s="9"/>
      <c r="K2"/>
      <c r="L2" s="6"/>
    </row>
    <row r="3" spans="1:18" ht="28.5" customHeight="1" x14ac:dyDescent="0.25">
      <c r="A3">
        <v>1</v>
      </c>
      <c r="B3" t="s">
        <v>416</v>
      </c>
      <c r="C3" s="14" t="s">
        <v>417</v>
      </c>
      <c r="D3" t="s">
        <v>407</v>
      </c>
      <c r="E3" s="7">
        <v>4554</v>
      </c>
      <c r="F3">
        <v>23</v>
      </c>
      <c r="G3" t="s">
        <v>418</v>
      </c>
      <c r="H3" s="7" t="s">
        <v>406</v>
      </c>
      <c r="I3" t="e">
        <v>#VALUE!</v>
      </c>
      <c r="J3" s="9"/>
      <c r="K3"/>
      <c r="L3" s="6"/>
    </row>
    <row r="4" spans="1:18" x14ac:dyDescent="0.25">
      <c r="A4">
        <v>3</v>
      </c>
      <c r="B4" t="s">
        <v>420</v>
      </c>
      <c r="C4" s="14" t="s">
        <v>421</v>
      </c>
      <c r="D4" t="s">
        <v>419</v>
      </c>
      <c r="E4" s="7">
        <v>45</v>
      </c>
      <c r="F4" t="s">
        <v>422</v>
      </c>
      <c r="G4" t="s">
        <v>423</v>
      </c>
      <c r="H4" s="7" t="s">
        <v>406</v>
      </c>
      <c r="I4" t="e">
        <v>#VALUE!</v>
      </c>
      <c r="J4" s="9"/>
      <c r="K4"/>
      <c r="L4" s="6"/>
    </row>
    <row r="5" spans="1:18" x14ac:dyDescent="0.25">
      <c r="C5" s="64"/>
      <c r="D5" s="65"/>
      <c r="E5" s="66"/>
      <c r="F5" s="65"/>
      <c r="G5" s="65"/>
      <c r="H5" s="66"/>
      <c r="I5" s="65"/>
      <c r="J5" s="67"/>
      <c r="K5" s="65"/>
      <c r="L5" s="68"/>
      <c r="R5" s="1"/>
    </row>
    <row r="6" spans="1:18" x14ac:dyDescent="0.25">
      <c r="G6" s="37"/>
      <c r="J6" s="38"/>
      <c r="K6" s="39"/>
    </row>
    <row r="7" spans="1:18" x14ac:dyDescent="0.25">
      <c r="G7" s="37"/>
      <c r="J7" s="38"/>
      <c r="K7" s="39"/>
    </row>
  </sheetData>
  <sheetProtection formatCells="0" sort="0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Interface</vt:lpstr>
      <vt:lpstr>Orders</vt:lpstr>
      <vt:lpstr>Recieving</vt:lpstr>
      <vt:lpstr>Supplier</vt:lpstr>
      <vt:lpstr>Products</vt:lpstr>
      <vt:lpstr>Customers</vt:lpstr>
      <vt:lpstr>Sales</vt:lpstr>
      <vt:lpstr>AllOrdered</vt:lpstr>
      <vt:lpstr>AllProducts</vt:lpstr>
      <vt:lpstr>AllReceived</vt:lpstr>
      <vt:lpstr>Cascade</vt:lpstr>
      <vt:lpstr>Interface!Criteria</vt:lpstr>
      <vt:lpstr>Products!Criteria</vt:lpstr>
      <vt:lpstr>CustomerSheet</vt:lpstr>
      <vt:lpstr>Interface!Extract</vt:lpstr>
      <vt:lpstr>Products!Extract</vt:lpstr>
      <vt:lpstr>GoHome</vt:lpstr>
      <vt:lpstr>Items</vt:lpstr>
      <vt:lpstr>OrderSheet</vt:lpstr>
      <vt:lpstr>Products</vt:lpstr>
      <vt:lpstr>RecievedTot</vt:lpstr>
      <vt:lpstr>StockSheet</vt:lpstr>
    </vt:vector>
  </TitlesOfParts>
  <Company>Online PC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Windows User</cp:lastModifiedBy>
  <cp:lastPrinted>2020-04-16T04:43:36Z</cp:lastPrinted>
  <dcterms:created xsi:type="dcterms:W3CDTF">2013-06-14T19:48:41Z</dcterms:created>
  <dcterms:modified xsi:type="dcterms:W3CDTF">2020-09-01T13:13:21Z</dcterms:modified>
</cp:coreProperties>
</file>