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RGV\PCB\RGV_Apalis_PCBA_1V21\Project Outputs for RGV_PCBA_1V21\"/>
    </mc:Choice>
  </mc:AlternateContent>
  <xr:revisionPtr revIDLastSave="0" documentId="13_ncr:1_{E95C7D3A-DD03-4716-A2E3-5F45EB35746C}" xr6:coauthVersionLast="45" xr6:coauthVersionMax="45" xr10:uidLastSave="{00000000-0000-0000-0000-000000000000}"/>
  <bookViews>
    <workbookView xWindow="-108" yWindow="-108" windowWidth="23256" windowHeight="12576" xr2:uid="{D304128E-669B-424B-A77C-8AF22F738A28}"/>
  </bookViews>
  <sheets>
    <sheet name="RGV_PCBA_V0.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133" i="1" l="1"/>
  <c r="F134" i="1"/>
  <c r="H77" i="1" l="1"/>
  <c r="H41" i="1" l="1"/>
  <c r="H74" i="1" l="1"/>
  <c r="H76" i="1"/>
  <c r="H115" i="1" l="1"/>
  <c r="H107" i="1"/>
  <c r="H90" i="1" l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8" i="1"/>
  <c r="H109" i="1"/>
  <c r="H110" i="1"/>
  <c r="H111" i="1"/>
  <c r="H112" i="1"/>
  <c r="H113" i="1"/>
  <c r="H114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5" i="1"/>
  <c r="H78" i="1"/>
  <c r="H79" i="1"/>
  <c r="H80" i="1"/>
  <c r="H81" i="1"/>
  <c r="H82" i="1"/>
  <c r="H83" i="1"/>
  <c r="H84" i="1"/>
  <c r="H85" i="1"/>
  <c r="H86" i="1"/>
  <c r="H87" i="1"/>
  <c r="H88" i="1"/>
  <c r="H89" i="1"/>
  <c r="H38" i="1"/>
  <c r="H39" i="1"/>
  <c r="H40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9" i="1"/>
  <c r="H10" i="1"/>
  <c r="H11" i="1"/>
  <c r="H12" i="1"/>
  <c r="H13" i="1"/>
  <c r="H14" i="1"/>
  <c r="H15" i="1"/>
  <c r="H16" i="1"/>
  <c r="H17" i="1"/>
  <c r="H18" i="1"/>
  <c r="H19" i="1"/>
  <c r="H20" i="1"/>
  <c r="H6" i="1"/>
  <c r="H7" i="1"/>
  <c r="H8" i="1"/>
  <c r="H3" i="1"/>
  <c r="H4" i="1"/>
  <c r="H5" i="1"/>
  <c r="H2" i="1"/>
  <c r="H134" i="1" l="1"/>
</calcChain>
</file>

<file path=xl/sharedStrings.xml><?xml version="1.0" encoding="utf-8"?>
<sst xmlns="http://schemas.openxmlformats.org/spreadsheetml/2006/main" count="664" uniqueCount="542">
  <si>
    <t>Comment</t>
  </si>
  <si>
    <t>Description</t>
  </si>
  <si>
    <t>Designator</t>
  </si>
  <si>
    <t>Quantity</t>
  </si>
  <si>
    <t>Manufacturer Name</t>
  </si>
  <si>
    <t>4 Port USB HUB</t>
  </si>
  <si>
    <t>IC32</t>
  </si>
  <si>
    <t>Power Supply Controller</t>
  </si>
  <si>
    <t>IC5</t>
  </si>
  <si>
    <t>Texas Instruments</t>
  </si>
  <si>
    <t>TLP185</t>
  </si>
  <si>
    <t>U1, U2, U3, U4, U5, U6, U7, U8, U9, U12, U13, U14</t>
  </si>
  <si>
    <t/>
  </si>
  <si>
    <t>Testpin</t>
  </si>
  <si>
    <t>Testpin TH</t>
  </si>
  <si>
    <t>T_TP-THT</t>
  </si>
  <si>
    <t>SW1, SW2</t>
  </si>
  <si>
    <t>Dual N-Channel 20V (D-S)  MOSFET</t>
  </si>
  <si>
    <t>T8, T10</t>
  </si>
  <si>
    <t>P-Channel MOSFET</t>
  </si>
  <si>
    <t>Q3, Q4</t>
  </si>
  <si>
    <t>DPAK</t>
  </si>
  <si>
    <t>SN54AHCT541</t>
  </si>
  <si>
    <t>U15</t>
  </si>
  <si>
    <t>TSSOP-20</t>
  </si>
  <si>
    <t>U10, U11</t>
  </si>
  <si>
    <t>CRH-1C</t>
  </si>
  <si>
    <t>T_CAPC0603X33N</t>
  </si>
  <si>
    <t>IC11</t>
  </si>
  <si>
    <t>ON Semiconductor</t>
  </si>
  <si>
    <t>NB-IOT-CARD</t>
  </si>
  <si>
    <t>X3</t>
  </si>
  <si>
    <t>NA</t>
  </si>
  <si>
    <t>R114, R115, R116, R118, R119, R120</t>
  </si>
  <si>
    <t>T_RESC0603X30N</t>
  </si>
  <si>
    <t>U16, U17</t>
  </si>
  <si>
    <t>Quad 2-Input NOR Gate</t>
  </si>
  <si>
    <t>IC26</t>
  </si>
  <si>
    <t>MCP2551T-I/SN</t>
  </si>
  <si>
    <t>High speed CAN Transceiver</t>
  </si>
  <si>
    <t>IC1, IC3</t>
  </si>
  <si>
    <t>Microchip</t>
  </si>
  <si>
    <t>MBRB735PBF</t>
  </si>
  <si>
    <t>MBR20100CT</t>
  </si>
  <si>
    <t>U21</t>
  </si>
  <si>
    <t>TO-220</t>
  </si>
  <si>
    <t>MBR3045PT</t>
  </si>
  <si>
    <t>U19</t>
  </si>
  <si>
    <t>TO-3P</t>
  </si>
  <si>
    <t>MAX3232EUE</t>
  </si>
  <si>
    <t>RS232</t>
  </si>
  <si>
    <t>IC14, IC16, IC20, IC22, IC24</t>
  </si>
  <si>
    <t>M41T0M6</t>
  </si>
  <si>
    <t>RTC M41T0M6</t>
  </si>
  <si>
    <t>IC23</t>
  </si>
  <si>
    <t>ST</t>
  </si>
  <si>
    <t>LL4148</t>
  </si>
  <si>
    <t>D1, D2, D3, D4, D5, D6, D7, D8, D9, D10, D11, D12</t>
  </si>
  <si>
    <t>3216</t>
  </si>
  <si>
    <t>X2</t>
  </si>
  <si>
    <t>T_BEL_L829-1J1T-43</t>
  </si>
  <si>
    <t>BAT1</t>
  </si>
  <si>
    <t>OSC2</t>
  </si>
  <si>
    <t>P13</t>
  </si>
  <si>
    <t>FUSE/15A</t>
  </si>
  <si>
    <t>FU1</t>
  </si>
  <si>
    <t>FUSE-1808-3A</t>
  </si>
  <si>
    <t>FUSE/3A</t>
  </si>
  <si>
    <t>FU2</t>
  </si>
  <si>
    <t>N-Channel PowerTrench SyncFET</t>
  </si>
  <si>
    <t>T1, T2</t>
  </si>
  <si>
    <t>TVS Diode</t>
  </si>
  <si>
    <t>T7</t>
  </si>
  <si>
    <t>DIODES</t>
  </si>
  <si>
    <t>X6</t>
  </si>
  <si>
    <t>X1</t>
  </si>
  <si>
    <t>T_JAE_MM70-314-310B1</t>
  </si>
  <si>
    <t>JAE</t>
  </si>
  <si>
    <t>OSC1</t>
  </si>
  <si>
    <t>U18</t>
  </si>
  <si>
    <t>BAT54 Schottky Diode</t>
  </si>
  <si>
    <t>D25, D26</t>
  </si>
  <si>
    <t>AVO120-48S12B-6L</t>
  </si>
  <si>
    <t>U20</t>
  </si>
  <si>
    <t>Digital Isolator</t>
  </si>
  <si>
    <t>IC2, IC13, IC15, IC19, IC21</t>
  </si>
  <si>
    <t>ADuM1400ARWZ</t>
  </si>
  <si>
    <t>Digital Isolator 4IN</t>
  </si>
  <si>
    <t>IC6</t>
  </si>
  <si>
    <t>ADuM1301ARW</t>
  </si>
  <si>
    <t>IC25, IC28</t>
  </si>
  <si>
    <t>Analog Devices</t>
  </si>
  <si>
    <t>IC27, IC30</t>
  </si>
  <si>
    <t>1473567-4</t>
  </si>
  <si>
    <t>147-4</t>
  </si>
  <si>
    <t>F1</t>
  </si>
  <si>
    <t>RAD0.3</t>
  </si>
  <si>
    <t>8050</t>
  </si>
  <si>
    <t>Q1, Q2</t>
  </si>
  <si>
    <t>SOT-23M</t>
  </si>
  <si>
    <t>1000uF/35V/ZLH</t>
  </si>
  <si>
    <t>E3</t>
  </si>
  <si>
    <t>5*13</t>
  </si>
  <si>
    <t>470uF/35V/ZLH</t>
  </si>
  <si>
    <t>E2</t>
  </si>
  <si>
    <t>RB0.3</t>
  </si>
  <si>
    <t>Resistor 470 ohm 63mW 5% 0603</t>
  </si>
  <si>
    <t>R96</t>
  </si>
  <si>
    <t>C96, C100, C101, C104, C107, C108, C119, C123, C124, C127, C130, C131</t>
  </si>
  <si>
    <t>R51, R52, R55, R56</t>
  </si>
  <si>
    <t>0805R</t>
  </si>
  <si>
    <t>220uF/100V</t>
  </si>
  <si>
    <t>E1</t>
  </si>
  <si>
    <t>Resistor 220 ohm 63mW 5% 0603</t>
  </si>
  <si>
    <t>R80</t>
  </si>
  <si>
    <t>Capacitor TA 150uF 10V 10% 7343</t>
  </si>
  <si>
    <t>Resistor 150 ohm 63mW 1% 0603</t>
  </si>
  <si>
    <t>R9, R10</t>
  </si>
  <si>
    <t>t_RESC0603X30N</t>
  </si>
  <si>
    <t>C57, C58, Y1, Y2</t>
  </si>
  <si>
    <t>1210</t>
  </si>
  <si>
    <t>SD/MMC 8bit Card Holder</t>
  </si>
  <si>
    <t>X7</t>
  </si>
  <si>
    <t>T_ AMPHENOL_101-00565</t>
  </si>
  <si>
    <t>Amphenol</t>
  </si>
  <si>
    <t>Resistor 100 Kohm 63mW 5% 0603</t>
  </si>
  <si>
    <t>R35, R42, R71, R87, R88, R89, R100, R113, R117, R121, R123, R124, R125, R127</t>
  </si>
  <si>
    <t>Resistor 68 Kohm 63mW 5% 0603</t>
  </si>
  <si>
    <t>R104, R105, R106, R107, R108, R109, R110, R111</t>
  </si>
  <si>
    <t>Resistor 63.4 Kohm  1% 0603</t>
  </si>
  <si>
    <t>R77</t>
  </si>
  <si>
    <t>Resistor 51K ohm  5% 0603</t>
  </si>
  <si>
    <t>R67, R68, R69, R70</t>
  </si>
  <si>
    <t>T_CAPMP3216X180N</t>
  </si>
  <si>
    <t>Resistor 47 Kohm 63mW 5% 0603</t>
  </si>
  <si>
    <t>R66</t>
  </si>
  <si>
    <t>T_Laird_35F0121-0SR-10</t>
  </si>
  <si>
    <t>Resistor 34 Kohm 63mW 1% 0603</t>
  </si>
  <si>
    <t>R76</t>
  </si>
  <si>
    <t>C37, C40, C41, C42, C157, C160</t>
  </si>
  <si>
    <t>Resistor 33 Kohm 63mW 5% 0603</t>
  </si>
  <si>
    <t>R103</t>
  </si>
  <si>
    <t>Capacitor Ceramic X5R 22uF 25V 20% 1210</t>
  </si>
  <si>
    <t>C132</t>
  </si>
  <si>
    <t>CAPC3225X160N</t>
  </si>
  <si>
    <t>Capacitor TA 22uF 10V 20% 3528</t>
  </si>
  <si>
    <t>C62</t>
  </si>
  <si>
    <t>CAPMP3528X210N</t>
  </si>
  <si>
    <t>RESC1005X40N</t>
  </si>
  <si>
    <t>Resistor 22 ohm 63mW 5% 0603</t>
  </si>
  <si>
    <t>Resistor 15 mohm 250mW 1% 1206</t>
  </si>
  <si>
    <t>R37, R83</t>
  </si>
  <si>
    <t>RESC3316X76N</t>
  </si>
  <si>
    <t>Resistor 12 Kohm 63mW 1% 0603</t>
  </si>
  <si>
    <t>R126</t>
  </si>
  <si>
    <t>Capacitor Ceramic X5R 10uF 10V 20% 0805</t>
  </si>
  <si>
    <t>C65, C76</t>
  </si>
  <si>
    <t>T_CAPC0805X125N</t>
  </si>
  <si>
    <t>C59, C60, C61, C71, C72, C81, C82, C83</t>
  </si>
  <si>
    <t>Capacitor Ceramic X5R 10uF 6.3V 20% 0603</t>
  </si>
  <si>
    <t>C80, C134</t>
  </si>
  <si>
    <t>Resistor 10 ohm 63mW 5% 0603</t>
  </si>
  <si>
    <t>R97</t>
  </si>
  <si>
    <t>Capacitor Ceramic X7R 10nF 25V 10% 0603</t>
  </si>
  <si>
    <t>C88, C136</t>
  </si>
  <si>
    <t>RP1</t>
  </si>
  <si>
    <t>CN4</t>
  </si>
  <si>
    <t>Inductance 8.2uH 6.25A 20%</t>
  </si>
  <si>
    <t>L20</t>
  </si>
  <si>
    <t>Wurth</t>
  </si>
  <si>
    <t>Resistor 6.2 Kohm 63mW 1% 0402</t>
  </si>
  <si>
    <t>R38</t>
  </si>
  <si>
    <t>Inductance 4.7uH 6.2A 20%</t>
  </si>
  <si>
    <t>L21</t>
  </si>
  <si>
    <t>C38, C43, C48, C91, C92, C93, C114, C115, C116, C149</t>
  </si>
  <si>
    <t>C5, C28, C63, C64, C68, C69, C70, C109, C144</t>
  </si>
  <si>
    <t>Resistor 4.7 ohm 63mW 5% 0402</t>
  </si>
  <si>
    <t>R33, R34, R41</t>
  </si>
  <si>
    <t>Resistor 4.7 Kohm 63mW 5% 0603</t>
  </si>
  <si>
    <t>R15, R16, R19, R20, R23, R24, R27, R29, R31, R47</t>
  </si>
  <si>
    <t>3-2229803-1</t>
  </si>
  <si>
    <t>P8, P9, P10</t>
  </si>
  <si>
    <t>P7</t>
  </si>
  <si>
    <t>Capacitor Ceramic X7R 2.7nF 50V 10% 0402</t>
  </si>
  <si>
    <t>C75</t>
  </si>
  <si>
    <t>CAPC1005X60N</t>
  </si>
  <si>
    <t>C51</t>
  </si>
  <si>
    <t>2-406549-4</t>
  </si>
  <si>
    <t>P1, P2, P14</t>
  </si>
  <si>
    <t>Resistor 1.8 Kohm 63mW 5% 0603</t>
  </si>
  <si>
    <t>R98, R99</t>
  </si>
  <si>
    <t>C46, C50, C67, C156, C159, C162</t>
  </si>
  <si>
    <t>Capacitor Ceramic X7R 1nF 50V 10% 0402</t>
  </si>
  <si>
    <t>C8</t>
  </si>
  <si>
    <t>Capacitor Ceramic X7R 1nF 50V 10% 0603</t>
  </si>
  <si>
    <t>C74, C87</t>
  </si>
  <si>
    <t>Resistor 1Mohm 63mW 5% 0603</t>
  </si>
  <si>
    <t>R128</t>
  </si>
  <si>
    <t>Resistor 1 Kohm 63mW 5% 0603</t>
  </si>
  <si>
    <t>Resistor 0 ohm 63mW 1% 0603</t>
  </si>
  <si>
    <t>T_RESC3216X760N</t>
  </si>
  <si>
    <r>
      <rPr>
        <sz val="8"/>
        <color rgb="FF000000"/>
        <rFont val="等线"/>
        <family val="2"/>
        <charset val="134"/>
      </rPr>
      <t>光耦</t>
    </r>
  </si>
  <si>
    <r>
      <rPr>
        <sz val="8"/>
        <color rgb="FF000000"/>
        <rFont val="等线"/>
        <family val="2"/>
        <charset val="134"/>
      </rPr>
      <t>泰科继电器</t>
    </r>
  </si>
  <si>
    <r>
      <rPr>
        <sz val="8"/>
        <color rgb="FF000000"/>
        <rFont val="等线"/>
        <family val="2"/>
        <charset val="134"/>
      </rPr>
      <t>贴片</t>
    </r>
    <r>
      <rPr>
        <sz val="8"/>
        <color rgb="FF000000"/>
        <rFont val="Segoe UI"/>
        <family val="2"/>
      </rPr>
      <t>15A</t>
    </r>
    <r>
      <rPr>
        <sz val="8"/>
        <color rgb="FF000000"/>
        <rFont val="等线"/>
        <family val="2"/>
        <charset val="134"/>
      </rPr>
      <t>保险</t>
    </r>
  </si>
  <si>
    <r>
      <rPr>
        <sz val="8"/>
        <color rgb="FF000000"/>
        <rFont val="等线"/>
        <family val="2"/>
        <charset val="134"/>
      </rPr>
      <t>贴片</t>
    </r>
    <r>
      <rPr>
        <sz val="8"/>
        <color rgb="FF000000"/>
        <rFont val="Segoe UI"/>
        <family val="2"/>
      </rPr>
      <t>3A</t>
    </r>
    <r>
      <rPr>
        <sz val="8"/>
        <color rgb="FF000000"/>
        <rFont val="等线"/>
        <family val="2"/>
        <charset val="134"/>
      </rPr>
      <t>保险</t>
    </r>
  </si>
  <si>
    <r>
      <rPr>
        <sz val="8"/>
        <color rgb="FF000000"/>
        <rFont val="等线"/>
        <family val="2"/>
        <charset val="134"/>
      </rPr>
      <t>嵌入式</t>
    </r>
    <r>
      <rPr>
        <sz val="8"/>
        <color rgb="FF000000"/>
        <rFont val="Segoe UI"/>
        <family val="2"/>
      </rPr>
      <t>48-12V</t>
    </r>
    <r>
      <rPr>
        <sz val="8"/>
        <color rgb="FF000000"/>
        <rFont val="等线"/>
        <family val="2"/>
        <charset val="134"/>
      </rPr>
      <t>电源模块</t>
    </r>
  </si>
  <si>
    <r>
      <rPr>
        <sz val="8"/>
        <color rgb="FF000000"/>
        <rFont val="等线"/>
        <family val="2"/>
        <charset val="134"/>
      </rPr>
      <t>泰科</t>
    </r>
    <r>
      <rPr>
        <sz val="8"/>
        <color rgb="FF000000"/>
        <rFont val="Segoe UI"/>
        <family val="2"/>
      </rPr>
      <t>4P</t>
    </r>
    <r>
      <rPr>
        <sz val="8"/>
        <color rgb="FF000000"/>
        <rFont val="等线"/>
        <family val="2"/>
        <charset val="134"/>
      </rPr>
      <t>端子</t>
    </r>
  </si>
  <si>
    <r>
      <rPr>
        <sz val="8"/>
        <color rgb="FF000000"/>
        <rFont val="等线"/>
        <family val="2"/>
        <charset val="134"/>
      </rPr>
      <t>直插</t>
    </r>
    <r>
      <rPr>
        <sz val="8"/>
        <color rgb="FF000000"/>
        <rFont val="Segoe UI"/>
        <family val="2"/>
      </rPr>
      <t>12.5A</t>
    </r>
    <r>
      <rPr>
        <sz val="8"/>
        <color rgb="FF000000"/>
        <rFont val="等线"/>
        <family val="2"/>
        <charset val="134"/>
      </rPr>
      <t>保险丝</t>
    </r>
  </si>
  <si>
    <r>
      <rPr>
        <sz val="8"/>
        <color rgb="FF000000"/>
        <rFont val="等线"/>
        <family val="2"/>
        <charset val="134"/>
      </rPr>
      <t>插装电解电容</t>
    </r>
  </si>
  <si>
    <r>
      <rPr>
        <sz val="8"/>
        <color rgb="FF000000"/>
        <rFont val="等线"/>
        <family val="2"/>
        <charset val="134"/>
      </rPr>
      <t>贴片排阻</t>
    </r>
  </si>
  <si>
    <r>
      <t>M12</t>
    </r>
    <r>
      <rPr>
        <sz val="8"/>
        <color rgb="FF000000"/>
        <rFont val="等线"/>
        <family val="2"/>
        <charset val="134"/>
      </rPr>
      <t>弯角座</t>
    </r>
  </si>
  <si>
    <r>
      <rPr>
        <sz val="8"/>
        <color rgb="FF000000"/>
        <rFont val="等线"/>
        <family val="2"/>
        <charset val="134"/>
      </rPr>
      <t>泰科网口</t>
    </r>
  </si>
  <si>
    <r>
      <t>RJ45</t>
    </r>
    <r>
      <rPr>
        <sz val="8"/>
        <color rgb="FF000000"/>
        <rFont val="等线"/>
        <family val="2"/>
        <charset val="134"/>
      </rPr>
      <t>卡口朝上</t>
    </r>
  </si>
  <si>
    <t>USB2514Bi-AEZG</t>
    <phoneticPr fontId="1" type="noConversion"/>
  </si>
  <si>
    <t>MICROCHIP</t>
    <phoneticPr fontId="1" type="noConversion"/>
  </si>
  <si>
    <t>Price Per Unit</t>
    <phoneticPr fontId="1" type="noConversion"/>
  </si>
  <si>
    <t>Total Prices</t>
  </si>
  <si>
    <t>QFN-36</t>
    <phoneticPr fontId="1" type="noConversion"/>
  </si>
  <si>
    <r>
      <t>TXC</t>
    </r>
    <r>
      <rPr>
        <sz val="8"/>
        <color rgb="FF000000"/>
        <rFont val="宋体"/>
        <family val="3"/>
        <charset val="134"/>
      </rPr>
      <t>台湾晶技</t>
    </r>
    <phoneticPr fontId="1" type="noConversion"/>
  </si>
  <si>
    <r>
      <t>Quartz 24.0 MHz,18pf,30ppm,-40~85</t>
    </r>
    <r>
      <rPr>
        <sz val="8"/>
        <color rgb="FF000000"/>
        <rFont val="宋体"/>
        <family val="3"/>
        <charset val="134"/>
      </rPr>
      <t>℃</t>
    </r>
    <phoneticPr fontId="1" type="noConversion"/>
  </si>
  <si>
    <t>HEX24(SMD5032_2P)</t>
    <phoneticPr fontId="1" type="noConversion"/>
  </si>
  <si>
    <t>TPS51120</t>
    <phoneticPr fontId="1" type="noConversion"/>
  </si>
  <si>
    <t>QFN-32,5x5x1mm</t>
    <phoneticPr fontId="1" type="noConversion"/>
  </si>
  <si>
    <t>SOT-223</t>
    <phoneticPr fontId="1" type="noConversion"/>
  </si>
  <si>
    <t>NCV4264-2ST50T3G</t>
    <phoneticPr fontId="1" type="noConversion"/>
  </si>
  <si>
    <t>SOT-563</t>
    <phoneticPr fontId="1" type="noConversion"/>
  </si>
  <si>
    <t>ON Semiconductor</t>
    <phoneticPr fontId="1" type="noConversion"/>
  </si>
  <si>
    <t>NTZD3154NT1G</t>
    <phoneticPr fontId="1" type="noConversion"/>
  </si>
  <si>
    <t>DMP2022LSS-13</t>
    <phoneticPr fontId="1" type="noConversion"/>
  </si>
  <si>
    <t>p-channel MOSFET</t>
    <phoneticPr fontId="1" type="noConversion"/>
  </si>
  <si>
    <t>SO-8</t>
    <phoneticPr fontId="1" type="noConversion"/>
  </si>
  <si>
    <t>FDS6982AS</t>
    <phoneticPr fontId="1" type="noConversion"/>
  </si>
  <si>
    <t>C77, C79, C84, C86</t>
    <phoneticPr fontId="1" type="noConversion"/>
  </si>
  <si>
    <t>VISHAY</t>
    <phoneticPr fontId="1" type="noConversion"/>
  </si>
  <si>
    <r>
      <rPr>
        <sz val="8"/>
        <color rgb="FF000000"/>
        <rFont val="宋体"/>
        <family val="3"/>
        <charset val="134"/>
      </rPr>
      <t>钽电容</t>
    </r>
    <r>
      <rPr>
        <sz val="8"/>
        <color rgb="FF000000"/>
        <rFont val="Segoe UI"/>
        <family val="2"/>
      </rPr>
      <t>150uF</t>
    </r>
    <phoneticPr fontId="1" type="noConversion"/>
  </si>
  <si>
    <t>CASE-D_7343</t>
    <phoneticPr fontId="1" type="noConversion"/>
  </si>
  <si>
    <r>
      <t>50</t>
    </r>
    <r>
      <rPr>
        <sz val="8"/>
        <color rgb="FF000000"/>
        <rFont val="宋体"/>
        <family val="3"/>
        <charset val="134"/>
      </rPr>
      <t>个起</t>
    </r>
    <phoneticPr fontId="1" type="noConversion"/>
  </si>
  <si>
    <t>Remark</t>
    <phoneticPr fontId="1" type="noConversion"/>
  </si>
  <si>
    <r>
      <rPr>
        <sz val="8"/>
        <color rgb="FF000000"/>
        <rFont val="宋体"/>
        <family val="3"/>
        <charset val="134"/>
      </rPr>
      <t>贴片电容</t>
    </r>
    <r>
      <rPr>
        <sz val="8"/>
        <color rgb="FF000000"/>
        <rFont val="Segoe UI"/>
        <family val="2"/>
      </rPr>
      <t>100nF</t>
    </r>
    <phoneticPr fontId="1" type="noConversion"/>
  </si>
  <si>
    <r>
      <rPr>
        <sz val="8"/>
        <color rgb="FF000000"/>
        <rFont val="宋体"/>
        <family val="3"/>
        <charset val="134"/>
      </rPr>
      <t>电感</t>
    </r>
    <r>
      <rPr>
        <sz val="8"/>
        <color rgb="FF000000"/>
        <rFont val="Segoe UI"/>
        <family val="2"/>
      </rPr>
      <t>8.2uH</t>
    </r>
    <phoneticPr fontId="1" type="noConversion"/>
  </si>
  <si>
    <t>102X102X45N</t>
    <phoneticPr fontId="1" type="noConversion"/>
  </si>
  <si>
    <t>120X120X60N</t>
    <phoneticPr fontId="1" type="noConversion"/>
  </si>
  <si>
    <r>
      <rPr>
        <sz val="8"/>
        <color rgb="FF000000"/>
        <rFont val="宋体"/>
        <family val="3"/>
        <charset val="134"/>
      </rPr>
      <t>电感</t>
    </r>
    <r>
      <rPr>
        <sz val="8"/>
        <color rgb="FF000000"/>
        <rFont val="Segoe UI"/>
        <family val="2"/>
      </rPr>
      <t>4.7uH</t>
    </r>
    <phoneticPr fontId="1" type="noConversion"/>
  </si>
  <si>
    <r>
      <t>100</t>
    </r>
    <r>
      <rPr>
        <sz val="8"/>
        <color rgb="FF000000"/>
        <rFont val="宋体"/>
        <family val="3"/>
        <charset val="134"/>
      </rPr>
      <t>个起</t>
    </r>
    <phoneticPr fontId="1" type="noConversion"/>
  </si>
  <si>
    <t>Capacitor Ceramic X5R(X7S) 10uF 50V 20% 1210</t>
    <phoneticPr fontId="1" type="noConversion"/>
  </si>
  <si>
    <r>
      <t>50</t>
    </r>
    <r>
      <rPr>
        <sz val="8"/>
        <color rgb="FF000000"/>
        <rFont val="宋体"/>
        <family val="3"/>
        <charset val="134"/>
      </rPr>
      <t>个起</t>
    </r>
    <phoneticPr fontId="1" type="noConversion"/>
  </si>
  <si>
    <r>
      <t>100</t>
    </r>
    <r>
      <rPr>
        <sz val="8"/>
        <color rgb="FF000000"/>
        <rFont val="宋体"/>
        <family val="3"/>
        <charset val="134"/>
      </rPr>
      <t>个起</t>
    </r>
    <phoneticPr fontId="1" type="noConversion"/>
  </si>
  <si>
    <t>Resistor 0 ohm 330mW 1% 1206</t>
    <phoneticPr fontId="1" type="noConversion"/>
  </si>
  <si>
    <t>Resistor 10 Kohm 100mW 1% 0603</t>
    <phoneticPr fontId="1" type="noConversion"/>
  </si>
  <si>
    <t>R43,R58, R65, R75, R84, R112</t>
    <phoneticPr fontId="1" type="noConversion"/>
  </si>
  <si>
    <r>
      <t>20</t>
    </r>
    <r>
      <rPr>
        <sz val="8"/>
        <color rgb="FF000000"/>
        <rFont val="宋体"/>
        <family val="3"/>
        <charset val="134"/>
      </rPr>
      <t>个起</t>
    </r>
    <phoneticPr fontId="1" type="noConversion"/>
  </si>
  <si>
    <r>
      <rPr>
        <sz val="8"/>
        <color rgb="FF000000"/>
        <rFont val="宋体"/>
        <family val="3"/>
        <charset val="134"/>
      </rPr>
      <t>贴片电容</t>
    </r>
    <r>
      <rPr>
        <sz val="8"/>
        <color rgb="FF000000"/>
        <rFont val="Segoe UI"/>
        <family val="2"/>
      </rPr>
      <t>10uF</t>
    </r>
    <phoneticPr fontId="1" type="noConversion"/>
  </si>
  <si>
    <r>
      <rPr>
        <sz val="8"/>
        <color rgb="FF000000"/>
        <rFont val="宋体"/>
        <family val="3"/>
        <charset val="134"/>
      </rPr>
      <t>贴片电容</t>
    </r>
    <r>
      <rPr>
        <sz val="8"/>
        <color rgb="FF000000"/>
        <rFont val="Segoe UI"/>
        <family val="2"/>
      </rPr>
      <t>10uF</t>
    </r>
    <phoneticPr fontId="1" type="noConversion"/>
  </si>
  <si>
    <r>
      <rPr>
        <sz val="8"/>
        <color rgb="FF000000"/>
        <rFont val="宋体"/>
        <family val="3"/>
        <charset val="134"/>
      </rPr>
      <t>贴片电容</t>
    </r>
    <r>
      <rPr>
        <sz val="8"/>
        <color rgb="FF000000"/>
        <rFont val="Segoe UI"/>
        <family val="2"/>
      </rPr>
      <t>1nF</t>
    </r>
    <phoneticPr fontId="1" type="noConversion"/>
  </si>
  <si>
    <r>
      <rPr>
        <sz val="8"/>
        <color rgb="FF000000"/>
        <rFont val="宋体"/>
        <family val="3"/>
        <charset val="134"/>
      </rPr>
      <t>贴片电阻器</t>
    </r>
    <r>
      <rPr>
        <sz val="8"/>
        <color rgb="FF000000"/>
        <rFont val="Segoe UI"/>
        <family val="2"/>
      </rPr>
      <t>15mR</t>
    </r>
    <phoneticPr fontId="1" type="noConversion"/>
  </si>
  <si>
    <r>
      <rPr>
        <sz val="8"/>
        <color rgb="FF000000"/>
        <rFont val="宋体"/>
        <family val="3"/>
        <charset val="134"/>
      </rPr>
      <t>贴片电阻器</t>
    </r>
    <r>
      <rPr>
        <sz val="8"/>
        <color rgb="FF000000"/>
        <rFont val="Segoe UI"/>
        <family val="2"/>
      </rPr>
      <t>4.7R</t>
    </r>
    <phoneticPr fontId="1" type="noConversion"/>
  </si>
  <si>
    <r>
      <rPr>
        <sz val="8"/>
        <color rgb="FF000000"/>
        <rFont val="宋体"/>
        <family val="3"/>
        <charset val="134"/>
      </rPr>
      <t>贴片电阻器</t>
    </r>
    <r>
      <rPr>
        <sz val="8"/>
        <color rgb="FF000000"/>
        <rFont val="Segoe UI"/>
        <family val="2"/>
      </rPr>
      <t>10K</t>
    </r>
    <phoneticPr fontId="1" type="noConversion"/>
  </si>
  <si>
    <r>
      <rPr>
        <sz val="8"/>
        <color rgb="FF000000"/>
        <rFont val="宋体"/>
        <family val="3"/>
        <charset val="134"/>
      </rPr>
      <t>贴片电阻器</t>
    </r>
    <r>
      <rPr>
        <sz val="8"/>
        <color rgb="FF000000"/>
        <rFont val="Segoe UI"/>
        <family val="2"/>
      </rPr>
      <t>100K</t>
    </r>
    <phoneticPr fontId="1" type="noConversion"/>
  </si>
  <si>
    <r>
      <rPr>
        <sz val="8"/>
        <color rgb="FF000000"/>
        <rFont val="宋体"/>
        <family val="3"/>
        <charset val="134"/>
      </rPr>
      <t>贴片电阻器</t>
    </r>
    <r>
      <rPr>
        <sz val="8"/>
        <color rgb="FF000000"/>
        <rFont val="Segoe UI"/>
        <family val="2"/>
      </rPr>
      <t>6.2K</t>
    </r>
    <phoneticPr fontId="1" type="noConversion"/>
  </si>
  <si>
    <r>
      <rPr>
        <sz val="8"/>
        <color rgb="FF000000"/>
        <rFont val="宋体"/>
        <family val="3"/>
        <charset val="134"/>
      </rPr>
      <t>贴片电阻器</t>
    </r>
    <r>
      <rPr>
        <sz val="8"/>
        <color rgb="FF000000"/>
        <rFont val="Segoe UI"/>
        <family val="2"/>
      </rPr>
      <t>0R</t>
    </r>
    <phoneticPr fontId="1" type="noConversion"/>
  </si>
  <si>
    <t>Analog Devices</t>
    <phoneticPr fontId="1" type="noConversion"/>
  </si>
  <si>
    <t>SOIC-16</t>
    <phoneticPr fontId="1" type="noConversion"/>
  </si>
  <si>
    <t>ADuM1402BRWZ</t>
    <phoneticPr fontId="1" type="noConversion"/>
  </si>
  <si>
    <t>SOIC-8</t>
    <phoneticPr fontId="1" type="noConversion"/>
  </si>
  <si>
    <t>SOIC-8_150mil</t>
    <phoneticPr fontId="1" type="noConversion"/>
  </si>
  <si>
    <t>ADM3485EARZ</t>
    <phoneticPr fontId="1" type="noConversion"/>
  </si>
  <si>
    <t>MM74HC02MTC</t>
    <phoneticPr fontId="1" type="noConversion"/>
  </si>
  <si>
    <t>TSSOP-14</t>
    <phoneticPr fontId="1" type="noConversion"/>
  </si>
  <si>
    <t>MAXIM</t>
    <phoneticPr fontId="6" type="noConversion"/>
  </si>
  <si>
    <t>Vishay</t>
    <phoneticPr fontId="1" type="noConversion"/>
  </si>
  <si>
    <t>Prisemi</t>
    <phoneticPr fontId="1" type="noConversion"/>
  </si>
  <si>
    <t>TSSOP-16</t>
    <phoneticPr fontId="1" type="noConversion"/>
  </si>
  <si>
    <t xml:space="preserve">MORNSUN </t>
  </si>
  <si>
    <t>IC31</t>
    <phoneticPr fontId="1" type="noConversion"/>
  </si>
  <si>
    <t>MORNSUN</t>
    <phoneticPr fontId="1" type="noConversion"/>
  </si>
  <si>
    <t>DC-DC 3.3V To 3.3V</t>
    <phoneticPr fontId="1" type="noConversion"/>
  </si>
  <si>
    <t>DC-DC 3.3V To 5V</t>
    <phoneticPr fontId="1" type="noConversion"/>
  </si>
  <si>
    <t>DC-DC 5V To 12V</t>
    <phoneticPr fontId="1" type="noConversion"/>
  </si>
  <si>
    <t>IC7</t>
    <phoneticPr fontId="1" type="noConversion"/>
  </si>
  <si>
    <t>IC8</t>
    <phoneticPr fontId="1" type="noConversion"/>
  </si>
  <si>
    <t>CP2105</t>
    <phoneticPr fontId="1" type="noConversion"/>
  </si>
  <si>
    <t>Single-Chip USB To Dual UART Bridge</t>
    <phoneticPr fontId="1" type="noConversion"/>
  </si>
  <si>
    <t>QFN-24_4x4x05P</t>
    <phoneticPr fontId="1" type="noConversion"/>
  </si>
  <si>
    <t>IC9</t>
    <phoneticPr fontId="1" type="noConversion"/>
  </si>
  <si>
    <t>8-Bit Bidirectional Voltage-level Translator</t>
  </si>
  <si>
    <t>SILICON LABS</t>
  </si>
  <si>
    <t>TXS0108EPWR</t>
    <phoneticPr fontId="1" type="noConversion"/>
  </si>
  <si>
    <t>TSSOP-20</t>
    <phoneticPr fontId="1" type="noConversion"/>
  </si>
  <si>
    <t>IC10</t>
    <phoneticPr fontId="1" type="noConversion"/>
  </si>
  <si>
    <t>LDO Input: 2.5V to 5.5V Output:1.2V to 5V</t>
    <phoneticPr fontId="1" type="noConversion"/>
  </si>
  <si>
    <t>SGM2019-ADJYN5G/TR</t>
    <phoneticPr fontId="1" type="noConversion"/>
  </si>
  <si>
    <t>SOT-23-5</t>
    <phoneticPr fontId="1" type="noConversion"/>
  </si>
  <si>
    <r>
      <t>SGMICRO</t>
    </r>
    <r>
      <rPr>
        <sz val="8"/>
        <color rgb="FF000000"/>
        <rFont val="宋体"/>
        <family val="3"/>
        <charset val="134"/>
      </rPr>
      <t>圣邦微</t>
    </r>
    <phoneticPr fontId="1" type="noConversion"/>
  </si>
  <si>
    <t>Single-Chip USB To Quad UART Bridge</t>
  </si>
  <si>
    <t>CP2108</t>
    <phoneticPr fontId="1" type="noConversion"/>
  </si>
  <si>
    <t>QFN-64</t>
    <phoneticPr fontId="1" type="noConversion"/>
  </si>
  <si>
    <t>自己设计封装</t>
    <phoneticPr fontId="1" type="noConversion"/>
  </si>
  <si>
    <t>IC12, IC18</t>
    <phoneticPr fontId="1" type="noConversion"/>
  </si>
  <si>
    <t>IC4, IC17</t>
    <phoneticPr fontId="1" type="noConversion"/>
  </si>
  <si>
    <r>
      <t>BC20</t>
    </r>
    <r>
      <rPr>
        <sz val="8"/>
        <color rgb="FF000000"/>
        <rFont val="宋体"/>
        <family val="3"/>
        <charset val="134"/>
      </rPr>
      <t>模块</t>
    </r>
    <phoneticPr fontId="1" type="noConversion"/>
  </si>
  <si>
    <r>
      <t>NB-IOT</t>
    </r>
    <r>
      <rPr>
        <sz val="8"/>
        <color rgb="FF000000"/>
        <rFont val="宋体"/>
        <family val="3"/>
        <charset val="134"/>
      </rPr>
      <t>模组</t>
    </r>
    <phoneticPr fontId="1" type="noConversion"/>
  </si>
  <si>
    <r>
      <t>Quectel</t>
    </r>
    <r>
      <rPr>
        <sz val="8"/>
        <color rgb="FF000000"/>
        <rFont val="宋体"/>
        <family val="3"/>
        <charset val="134"/>
      </rPr>
      <t>上海移远</t>
    </r>
    <phoneticPr fontId="1" type="noConversion"/>
  </si>
  <si>
    <t>BLM18EG221SN1D
BLM18EG221SN1B
UPZ1608E221-2R2TF
UPZ1608U221-2R2TF</t>
    <phoneticPr fontId="1" type="noConversion"/>
  </si>
  <si>
    <r>
      <t>muRata</t>
    </r>
    <r>
      <rPr>
        <sz val="8"/>
        <color rgb="FF000000"/>
        <rFont val="宋体"/>
        <family val="3"/>
        <charset val="134"/>
      </rPr>
      <t xml:space="preserve">村田
</t>
    </r>
    <r>
      <rPr>
        <sz val="8"/>
        <color rgb="FF000000"/>
        <rFont val="Segoe UI"/>
        <family val="2"/>
      </rPr>
      <t>Sunlord</t>
    </r>
    <r>
      <rPr>
        <sz val="8"/>
        <color rgb="FF000000"/>
        <rFont val="宋体"/>
        <family val="3"/>
        <charset val="134"/>
      </rPr>
      <t xml:space="preserve">顺络
</t>
    </r>
    <r>
      <rPr>
        <sz val="8"/>
        <color rgb="FF000000"/>
        <rFont val="Segoe UI"/>
        <family val="2"/>
      </rPr>
      <t/>
    </r>
    <phoneticPr fontId="1" type="noConversion"/>
  </si>
  <si>
    <t>‘0603</t>
    <phoneticPr fontId="1" type="noConversion"/>
  </si>
  <si>
    <t>LDO Regulator</t>
    <phoneticPr fontId="1" type="noConversion"/>
  </si>
  <si>
    <t>RS-485 transceiver</t>
    <phoneticPr fontId="1" type="noConversion"/>
  </si>
  <si>
    <r>
      <t>LED</t>
    </r>
    <r>
      <rPr>
        <sz val="8"/>
        <color rgb="FF000000"/>
        <rFont val="宋体"/>
        <family val="3"/>
        <charset val="134"/>
      </rPr>
      <t>红</t>
    </r>
    <phoneticPr fontId="1" type="noConversion"/>
  </si>
  <si>
    <r>
      <t>EVERLIGHT</t>
    </r>
    <r>
      <rPr>
        <sz val="8"/>
        <color rgb="FF000000"/>
        <rFont val="宋体"/>
        <family val="3"/>
        <charset val="134"/>
      </rPr>
      <t>台湾亿光</t>
    </r>
    <phoneticPr fontId="1" type="noConversion"/>
  </si>
  <si>
    <r>
      <t>LED</t>
    </r>
    <r>
      <rPr>
        <sz val="8"/>
        <color rgb="FF000000"/>
        <rFont val="宋体"/>
        <family val="3"/>
        <charset val="134"/>
      </rPr>
      <t>绿</t>
    </r>
    <phoneticPr fontId="1" type="noConversion"/>
  </si>
  <si>
    <r>
      <rPr>
        <sz val="8"/>
        <color rgb="FF000000"/>
        <rFont val="宋体"/>
        <family val="3"/>
        <charset val="134"/>
      </rPr>
      <t>贴片电阻器</t>
    </r>
    <r>
      <rPr>
        <sz val="8"/>
        <color rgb="FF000000"/>
        <rFont val="Segoe UI"/>
        <family val="2"/>
      </rPr>
      <t>120R</t>
    </r>
    <phoneticPr fontId="1" type="noConversion"/>
  </si>
  <si>
    <t>0603R</t>
    <phoneticPr fontId="1" type="noConversion"/>
  </si>
  <si>
    <t>Resistor 120 ohm 250mW 5% 0603</t>
    <phoneticPr fontId="1" type="noConversion"/>
  </si>
  <si>
    <t>0603x4</t>
    <phoneticPr fontId="1" type="noConversion"/>
  </si>
  <si>
    <t>Resistor Array 22 R 63mW 5% 0603x4</t>
    <phoneticPr fontId="1" type="noConversion"/>
  </si>
  <si>
    <r>
      <t>50</t>
    </r>
    <r>
      <rPr>
        <sz val="8"/>
        <color rgb="FF000000"/>
        <rFont val="宋体"/>
        <family val="3"/>
        <charset val="134"/>
      </rPr>
      <t>个起</t>
    </r>
    <phoneticPr fontId="1" type="noConversion"/>
  </si>
  <si>
    <r>
      <t>0805LED</t>
    </r>
    <r>
      <rPr>
        <sz val="8"/>
        <color rgb="FF000000"/>
        <rFont val="宋体"/>
        <family val="3"/>
        <charset val="134"/>
      </rPr>
      <t>红色</t>
    </r>
    <phoneticPr fontId="1" type="noConversion"/>
  </si>
  <si>
    <r>
      <t>0805LED</t>
    </r>
    <r>
      <rPr>
        <sz val="8"/>
        <color rgb="FF000000"/>
        <rFont val="宋体"/>
        <family val="3"/>
        <charset val="134"/>
      </rPr>
      <t>绿色</t>
    </r>
    <phoneticPr fontId="1" type="noConversion"/>
  </si>
  <si>
    <t>用于电源指示、发送</t>
    <phoneticPr fontId="1" type="noConversion"/>
  </si>
  <si>
    <t>用于接收</t>
    <phoneticPr fontId="1" type="noConversion"/>
  </si>
  <si>
    <t>LED2, LED4, LED5, LED6, DI1, DI2, DI3, DI4, DI5, DI6, DI7, DI8, DI9, DI10, DI11, DI12, DI13, DI14, DO1, DO2</t>
    <phoneticPr fontId="1" type="noConversion"/>
  </si>
  <si>
    <t>0805LED</t>
    <phoneticPr fontId="1" type="noConversion"/>
  </si>
  <si>
    <t>0805LED</t>
    <phoneticPr fontId="1" type="noConversion"/>
  </si>
  <si>
    <r>
      <t>100</t>
    </r>
    <r>
      <rPr>
        <sz val="8"/>
        <color rgb="FF000000"/>
        <rFont val="宋体"/>
        <family val="3"/>
        <charset val="134"/>
      </rPr>
      <t>个起</t>
    </r>
    <phoneticPr fontId="1" type="noConversion"/>
  </si>
  <si>
    <t>RALEC/UniOhm/FH</t>
    <phoneticPr fontId="1" type="noConversion"/>
  </si>
  <si>
    <t>R49, R50</t>
    <phoneticPr fontId="1" type="noConversion"/>
  </si>
  <si>
    <t>1206R</t>
    <phoneticPr fontId="1" type="noConversion"/>
  </si>
  <si>
    <r>
      <rPr>
        <sz val="8"/>
        <color rgb="FF000000"/>
        <rFont val="宋体"/>
        <family val="3"/>
        <charset val="134"/>
      </rPr>
      <t>贴片电阻器</t>
    </r>
    <r>
      <rPr>
        <sz val="8"/>
        <color rgb="FF000000"/>
        <rFont val="Segoe UI"/>
        <family val="2"/>
      </rPr>
      <t>3K</t>
    </r>
    <phoneticPr fontId="1" type="noConversion"/>
  </si>
  <si>
    <t>RALEC/UniOhm/YAGEO</t>
    <phoneticPr fontId="1" type="noConversion"/>
  </si>
  <si>
    <t>Resistor 3 Kohm 5% 1206</t>
    <phoneticPr fontId="1" type="noConversion"/>
  </si>
  <si>
    <t>UniOhm</t>
    <phoneticPr fontId="1" type="noConversion"/>
  </si>
  <si>
    <t>RALEC</t>
    <phoneticPr fontId="1" type="noConversion"/>
  </si>
  <si>
    <t>muRata</t>
    <phoneticPr fontId="1" type="noConversion"/>
  </si>
  <si>
    <r>
      <rPr>
        <sz val="8"/>
        <color rgb="FF000000"/>
        <rFont val="宋体"/>
        <family val="3"/>
        <charset val="134"/>
      </rPr>
      <t>贴片电阻器</t>
    </r>
    <r>
      <rPr>
        <sz val="8"/>
        <color rgb="FF000000"/>
        <rFont val="Segoe UI"/>
        <family val="2"/>
      </rPr>
      <t>12K</t>
    </r>
    <phoneticPr fontId="1" type="noConversion"/>
  </si>
  <si>
    <r>
      <t>P1</t>
    </r>
    <r>
      <rPr>
        <sz val="8"/>
        <color rgb="FF000000"/>
        <rFont val="宋体"/>
        <family val="3"/>
        <charset val="134"/>
      </rPr>
      <t>、</t>
    </r>
    <r>
      <rPr>
        <sz val="8"/>
        <color rgb="FF000000"/>
        <rFont val="Segoe UI"/>
        <family val="2"/>
      </rPr>
      <t>P2 CAN</t>
    </r>
    <r>
      <rPr>
        <sz val="8"/>
        <color rgb="FF000000"/>
        <rFont val="宋体"/>
        <family val="3"/>
        <charset val="134"/>
      </rPr>
      <t>端子；</t>
    </r>
    <r>
      <rPr>
        <sz val="8"/>
        <color rgb="FF000000"/>
        <rFont val="Segoe UI"/>
        <family val="2"/>
      </rPr>
      <t>P14 RS485</t>
    </r>
    <r>
      <rPr>
        <sz val="8"/>
        <color rgb="FF000000"/>
        <rFont val="宋体"/>
        <family val="3"/>
        <charset val="134"/>
      </rPr>
      <t>端子</t>
    </r>
    <phoneticPr fontId="1" type="noConversion"/>
  </si>
  <si>
    <t>TE Connectivity</t>
    <phoneticPr fontId="1" type="noConversion"/>
  </si>
  <si>
    <r>
      <rPr>
        <sz val="8"/>
        <color rgb="FF000000"/>
        <rFont val="宋体"/>
        <family val="3"/>
        <charset val="134"/>
      </rPr>
      <t>贴片电容器</t>
    </r>
    <r>
      <rPr>
        <sz val="8"/>
        <color rgb="FF000000"/>
        <rFont val="Segoe UI"/>
        <family val="2"/>
      </rPr>
      <t>1nF</t>
    </r>
    <phoneticPr fontId="1" type="noConversion"/>
  </si>
  <si>
    <r>
      <rPr>
        <sz val="8"/>
        <color rgb="FF000000"/>
        <rFont val="宋体"/>
        <family val="3"/>
        <charset val="134"/>
      </rPr>
      <t>贴片电阻</t>
    </r>
    <r>
      <rPr>
        <sz val="8"/>
        <color rgb="FF000000"/>
        <rFont val="Segoe UI"/>
        <family val="2"/>
      </rPr>
      <t>150R</t>
    </r>
    <phoneticPr fontId="1" type="noConversion"/>
  </si>
  <si>
    <t>BEL Fuse</t>
    <phoneticPr fontId="1" type="noConversion"/>
  </si>
  <si>
    <t>RJ45 Ethernet Connector 1000BaseT Connector</t>
    <phoneticPr fontId="1" type="noConversion"/>
  </si>
  <si>
    <t>L829-1J1T-43</t>
    <phoneticPr fontId="1" type="noConversion"/>
  </si>
  <si>
    <r>
      <rPr>
        <sz val="8"/>
        <color rgb="FF000000"/>
        <rFont val="宋体"/>
        <family val="3"/>
        <charset val="134"/>
      </rPr>
      <t>封装</t>
    </r>
    <r>
      <rPr>
        <sz val="8"/>
        <color rgb="FF000000"/>
        <rFont val="Segoe UI"/>
        <family val="2"/>
      </rPr>
      <t>LL-34</t>
    </r>
    <phoneticPr fontId="1" type="noConversion"/>
  </si>
  <si>
    <r>
      <rPr>
        <sz val="8"/>
        <color rgb="FF000000"/>
        <rFont val="等线"/>
        <family val="2"/>
        <charset val="134"/>
      </rPr>
      <t>开关二极管</t>
    </r>
    <phoneticPr fontId="1" type="noConversion"/>
  </si>
  <si>
    <t>ST</t>
    <phoneticPr fontId="1" type="noConversion"/>
  </si>
  <si>
    <t>ESD9L5.0ST5G</t>
    <phoneticPr fontId="1" type="noConversion"/>
  </si>
  <si>
    <t>SOD-923</t>
    <phoneticPr fontId="1" type="noConversion"/>
  </si>
  <si>
    <t>PTVSHC3D12VU</t>
    <phoneticPr fontId="1" type="noConversion"/>
  </si>
  <si>
    <t>SOD-323</t>
    <phoneticPr fontId="1" type="noConversion"/>
  </si>
  <si>
    <r>
      <rPr>
        <sz val="8"/>
        <color rgb="FF000000"/>
        <rFont val="宋体"/>
        <family val="3"/>
        <charset val="134"/>
      </rPr>
      <t>贴片电容</t>
    </r>
    <r>
      <rPr>
        <sz val="8"/>
        <color rgb="FF000000"/>
        <rFont val="Segoe UI"/>
        <family val="2"/>
      </rPr>
      <t>4.7uF</t>
    </r>
    <phoneticPr fontId="1" type="noConversion"/>
  </si>
  <si>
    <t>Capacitor Ceramic X5R 4.7uF 16V 10% 0603</t>
    <phoneticPr fontId="1" type="noConversion"/>
  </si>
  <si>
    <t>Push Button, SMD, 6x6x7mm, 4P</t>
    <phoneticPr fontId="1" type="noConversion"/>
  </si>
  <si>
    <t>KFC-A06-21-ATH</t>
  </si>
  <si>
    <t>国产</t>
    <phoneticPr fontId="1" type="noConversion"/>
  </si>
  <si>
    <t>SMD</t>
    <phoneticPr fontId="1" type="noConversion"/>
  </si>
  <si>
    <t>不焊</t>
    <phoneticPr fontId="1" type="noConversion"/>
  </si>
  <si>
    <r>
      <rPr>
        <sz val="8"/>
        <color rgb="FF000000"/>
        <rFont val="宋体"/>
        <family val="3"/>
        <charset val="134"/>
      </rPr>
      <t>贴片电容</t>
    </r>
    <r>
      <rPr>
        <sz val="8"/>
        <color rgb="FF000000"/>
        <rFont val="Segoe UI"/>
        <family val="2"/>
      </rPr>
      <t>NM</t>
    </r>
    <phoneticPr fontId="1" type="noConversion"/>
  </si>
  <si>
    <r>
      <rPr>
        <sz val="8"/>
        <color rgb="FF000000"/>
        <rFont val="宋体"/>
        <family val="3"/>
        <charset val="134"/>
      </rPr>
      <t>贴片电容</t>
    </r>
    <r>
      <rPr>
        <sz val="8"/>
        <color rgb="FF000000"/>
        <rFont val="Segoe UI"/>
        <family val="2"/>
      </rPr>
      <t>100pF</t>
    </r>
    <phoneticPr fontId="1" type="noConversion"/>
  </si>
  <si>
    <t>Capacitor Ceramic X7R 100pF 50V 10% 0603</t>
    <phoneticPr fontId="1" type="noConversion"/>
  </si>
  <si>
    <t>J1, J2</t>
    <phoneticPr fontId="1" type="noConversion"/>
  </si>
  <si>
    <r>
      <rPr>
        <sz val="8"/>
        <color rgb="FF000000"/>
        <rFont val="宋体"/>
        <family val="3"/>
        <charset val="134"/>
      </rPr>
      <t>贴片电容</t>
    </r>
    <r>
      <rPr>
        <sz val="8"/>
        <color rgb="FF000000"/>
        <rFont val="Segoe UI"/>
        <family val="2"/>
      </rPr>
      <t>33pF</t>
    </r>
    <phoneticPr fontId="1" type="noConversion"/>
  </si>
  <si>
    <t>Capacitor Ceramic NP0 33pF 50V 5% 0603</t>
    <phoneticPr fontId="1" type="noConversion"/>
  </si>
  <si>
    <r>
      <rPr>
        <sz val="8"/>
        <color rgb="FF000000"/>
        <rFont val="宋体"/>
        <family val="3"/>
        <charset val="134"/>
      </rPr>
      <t>贴片电阻</t>
    </r>
    <r>
      <rPr>
        <sz val="8"/>
        <color rgb="FF000000"/>
        <rFont val="Segoe UI"/>
        <family val="2"/>
      </rPr>
      <t>22R</t>
    </r>
    <phoneticPr fontId="1" type="noConversion"/>
  </si>
  <si>
    <t>R62, R63, R64, R101, R102, R122</t>
    <phoneticPr fontId="1" type="noConversion"/>
  </si>
  <si>
    <t>DTC043ZEBTL</t>
    <phoneticPr fontId="1" type="noConversion"/>
  </si>
  <si>
    <t>NPN</t>
    <phoneticPr fontId="1" type="noConversion"/>
  </si>
  <si>
    <t>ROHM</t>
    <phoneticPr fontId="1" type="noConversion"/>
  </si>
  <si>
    <t>SOT-416FL</t>
    <phoneticPr fontId="1" type="noConversion"/>
  </si>
  <si>
    <t>Footprint</t>
    <phoneticPr fontId="1" type="noConversion"/>
  </si>
  <si>
    <t>ON Semiconductor</t>
    <phoneticPr fontId="1" type="noConversion"/>
  </si>
  <si>
    <r>
      <rPr>
        <sz val="8"/>
        <color rgb="FF000000"/>
        <rFont val="宋体"/>
        <family val="3"/>
        <charset val="134"/>
      </rPr>
      <t>贴片电阻</t>
    </r>
    <r>
      <rPr>
        <sz val="8"/>
        <color rgb="FF000000"/>
        <rFont val="Segoe UI"/>
        <family val="2"/>
      </rPr>
      <t>51K</t>
    </r>
    <phoneticPr fontId="1" type="noConversion"/>
  </si>
  <si>
    <r>
      <rPr>
        <sz val="8"/>
        <color rgb="FF000000"/>
        <rFont val="宋体"/>
        <family val="3"/>
        <charset val="134"/>
      </rPr>
      <t>贴片电阻</t>
    </r>
    <r>
      <rPr>
        <sz val="8"/>
        <color rgb="FF000000"/>
        <rFont val="Segoe UI"/>
        <family val="2"/>
      </rPr>
      <t>4.7K</t>
    </r>
    <phoneticPr fontId="1" type="noConversion"/>
  </si>
  <si>
    <t>Capacitor Ceramic X5R 1uF 16V 10% 0603</t>
    <phoneticPr fontId="1" type="noConversion"/>
  </si>
  <si>
    <r>
      <rPr>
        <sz val="8"/>
        <color rgb="FF000000"/>
        <rFont val="宋体"/>
        <family val="3"/>
        <charset val="134"/>
      </rPr>
      <t>贴片电容</t>
    </r>
    <r>
      <rPr>
        <sz val="8"/>
        <color rgb="FF000000"/>
        <rFont val="Segoe UI"/>
        <family val="2"/>
      </rPr>
      <t>1uF</t>
    </r>
    <phoneticPr fontId="1" type="noConversion"/>
  </si>
  <si>
    <t>muRata</t>
    <phoneticPr fontId="1" type="noConversion"/>
  </si>
  <si>
    <t>DLW21SN900SQ2</t>
    <phoneticPr fontId="1" type="noConversion"/>
  </si>
  <si>
    <r>
      <rPr>
        <sz val="8"/>
        <color rgb="FF000000"/>
        <rFont val="宋体"/>
        <family val="3"/>
        <charset val="134"/>
      </rPr>
      <t>共模电感</t>
    </r>
    <r>
      <rPr>
        <sz val="8"/>
        <color rgb="FF000000"/>
        <rFont val="Segoe UI"/>
        <family val="2"/>
      </rPr>
      <t>90R, 100MHz, 330mA, 25%</t>
    </r>
    <phoneticPr fontId="1" type="noConversion"/>
  </si>
  <si>
    <t>SMD</t>
    <phoneticPr fontId="1" type="noConversion"/>
  </si>
  <si>
    <r>
      <rPr>
        <sz val="8"/>
        <color rgb="FF000000"/>
        <rFont val="宋体"/>
        <family val="3"/>
        <charset val="134"/>
      </rPr>
      <t>贴片电阻</t>
    </r>
    <r>
      <rPr>
        <sz val="8"/>
        <color rgb="FF000000"/>
        <rFont val="Segoe UI"/>
        <family val="2"/>
      </rPr>
      <t>47K</t>
    </r>
    <phoneticPr fontId="1" type="noConversion"/>
  </si>
  <si>
    <r>
      <rPr>
        <sz val="8"/>
        <color rgb="FF000000"/>
        <rFont val="等线"/>
        <family val="2"/>
        <charset val="134"/>
      </rPr>
      <t>泰科电源端子座</t>
    </r>
    <phoneticPr fontId="1" type="noConversion"/>
  </si>
  <si>
    <t>TE Connectivity</t>
    <phoneticPr fontId="1" type="noConversion"/>
  </si>
  <si>
    <t>DC-005</t>
    <phoneticPr fontId="1" type="noConversion"/>
  </si>
  <si>
    <t>电源座</t>
    <phoneticPr fontId="1" type="noConversion"/>
  </si>
  <si>
    <t>国产</t>
    <phoneticPr fontId="1" type="noConversion"/>
  </si>
  <si>
    <t>IPEX2</t>
    <phoneticPr fontId="1" type="noConversion"/>
  </si>
  <si>
    <t>QFN5*6-8N</t>
    <phoneticPr fontId="1" type="noConversion"/>
  </si>
  <si>
    <r>
      <rPr>
        <sz val="8"/>
        <color rgb="FF000000"/>
        <rFont val="宋体"/>
        <family val="3"/>
        <charset val="134"/>
      </rPr>
      <t>物联网卡，贴片式</t>
    </r>
    <r>
      <rPr>
        <sz val="8"/>
        <color rgb="FF000000"/>
        <rFont val="Segoe UI"/>
        <family val="2"/>
      </rPr>
      <t>SIM</t>
    </r>
    <r>
      <rPr>
        <sz val="8"/>
        <color rgb="FF000000"/>
        <rFont val="宋体"/>
        <family val="3"/>
        <charset val="134"/>
      </rPr>
      <t>卡</t>
    </r>
    <r>
      <rPr>
        <sz val="8"/>
        <color rgb="FF000000"/>
        <rFont val="Segoe UI"/>
        <family val="2"/>
      </rPr>
      <t>, MFF2,</t>
    </r>
    <phoneticPr fontId="1" type="noConversion"/>
  </si>
  <si>
    <t>Littlefuse</t>
    <phoneticPr fontId="1" type="noConversion"/>
  </si>
  <si>
    <t>021612.5P</t>
    <phoneticPr fontId="1" type="noConversion"/>
  </si>
  <si>
    <r>
      <t>IPEX</t>
    </r>
    <r>
      <rPr>
        <sz val="8"/>
        <color rgb="FF000000"/>
        <rFont val="宋体"/>
        <family val="3"/>
        <charset val="134"/>
      </rPr>
      <t>连接器</t>
    </r>
    <r>
      <rPr>
        <sz val="8"/>
        <color rgb="FF000000"/>
        <rFont val="Segoe UI"/>
        <family val="2"/>
      </rPr>
      <t xml:space="preserve">2.6x2.6mm, H1.35mm, </t>
    </r>
    <phoneticPr fontId="1" type="noConversion"/>
  </si>
  <si>
    <t>ECT818000117</t>
    <phoneticPr fontId="1" type="noConversion"/>
  </si>
  <si>
    <t>电连</t>
    <phoneticPr fontId="1" type="noConversion"/>
  </si>
  <si>
    <t>中国电信</t>
    <phoneticPr fontId="1" type="noConversion"/>
  </si>
  <si>
    <t>LT</t>
    <phoneticPr fontId="1" type="noConversion"/>
  </si>
  <si>
    <t>插装肖特基二极管，加散热片10*15*20mm</t>
    <phoneticPr fontId="1" type="noConversion"/>
  </si>
  <si>
    <t>1210C</t>
    <phoneticPr fontId="1" type="noConversion"/>
  </si>
  <si>
    <t>贴片电容1uf</t>
    <phoneticPr fontId="1" type="noConversion"/>
  </si>
  <si>
    <t>C53, C54, C55, C56, C163</t>
    <phoneticPr fontId="1" type="noConversion"/>
  </si>
  <si>
    <t>Capacitor Ceramic X7R 1uF 100V 10% 1210</t>
    <phoneticPr fontId="1" type="noConversion"/>
  </si>
  <si>
    <t>RB0.3</t>
    <phoneticPr fontId="1" type="noConversion"/>
  </si>
  <si>
    <t>HUANG</t>
    <phoneticPr fontId="1" type="noConversion"/>
  </si>
  <si>
    <t>Capacitor Ceramic X7R 10nF 2kV 10% 1210</t>
    <phoneticPr fontId="1" type="noConversion"/>
  </si>
  <si>
    <r>
      <rPr>
        <sz val="8"/>
        <color rgb="FF000000"/>
        <rFont val="宋体"/>
        <family val="3"/>
        <charset val="134"/>
      </rPr>
      <t>贴片电容</t>
    </r>
    <r>
      <rPr>
        <sz val="8"/>
        <color rgb="FF000000"/>
        <rFont val="Segoe UI"/>
        <family val="2"/>
      </rPr>
      <t>10nF</t>
    </r>
    <phoneticPr fontId="1" type="noConversion"/>
  </si>
  <si>
    <r>
      <t>TS</t>
    </r>
    <r>
      <rPr>
        <sz val="8"/>
        <color rgb="FF000000"/>
        <rFont val="宋体"/>
        <family val="3"/>
        <charset val="134"/>
      </rPr>
      <t>台湾半导体</t>
    </r>
    <phoneticPr fontId="1" type="noConversion"/>
  </si>
  <si>
    <r>
      <rPr>
        <sz val="8"/>
        <color rgb="FF000000"/>
        <rFont val="等线"/>
        <family val="2"/>
        <charset val="134"/>
      </rPr>
      <t>插装肖特基二极管，加散热片</t>
    </r>
    <r>
      <rPr>
        <sz val="8"/>
        <color rgb="FF000000"/>
        <rFont val="Segoe UI"/>
        <family val="2"/>
      </rPr>
      <t xml:space="preserve">17*23*25mm  </t>
    </r>
    <phoneticPr fontId="1" type="noConversion"/>
  </si>
  <si>
    <t>Schottky Diode</t>
    <phoneticPr fontId="1" type="noConversion"/>
  </si>
  <si>
    <t>TO-263AB</t>
    <phoneticPr fontId="1" type="noConversion"/>
  </si>
  <si>
    <t>D19, D20</t>
    <phoneticPr fontId="1" type="noConversion"/>
  </si>
  <si>
    <t>Littelfuse</t>
    <phoneticPr fontId="1" type="noConversion"/>
  </si>
  <si>
    <t>Steward</t>
    <phoneticPr fontId="1" type="noConversion"/>
  </si>
  <si>
    <t>35F0121-0SR-10</t>
  </si>
  <si>
    <r>
      <rPr>
        <sz val="8"/>
        <color rgb="FF000000"/>
        <rFont val="宋体"/>
        <family val="3"/>
        <charset val="134"/>
      </rPr>
      <t>贴片电阻</t>
    </r>
    <r>
      <rPr>
        <sz val="8"/>
        <color rgb="FF000000"/>
        <rFont val="Segoe UI"/>
        <family val="2"/>
      </rPr>
      <t>220R</t>
    </r>
    <phoneticPr fontId="1" type="noConversion"/>
  </si>
  <si>
    <r>
      <rPr>
        <sz val="8"/>
        <color rgb="FF000000"/>
        <rFont val="宋体"/>
        <family val="3"/>
        <charset val="134"/>
      </rPr>
      <t>贴片电阻</t>
    </r>
    <r>
      <rPr>
        <sz val="8"/>
        <color rgb="FF000000"/>
        <rFont val="Segoe UI"/>
        <family val="2"/>
      </rPr>
      <t>1K</t>
    </r>
    <phoneticPr fontId="1" type="noConversion"/>
  </si>
  <si>
    <r>
      <rPr>
        <sz val="8"/>
        <color rgb="FF000000"/>
        <rFont val="宋体"/>
        <family val="3"/>
        <charset val="134"/>
      </rPr>
      <t>钽电容</t>
    </r>
    <r>
      <rPr>
        <sz val="8"/>
        <color rgb="FF000000"/>
        <rFont val="Segoe UI"/>
        <family val="2"/>
      </rPr>
      <t>22uF</t>
    </r>
    <phoneticPr fontId="1" type="noConversion"/>
  </si>
  <si>
    <t>AVX</t>
    <phoneticPr fontId="1" type="noConversion"/>
  </si>
  <si>
    <r>
      <rPr>
        <sz val="8"/>
        <color rgb="FF000000"/>
        <rFont val="宋体"/>
        <family val="3"/>
        <charset val="134"/>
      </rPr>
      <t>钽电容</t>
    </r>
    <r>
      <rPr>
        <sz val="8"/>
        <color rgb="FF000000"/>
        <rFont val="Segoe UI"/>
        <family val="2"/>
      </rPr>
      <t>4.7uF</t>
    </r>
    <phoneticPr fontId="1" type="noConversion"/>
  </si>
  <si>
    <t>Capacitor TA 4.7uF 16V 10% 3216</t>
    <phoneticPr fontId="1" type="noConversion"/>
  </si>
  <si>
    <t>R82, R129, R130, R131, R132, R133</t>
    <phoneticPr fontId="1" type="noConversion"/>
  </si>
  <si>
    <r>
      <rPr>
        <sz val="8"/>
        <color rgb="FF000000"/>
        <rFont val="宋体"/>
        <family val="3"/>
        <charset val="134"/>
      </rPr>
      <t>贴片电容</t>
    </r>
    <r>
      <rPr>
        <sz val="8"/>
        <color rgb="FF000000"/>
        <rFont val="Segoe UI"/>
        <family val="2"/>
      </rPr>
      <t>2.7nF</t>
    </r>
    <phoneticPr fontId="1" type="noConversion"/>
  </si>
  <si>
    <r>
      <rPr>
        <sz val="8"/>
        <color rgb="FF000000"/>
        <rFont val="宋体"/>
        <family val="3"/>
        <charset val="134"/>
      </rPr>
      <t>贴片电容</t>
    </r>
    <r>
      <rPr>
        <sz val="8"/>
        <color rgb="FF000000"/>
        <rFont val="Segoe UI"/>
        <family val="2"/>
      </rPr>
      <t>10nF</t>
    </r>
    <phoneticPr fontId="1" type="noConversion"/>
  </si>
  <si>
    <t>Capacitor Ceramic X7R 100nF 50V 10% 0603</t>
    <phoneticPr fontId="1" type="noConversion"/>
  </si>
  <si>
    <r>
      <rPr>
        <sz val="8"/>
        <color rgb="FF000000"/>
        <rFont val="宋体"/>
        <family val="3"/>
        <charset val="134"/>
      </rPr>
      <t>贴片电容</t>
    </r>
    <r>
      <rPr>
        <sz val="8"/>
        <color rgb="FF000000"/>
        <rFont val="Segoe UI"/>
        <family val="2"/>
      </rPr>
      <t>470nF</t>
    </r>
    <phoneticPr fontId="1" type="noConversion"/>
  </si>
  <si>
    <t>Capacitor Ceramic X7R 470nF 50V 10% 0603</t>
    <phoneticPr fontId="1" type="noConversion"/>
  </si>
  <si>
    <t>TE Connectivity</t>
    <phoneticPr fontId="1" type="noConversion"/>
  </si>
  <si>
    <r>
      <rPr>
        <sz val="8"/>
        <color rgb="FF000000"/>
        <rFont val="宋体"/>
        <family val="3"/>
        <charset val="134"/>
      </rPr>
      <t>贴片电阻</t>
    </r>
    <r>
      <rPr>
        <sz val="8"/>
        <color rgb="FF000000"/>
        <rFont val="Segoe UI"/>
        <family val="2"/>
      </rPr>
      <t>1.8K</t>
    </r>
    <phoneticPr fontId="1" type="noConversion"/>
  </si>
  <si>
    <r>
      <t>Quartz 32.768kHz, 12.5pf, 20ppm, -40</t>
    </r>
    <r>
      <rPr>
        <sz val="8"/>
        <color rgb="FF000000"/>
        <rFont val="宋体"/>
        <family val="3"/>
        <charset val="134"/>
      </rPr>
      <t>℃</t>
    </r>
    <r>
      <rPr>
        <sz val="8"/>
        <color rgb="FF000000"/>
        <rFont val="Segoe UI"/>
        <family val="2"/>
      </rPr>
      <t>-85</t>
    </r>
    <r>
      <rPr>
        <sz val="8"/>
        <color rgb="FF000000"/>
        <rFont val="宋体"/>
        <family val="3"/>
        <charset val="134"/>
      </rPr>
      <t>℃</t>
    </r>
    <phoneticPr fontId="1" type="noConversion"/>
  </si>
  <si>
    <t>SMD-3215-2P</t>
    <phoneticPr fontId="1" type="noConversion"/>
  </si>
  <si>
    <r>
      <rPr>
        <sz val="8"/>
        <color rgb="FF000000"/>
        <rFont val="宋体"/>
        <family val="3"/>
        <charset val="134"/>
      </rPr>
      <t>贴片无源晶振</t>
    </r>
    <r>
      <rPr>
        <sz val="8"/>
        <color rgb="FF000000"/>
        <rFont val="Segoe UI"/>
        <family val="2"/>
      </rPr>
      <t>24MHz</t>
    </r>
    <phoneticPr fontId="1" type="noConversion"/>
  </si>
  <si>
    <t>贴片无源晶振32.768khz</t>
    <phoneticPr fontId="1" type="noConversion"/>
  </si>
  <si>
    <r>
      <rPr>
        <sz val="8"/>
        <color rgb="FF000000"/>
        <rFont val="宋体"/>
        <family val="3"/>
        <charset val="134"/>
      </rPr>
      <t>贴片电容</t>
    </r>
    <r>
      <rPr>
        <sz val="8"/>
        <color rgb="FF000000"/>
        <rFont val="Segoe UI"/>
        <family val="2"/>
      </rPr>
      <t>22uF</t>
    </r>
    <phoneticPr fontId="1" type="noConversion"/>
  </si>
  <si>
    <t>SO8</t>
    <phoneticPr fontId="1" type="noConversion"/>
  </si>
  <si>
    <r>
      <rPr>
        <sz val="8"/>
        <color rgb="FF000000"/>
        <rFont val="宋体"/>
        <family val="3"/>
        <charset val="134"/>
      </rPr>
      <t>贴片电阻</t>
    </r>
    <r>
      <rPr>
        <sz val="8"/>
        <color rgb="FF000000"/>
        <rFont val="Segoe UI"/>
        <family val="2"/>
      </rPr>
      <t>470R</t>
    </r>
    <phoneticPr fontId="1" type="noConversion"/>
  </si>
  <si>
    <r>
      <rPr>
        <sz val="8"/>
        <color rgb="FF000000"/>
        <rFont val="宋体"/>
        <family val="3"/>
        <charset val="134"/>
      </rPr>
      <t>贴片电阻</t>
    </r>
    <r>
      <rPr>
        <sz val="8"/>
        <color rgb="FF000000"/>
        <rFont val="Segoe UI"/>
        <family val="2"/>
      </rPr>
      <t>10R</t>
    </r>
    <phoneticPr fontId="1" type="noConversion"/>
  </si>
  <si>
    <t>BAT54C
BAT54S</t>
    <phoneticPr fontId="1" type="noConversion"/>
  </si>
  <si>
    <t>SOT-23-3L</t>
    <phoneticPr fontId="1" type="noConversion"/>
  </si>
  <si>
    <t>ON Semiconductor</t>
    <phoneticPr fontId="1" type="noConversion"/>
  </si>
  <si>
    <t>CR1220-Z</t>
    <phoneticPr fontId="1" type="noConversion"/>
  </si>
  <si>
    <t>贴片电池座</t>
    <phoneticPr fontId="1" type="noConversion"/>
  </si>
  <si>
    <r>
      <t>3.3V</t>
    </r>
    <r>
      <rPr>
        <sz val="8"/>
        <color rgb="FF000000"/>
        <rFont val="宋体"/>
        <family val="3"/>
        <charset val="134"/>
      </rPr>
      <t>锂电池</t>
    </r>
    <phoneticPr fontId="1" type="noConversion"/>
  </si>
  <si>
    <t>CR1220</t>
    <phoneticPr fontId="1" type="noConversion"/>
  </si>
  <si>
    <r>
      <rPr>
        <sz val="8"/>
        <color rgb="FF000000"/>
        <rFont val="宋体"/>
        <family val="3"/>
        <charset val="134"/>
      </rPr>
      <t>贴片电阻</t>
    </r>
    <r>
      <rPr>
        <sz val="8"/>
        <color rgb="FF000000"/>
        <rFont val="Segoe UI"/>
        <family val="2"/>
      </rPr>
      <t>33KR</t>
    </r>
    <phoneticPr fontId="1" type="noConversion"/>
  </si>
  <si>
    <r>
      <rPr>
        <sz val="8"/>
        <color rgb="FF000000"/>
        <rFont val="宋体"/>
        <family val="3"/>
        <charset val="134"/>
      </rPr>
      <t>贴片电阻</t>
    </r>
    <r>
      <rPr>
        <sz val="8"/>
        <color rgb="FF000000"/>
        <rFont val="Segoe UI"/>
        <family val="2"/>
      </rPr>
      <t>68KR</t>
    </r>
    <phoneticPr fontId="1" type="noConversion"/>
  </si>
  <si>
    <t>不焊</t>
    <phoneticPr fontId="1" type="noConversion"/>
  </si>
  <si>
    <t>3216C</t>
    <phoneticPr fontId="1" type="noConversion"/>
  </si>
  <si>
    <r>
      <rPr>
        <sz val="8"/>
        <color rgb="FF000000"/>
        <rFont val="宋体"/>
        <family val="3"/>
        <charset val="134"/>
      </rPr>
      <t>钽电容</t>
    </r>
    <r>
      <rPr>
        <sz val="8"/>
        <color rgb="FF000000"/>
        <rFont val="Segoe UI"/>
        <family val="2"/>
      </rPr>
      <t>1uF</t>
    </r>
    <phoneticPr fontId="1" type="noConversion"/>
  </si>
  <si>
    <r>
      <t xml:space="preserve">3-Pin, </t>
    </r>
    <r>
      <rPr>
        <sz val="8"/>
        <color rgb="FF000000"/>
        <rFont val="宋体"/>
        <family val="3"/>
        <charset val="134"/>
      </rPr>
      <t>间距</t>
    </r>
    <r>
      <rPr>
        <sz val="8"/>
        <color rgb="FF000000"/>
        <rFont val="Segoe UI"/>
        <family val="2"/>
      </rPr>
      <t>2.54mm</t>
    </r>
    <phoneticPr fontId="1" type="noConversion"/>
  </si>
  <si>
    <t>X4, X5</t>
    <phoneticPr fontId="1" type="noConversion"/>
  </si>
  <si>
    <r>
      <t>NB-IOT</t>
    </r>
    <r>
      <rPr>
        <sz val="8"/>
        <color rgb="FF000000"/>
        <rFont val="宋体"/>
        <family val="3"/>
        <charset val="134"/>
      </rPr>
      <t>调试</t>
    </r>
    <phoneticPr fontId="1" type="noConversion"/>
  </si>
  <si>
    <r>
      <rPr>
        <sz val="8"/>
        <color rgb="FF000000"/>
        <rFont val="宋体"/>
        <family val="3"/>
        <charset val="134"/>
      </rPr>
      <t>贴片电阻</t>
    </r>
    <r>
      <rPr>
        <sz val="8"/>
        <color rgb="FF000000"/>
        <rFont val="Segoe UI"/>
        <family val="2"/>
      </rPr>
      <t>1MR</t>
    </r>
    <phoneticPr fontId="1" type="noConversion"/>
  </si>
  <si>
    <r>
      <rPr>
        <sz val="8"/>
        <color rgb="FF000000"/>
        <rFont val="宋体"/>
        <family val="3"/>
        <charset val="134"/>
      </rPr>
      <t>贴片电阻</t>
    </r>
    <r>
      <rPr>
        <sz val="8"/>
        <color rgb="FF000000"/>
        <rFont val="Segoe UI"/>
        <family val="2"/>
      </rPr>
      <t>3K</t>
    </r>
    <phoneticPr fontId="1" type="noConversion"/>
  </si>
  <si>
    <t>Resistor 3Kohm 5% 0.75w 5% 2010</t>
    <phoneticPr fontId="1" type="noConversion"/>
  </si>
  <si>
    <t>Resistor NA   0603</t>
    <phoneticPr fontId="1" type="noConversion"/>
  </si>
  <si>
    <t>2010R</t>
    <phoneticPr fontId="1" type="noConversion"/>
  </si>
  <si>
    <t>TOSHIBA</t>
    <phoneticPr fontId="1" type="noConversion"/>
  </si>
  <si>
    <t>R17, R18, R21, R22, R25, R26, R28, R30, R32, R39, R44, R45, R46, R48, R72, R91, R93, R95</t>
    <phoneticPr fontId="1" type="noConversion"/>
  </si>
  <si>
    <t>长电</t>
    <phoneticPr fontId="1" type="noConversion"/>
  </si>
  <si>
    <r>
      <rPr>
        <sz val="8"/>
        <color rgb="FF000000"/>
        <rFont val="等线"/>
        <family val="2"/>
        <charset val="134"/>
      </rPr>
      <t>贴片三极管</t>
    </r>
    <r>
      <rPr>
        <sz val="8"/>
        <color rgb="FF000000"/>
        <rFont val="Segoe UI"/>
        <family val="2"/>
      </rPr>
      <t>NPN</t>
    </r>
    <phoneticPr fontId="1" type="noConversion"/>
  </si>
  <si>
    <t>Texas Instruments</t>
    <phoneticPr fontId="1" type="noConversion"/>
  </si>
  <si>
    <r>
      <rPr>
        <sz val="8"/>
        <color rgb="FF000000"/>
        <rFont val="宋体"/>
        <family val="3"/>
        <charset val="134"/>
      </rPr>
      <t>贴片排阻</t>
    </r>
    <r>
      <rPr>
        <sz val="8"/>
        <color rgb="FF000000"/>
        <rFont val="Segoe UI"/>
        <family val="2"/>
      </rPr>
      <t>10K*4</t>
    </r>
    <phoneticPr fontId="1" type="noConversion"/>
  </si>
  <si>
    <r>
      <rPr>
        <sz val="8"/>
        <color rgb="FF000000"/>
        <rFont val="宋体"/>
        <family val="3"/>
        <charset val="134"/>
      </rPr>
      <t>贴片排阻</t>
    </r>
    <r>
      <rPr>
        <sz val="8"/>
        <color rgb="FF000000"/>
        <rFont val="Segoe UI"/>
        <family val="2"/>
      </rPr>
      <t>22R*4</t>
    </r>
    <phoneticPr fontId="1" type="noConversion"/>
  </si>
  <si>
    <r>
      <rPr>
        <sz val="8"/>
        <color rgb="FF000000"/>
        <rFont val="宋体"/>
        <family val="3"/>
        <charset val="134"/>
      </rPr>
      <t>贴片电阻</t>
    </r>
    <r>
      <rPr>
        <sz val="8"/>
        <color rgb="FF000000"/>
        <rFont val="Segoe UI"/>
        <family val="2"/>
      </rPr>
      <t>430R</t>
    </r>
    <phoneticPr fontId="1" type="noConversion"/>
  </si>
  <si>
    <t>Resistor 430 ohm 5% 0805</t>
    <phoneticPr fontId="1" type="noConversion"/>
  </si>
  <si>
    <r>
      <rPr>
        <sz val="8"/>
        <color rgb="FF000000"/>
        <rFont val="宋体"/>
        <family val="3"/>
        <charset val="134"/>
      </rPr>
      <t>贴片电阻器</t>
    </r>
    <r>
      <rPr>
        <sz val="8"/>
        <color rgb="FF000000"/>
        <rFont val="Segoe UI"/>
        <family val="2"/>
      </rPr>
      <t>10K</t>
    </r>
    <phoneticPr fontId="1" type="noConversion"/>
  </si>
  <si>
    <r>
      <rPr>
        <sz val="8"/>
        <color rgb="FF000000"/>
        <rFont val="宋体"/>
        <family val="3"/>
        <charset val="134"/>
      </rPr>
      <t>贴片电阻</t>
    </r>
    <r>
      <rPr>
        <sz val="8"/>
        <color rgb="FF000000"/>
        <rFont val="Segoe UI"/>
        <family val="2"/>
      </rPr>
      <t>63.4KR</t>
    </r>
    <phoneticPr fontId="1" type="noConversion"/>
  </si>
  <si>
    <r>
      <rPr>
        <sz val="8"/>
        <color rgb="FF000000"/>
        <rFont val="宋体"/>
        <family val="3"/>
        <charset val="134"/>
      </rPr>
      <t>贴片电阻</t>
    </r>
    <r>
      <rPr>
        <sz val="8"/>
        <color rgb="FF000000"/>
        <rFont val="Segoe UI"/>
        <family val="2"/>
      </rPr>
      <t>34KR</t>
    </r>
    <phoneticPr fontId="1" type="noConversion"/>
  </si>
  <si>
    <t>Capacitor Ceramic X5R 2.2uF 6.3V 10% 0603</t>
    <phoneticPr fontId="1" type="noConversion"/>
  </si>
  <si>
    <r>
      <rPr>
        <sz val="8"/>
        <color rgb="FF000000"/>
        <rFont val="宋体"/>
        <family val="3"/>
        <charset val="134"/>
      </rPr>
      <t>贴片电容</t>
    </r>
    <r>
      <rPr>
        <sz val="8"/>
        <color rgb="FF000000"/>
        <rFont val="Segoe UI"/>
        <family val="2"/>
      </rPr>
      <t>2.2uF</t>
    </r>
    <phoneticPr fontId="1" type="noConversion"/>
  </si>
  <si>
    <t>Resistor 10 Kohm 5% 0805</t>
    <phoneticPr fontId="1" type="noConversion"/>
  </si>
  <si>
    <r>
      <rPr>
        <sz val="8"/>
        <color rgb="FF000000"/>
        <rFont val="Segoe UI"/>
        <family val="2"/>
      </rPr>
      <t>C13</t>
    </r>
    <phoneticPr fontId="1" type="noConversion"/>
  </si>
  <si>
    <r>
      <rPr>
        <sz val="8"/>
        <color rgb="FF000000"/>
        <rFont val="宋体"/>
        <family val="3"/>
        <charset val="134"/>
      </rPr>
      <t>钽电容</t>
    </r>
    <r>
      <rPr>
        <sz val="8"/>
        <color rgb="FF000000"/>
        <rFont val="Segoe UI"/>
        <family val="2"/>
      </rPr>
      <t>47uF</t>
    </r>
    <phoneticPr fontId="1" type="noConversion"/>
  </si>
  <si>
    <r>
      <t xml:space="preserve">220R@100MHz 2A 25% </t>
    </r>
    <r>
      <rPr>
        <sz val="8"/>
        <color rgb="FF000000"/>
        <rFont val="宋体"/>
        <family val="3"/>
        <charset val="134"/>
      </rPr>
      <t>磁珠</t>
    </r>
    <phoneticPr fontId="1" type="noConversion"/>
  </si>
  <si>
    <t>MM70-314-310B1-1-R300</t>
    <phoneticPr fontId="1" type="noConversion"/>
  </si>
  <si>
    <t>MXM 3.0 Connector</t>
    <phoneticPr fontId="1" type="noConversion"/>
  </si>
  <si>
    <t>https://item.taobao.com/item.htm?spm=a230r.1.14.15.2cf24133jDM757&amp;id=560521231258&amp;ns=1&amp;abbucket=16#detail</t>
    <phoneticPr fontId="1" type="noConversion"/>
  </si>
  <si>
    <t>48099-5701</t>
  </si>
  <si>
    <t>Molex</t>
    <phoneticPr fontId="1" type="noConversion"/>
  </si>
  <si>
    <t>mini pci-e支架</t>
    <phoneticPr fontId="1" type="noConversion"/>
  </si>
  <si>
    <t>KFE-M3-3ET</t>
    <phoneticPr fontId="1" type="noConversion"/>
  </si>
  <si>
    <t>KFE-M3-8ET</t>
    <phoneticPr fontId="1" type="noConversion"/>
  </si>
  <si>
    <t>PEM</t>
    <phoneticPr fontId="1" type="noConversion"/>
  </si>
  <si>
    <t>螺母柱</t>
    <phoneticPr fontId="1" type="noConversion"/>
  </si>
  <si>
    <t>101-00565-64</t>
    <phoneticPr fontId="1" type="noConversion"/>
  </si>
  <si>
    <t>P3, P4, P5, P6, P11, P12, P15, P16</t>
    <phoneticPr fontId="1" type="noConversion"/>
  </si>
  <si>
    <r>
      <t xml:space="preserve">4-Pin, </t>
    </r>
    <r>
      <rPr>
        <sz val="8"/>
        <color rgb="FF000000"/>
        <rFont val="宋体"/>
        <family val="3"/>
        <charset val="134"/>
      </rPr>
      <t>间距</t>
    </r>
    <r>
      <rPr>
        <sz val="8"/>
        <color rgb="FF000000"/>
        <rFont val="Segoe UI"/>
        <family val="2"/>
      </rPr>
      <t>2.54mm</t>
    </r>
    <phoneticPr fontId="1" type="noConversion"/>
  </si>
  <si>
    <t>直针座3P，带插头，线长10cm</t>
    <phoneticPr fontId="1" type="noConversion"/>
  </si>
  <si>
    <t>直针座4P，带插头，线长10cm</t>
    <phoneticPr fontId="1" type="noConversion"/>
  </si>
  <si>
    <t>光耦</t>
    <phoneticPr fontId="1" type="noConversion"/>
  </si>
  <si>
    <t>L5, L11, L13, L15, L16</t>
    <phoneticPr fontId="1" type="noConversion"/>
  </si>
  <si>
    <t xml:space="preserve">R2, R3, R4, R5, R6, R8, R57, R78, R79, R86, </t>
    <phoneticPr fontId="1" type="noConversion"/>
  </si>
  <si>
    <t>0603R</t>
    <phoneticPr fontId="1" type="noConversion"/>
  </si>
  <si>
    <r>
      <rPr>
        <sz val="8"/>
        <color rgb="FF000000"/>
        <rFont val="宋体"/>
        <family val="3"/>
        <charset val="134"/>
      </rPr>
      <t>贴片电阻器</t>
    </r>
    <r>
      <rPr>
        <sz val="8"/>
        <color rgb="FF000000"/>
        <rFont val="Segoe UI"/>
        <family val="2"/>
      </rPr>
      <t>100R</t>
    </r>
    <phoneticPr fontId="1" type="noConversion"/>
  </si>
  <si>
    <t>L1, L2, L3, L4, L8, L9, L10, L17, L18,</t>
    <phoneticPr fontId="1" type="noConversion"/>
  </si>
  <si>
    <t>L6, L7, L19,</t>
    <phoneticPr fontId="1" type="noConversion"/>
  </si>
  <si>
    <r>
      <rPr>
        <sz val="8"/>
        <color rgb="FF000000"/>
        <rFont val="宋体"/>
        <family val="3"/>
        <charset val="134"/>
      </rPr>
      <t>贴片电阻</t>
    </r>
    <r>
      <rPr>
        <sz val="8"/>
        <color rgb="FF000000"/>
        <rFont val="Segoe UI"/>
        <family val="2"/>
      </rPr>
      <t>2K</t>
    </r>
    <phoneticPr fontId="1" type="noConversion"/>
  </si>
  <si>
    <t>Resistor 2 Kohm 5% 2010</t>
    <phoneticPr fontId="1" type="noConversion"/>
  </si>
  <si>
    <t>R136, R137, R138, R139</t>
    <phoneticPr fontId="1" type="noConversion"/>
  </si>
  <si>
    <t>2010R</t>
    <phoneticPr fontId="1" type="noConversion"/>
  </si>
  <si>
    <t>Resistor 100 ohm 63mW 5% 0603</t>
    <phoneticPr fontId="1" type="noConversion"/>
  </si>
  <si>
    <t>R53, R54, R140,</t>
    <phoneticPr fontId="1" type="noConversion"/>
  </si>
  <si>
    <t>Power Supply FB 10A, 36R, 100MHz, 25%</t>
    <phoneticPr fontId="1" type="noConversion"/>
  </si>
  <si>
    <t>B0305XT-1W</t>
    <phoneticPr fontId="1" type="noConversion"/>
  </si>
  <si>
    <t>B0303XT-1W</t>
    <phoneticPr fontId="1" type="noConversion"/>
  </si>
  <si>
    <t>待确定型号</t>
    <phoneticPr fontId="1" type="noConversion"/>
  </si>
  <si>
    <t>R134, R135, R141, R142, R143,</t>
    <phoneticPr fontId="1" type="noConversion"/>
  </si>
  <si>
    <t>T3, T4, T5, T6, T11</t>
    <phoneticPr fontId="1" type="noConversion"/>
  </si>
  <si>
    <t>R61, R81, R144,</t>
    <phoneticPr fontId="1" type="noConversion"/>
  </si>
  <si>
    <t>LED1, LED3, LED7, LED8, LED9,LED10, D21, D22, D23, D24</t>
    <phoneticPr fontId="1" type="noConversion"/>
  </si>
  <si>
    <t>RA1, RA2, RA3, RA4, RA5, RA6, RA7, RA8, RA9, RA10, RA11</t>
    <phoneticPr fontId="1" type="noConversion"/>
  </si>
  <si>
    <t>C33, C173</t>
    <phoneticPr fontId="1" type="noConversion"/>
  </si>
  <si>
    <r>
      <rPr>
        <sz val="8"/>
        <color rgb="FF000000"/>
        <rFont val="宋体"/>
        <family val="3"/>
        <charset val="134"/>
      </rPr>
      <t>贴片电容</t>
    </r>
    <r>
      <rPr>
        <sz val="8"/>
        <color rgb="FF000000"/>
        <rFont val="Segoe UI"/>
        <family val="2"/>
      </rPr>
      <t>22pf</t>
    </r>
    <phoneticPr fontId="1" type="noConversion"/>
  </si>
  <si>
    <t>Capacitor Ceramic NP0 22pF 50V 5% 0402</t>
    <phoneticPr fontId="1" type="noConversion"/>
  </si>
  <si>
    <t>C174</t>
    <phoneticPr fontId="1" type="noConversion"/>
  </si>
  <si>
    <r>
      <rPr>
        <sz val="8"/>
        <color rgb="FF000000"/>
        <rFont val="宋体"/>
        <family val="3"/>
        <charset val="134"/>
      </rPr>
      <t>钽电容</t>
    </r>
    <r>
      <rPr>
        <sz val="8"/>
        <color rgb="FF000000"/>
        <rFont val="Segoe UI"/>
        <family val="2"/>
      </rPr>
      <t>100uF</t>
    </r>
    <phoneticPr fontId="1" type="noConversion"/>
  </si>
  <si>
    <t>Capacitor TA 47uF 10V 10% 3216</t>
    <phoneticPr fontId="1" type="noConversion"/>
  </si>
  <si>
    <t>Capacitor TA 100uF 10V 10% 3216</t>
    <phoneticPr fontId="1" type="noConversion"/>
  </si>
  <si>
    <t>C175,</t>
    <phoneticPr fontId="1" type="noConversion"/>
  </si>
  <si>
    <t>Uni-directional 12V High Capactitance TVS Protector</t>
    <phoneticPr fontId="1" type="noConversion"/>
  </si>
  <si>
    <t>D33, D34, D35, D36, D37, D40</t>
    <phoneticPr fontId="1" type="noConversion"/>
  </si>
  <si>
    <t>D27, D28, D29, D30, D31, D32, D38, D39, D41, D42</t>
    <phoneticPr fontId="1" type="noConversion"/>
  </si>
  <si>
    <t>R1, R7, R11, R12, R13, R14, R36, R40, R59, R60,  R74, R85, R90</t>
    <phoneticPr fontId="1" type="noConversion"/>
  </si>
  <si>
    <r>
      <t>R92</t>
    </r>
    <r>
      <rPr>
        <sz val="8"/>
        <color rgb="FF000000"/>
        <rFont val="等线"/>
        <family val="2"/>
        <charset val="134"/>
      </rPr>
      <t>、</t>
    </r>
    <r>
      <rPr>
        <sz val="8"/>
        <color rgb="FF000000"/>
        <rFont val="Segoe UI"/>
        <family val="2"/>
      </rPr>
      <t>R94</t>
    </r>
    <r>
      <rPr>
        <sz val="8"/>
        <color rgb="FF000000"/>
        <rFont val="等线"/>
        <family val="2"/>
        <charset val="134"/>
      </rPr>
      <t>没有</t>
    </r>
    <phoneticPr fontId="1" type="noConversion"/>
  </si>
  <si>
    <t>PCN-112D3MHZ-001</t>
    <phoneticPr fontId="1" type="noConversion"/>
  </si>
  <si>
    <t>B0512XT-1W</t>
    <phoneticPr fontId="1" type="noConversion"/>
  </si>
  <si>
    <t>CESDLC5V0M5</t>
    <phoneticPr fontId="1" type="noConversion"/>
  </si>
  <si>
    <t>TVS Diode Array</t>
    <phoneticPr fontId="1" type="noConversion"/>
  </si>
  <si>
    <t>SOT-563</t>
    <phoneticPr fontId="1" type="noConversion"/>
  </si>
  <si>
    <r>
      <t>CJ</t>
    </r>
    <r>
      <rPr>
        <sz val="8"/>
        <color rgb="FF000000"/>
        <rFont val="宋体"/>
        <family val="3"/>
        <charset val="134"/>
      </rPr>
      <t>江苏长电</t>
    </r>
    <phoneticPr fontId="1" type="noConversion"/>
  </si>
  <si>
    <t>D43</t>
    <phoneticPr fontId="1" type="noConversion"/>
  </si>
  <si>
    <t>SOP4_P2.54</t>
    <phoneticPr fontId="1" type="noConversion"/>
  </si>
  <si>
    <t>MOCD217-M</t>
    <phoneticPr fontId="1" type="noConversion"/>
  </si>
  <si>
    <t>SOIC8</t>
    <phoneticPr fontId="1" type="noConversion"/>
  </si>
  <si>
    <t>TP1, TP2, TP3, TP4, TP6, TP7,TP8, YP10, TP601, TP602, TP701, TP702</t>
    <phoneticPr fontId="1" type="noConversion"/>
  </si>
  <si>
    <t>C31, C32, C34, C35</t>
    <phoneticPr fontId="1" type="noConversion"/>
  </si>
  <si>
    <r>
      <rPr>
        <sz val="8"/>
        <color rgb="FF000000"/>
        <rFont val="宋体"/>
        <family val="3"/>
        <charset val="134"/>
      </rPr>
      <t>贴片电容</t>
    </r>
    <r>
      <rPr>
        <sz val="8"/>
        <color rgb="FF000000"/>
        <rFont val="Segoe UI"/>
        <family val="3"/>
        <charset val="134"/>
      </rPr>
      <t>27pf</t>
    </r>
    <phoneticPr fontId="1" type="noConversion"/>
  </si>
  <si>
    <t>Capacitor Ceramic 27pf 50V 1% 0603</t>
    <phoneticPr fontId="1" type="noConversion"/>
  </si>
  <si>
    <t>C177, C178</t>
    <phoneticPr fontId="1" type="noConversion"/>
  </si>
  <si>
    <t>C6, C110, C145, C29</t>
    <phoneticPr fontId="1" type="noConversion"/>
  </si>
  <si>
    <t>Capacitor TA 1uF 35V 10% 3216</t>
    <phoneticPr fontId="1" type="noConversion"/>
  </si>
  <si>
    <t>C1, C2, C3, C4, C7, C9, C10, C11, C12, C14, C15, C16, C17, C18, C19, C20, C21, C22, C23, C24, C25, C26, C27, C30, C36, C39, C44, C45, C47, C49, C52, C66, C73, C78, C89, C90, C94, C95, C97, C98, C99, C102, C103, C105, C106, C111, C112, C113, C117, C118, C120, C121, C122, C125, C126, C128, C129, C133, C135, C137, C138, C139, C140, C141, C142, C143, C146, C147, C148, C150, C151, C152, C153, C154, C155, C158, C161, C164, C165, C166, C167,C168, C169, C170, C171, C172, C173,C176, C178,</t>
    <phoneticPr fontId="1" type="noConversion"/>
  </si>
  <si>
    <t>PCB</t>
    <phoneticPr fontId="1" type="noConversion"/>
  </si>
  <si>
    <r>
      <rPr>
        <sz val="8"/>
        <color rgb="FF000000"/>
        <rFont val="等线"/>
        <family val="2"/>
        <charset val="134"/>
      </rPr>
      <t>泰科</t>
    </r>
    <r>
      <rPr>
        <sz val="8"/>
        <color rgb="FF000000"/>
        <rFont val="Segoe UI"/>
        <family val="2"/>
      </rPr>
      <t>M12</t>
    </r>
    <r>
      <rPr>
        <sz val="8"/>
        <color rgb="FF000000"/>
        <rFont val="等线"/>
        <family val="2"/>
        <charset val="134"/>
      </rPr>
      <t>端子</t>
    </r>
    <phoneticPr fontId="1" type="noConversion"/>
  </si>
  <si>
    <t xml:space="preserve"> T4145015041-002</t>
    <phoneticPr fontId="1" type="noConversion"/>
  </si>
  <si>
    <t>STD10PF06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</si>
</sst>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8"/>
      <color rgb="FF000000"/>
      <name val="Segoe UI"/>
      <family val="2"/>
    </font>
    <font>
      <sz val="8"/>
      <color rgb="FF000000"/>
      <name val="等线"/>
      <family val="2"/>
      <charset val="134"/>
    </font>
    <font>
      <sz val="8"/>
      <color rgb="FF000000"/>
      <name val="宋体"/>
      <family val="3"/>
      <charset val="134"/>
    </font>
    <font>
      <sz val="8"/>
      <color rgb="FF000000"/>
      <name val="Segoe UI"/>
      <family val="3"/>
      <charset val="134"/>
    </font>
    <font>
      <sz val="9"/>
      <name val="等线"/>
      <family val="3"/>
      <charset val="134"/>
      <scheme val="minor"/>
    </font>
    <font>
      <sz val="8"/>
      <color theme="1"/>
      <name val="Segoe UI"/>
      <family val="2"/>
    </font>
    <font>
      <sz val="8"/>
      <color rgb="FF444444"/>
      <name val="Segoe UI"/>
      <family val="2"/>
    </font>
    <font>
      <sz val="7"/>
      <color rgb="FF444444"/>
      <name val="微软雅黑"/>
      <family val="2"/>
      <charset val="134"/>
    </font>
    <font>
      <u/>
      <sz val="11"/>
      <color theme="10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10" fillId="0" borderId="0" applyNumberFormat="0" applyFill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2" fillId="2" borderId="1" xfId="0" quotePrefix="1" applyFont="1" applyFill="1" applyBorder="1" applyAlignment="1">
      <alignment horizontal="center" vertical="center"/>
    </xf>
    <xf numFmtId="0" fontId="2" fillId="0" borderId="1" xfId="0" quotePrefix="1" applyFont="1" applyBorder="1">
      <alignment vertical="center"/>
    </xf>
    <xf numFmtId="0" fontId="2" fillId="0" borderId="1" xfId="0" applyFont="1" applyBorder="1">
      <alignment vertical="center"/>
    </xf>
    <xf numFmtId="0" fontId="5" fillId="0" borderId="1" xfId="0" quotePrefix="1" applyFont="1" applyBorder="1">
      <alignment vertical="center"/>
    </xf>
    <xf numFmtId="0" fontId="7" fillId="0" borderId="0" xfId="0" applyFont="1" applyAlignment="1"/>
    <xf numFmtId="0" fontId="4" fillId="0" borderId="1" xfId="0" quotePrefix="1" applyFont="1" applyBorder="1">
      <alignment vertical="center"/>
    </xf>
    <xf numFmtId="0" fontId="2" fillId="0" borderId="1" xfId="0" quotePrefix="1" applyFont="1" applyBorder="1" applyAlignment="1">
      <alignment vertical="center" wrapText="1"/>
    </xf>
    <xf numFmtId="0" fontId="9" fillId="0" borderId="0" xfId="0" applyFont="1">
      <alignment vertical="center"/>
    </xf>
    <xf numFmtId="0" fontId="2" fillId="0" borderId="2" xfId="0" applyFont="1" applyBorder="1">
      <alignment vertical="center"/>
    </xf>
    <xf numFmtId="0" fontId="2" fillId="0" borderId="2" xfId="0" quotePrefix="1" applyFont="1" applyBorder="1">
      <alignment vertical="center"/>
    </xf>
    <xf numFmtId="0" fontId="3" fillId="0" borderId="2" xfId="0" applyFont="1" applyBorder="1">
      <alignment vertical="center"/>
    </xf>
    <xf numFmtId="0" fontId="10" fillId="0" borderId="1" xfId="1" quotePrefix="1" applyBorder="1">
      <alignment vertical="center"/>
    </xf>
    <xf numFmtId="0" fontId="8" fillId="0" borderId="1" xfId="0" applyFont="1" applyBorder="1">
      <alignment vertical="center"/>
    </xf>
    <xf numFmtId="0" fontId="2" fillId="0" borderId="0" xfId="0" applyFont="1">
      <alignment vertical="center"/>
    </xf>
    <xf numFmtId="0" fontId="2" fillId="0" borderId="0" xfId="0" quotePrefix="1" applyFo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item.taobao.com/item.htm?spm=a230r.1.14.15.2cf24133jDM757&amp;id=560521231258&amp;ns=1&amp;abbucket=1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1CE2E-A716-4CF7-B079-56BF1B005DF5}">
  <dimension ref="A1:J135"/>
  <sheetViews>
    <sheetView tabSelected="1" defaultGridColor="0" colorId="8" zoomScaleNormal="100" workbookViewId="0">
      <pane ySplit="1" topLeftCell="A47" activePane="bottomLeft" state="frozen"/>
      <selection pane="bottomLeft" activeCell="B69" sqref="B69"/>
    </sheetView>
  </sheetViews>
  <sheetFormatPr defaultRowHeight="13.8" x14ac:dyDescent="0.25"/>
  <cols>
    <col min="1" max="1" width="29.21875" customWidth="1"/>
    <col min="2" max="2" width="33.109375" customWidth="1"/>
    <col min="3" max="3" width="14.33203125" customWidth="1"/>
    <col min="4" max="4" width="20.88671875" customWidth="1"/>
    <col min="5" max="5" width="20.44140625" customWidth="1"/>
    <col min="6" max="6" width="8.21875" customWidth="1"/>
    <col min="7" max="8" width="11.33203125" customWidth="1"/>
    <col min="9" max="9" width="18.21875" customWidth="1"/>
  </cols>
  <sheetData>
    <row r="1" spans="1:10" x14ac:dyDescent="0.25">
      <c r="A1" s="1" t="s">
        <v>0</v>
      </c>
      <c r="B1" s="1" t="s">
        <v>1</v>
      </c>
      <c r="C1" s="1" t="s">
        <v>4</v>
      </c>
      <c r="D1" s="1" t="s">
        <v>2</v>
      </c>
      <c r="E1" s="1" t="s">
        <v>367</v>
      </c>
      <c r="F1" s="1" t="s">
        <v>3</v>
      </c>
      <c r="G1" s="1" t="s">
        <v>215</v>
      </c>
      <c r="H1" s="1" t="s">
        <v>216</v>
      </c>
      <c r="I1" s="1" t="s">
        <v>237</v>
      </c>
    </row>
    <row r="2" spans="1:10" x14ac:dyDescent="0.25">
      <c r="A2" s="2" t="s">
        <v>213</v>
      </c>
      <c r="B2" s="2" t="s">
        <v>5</v>
      </c>
      <c r="C2" s="2" t="s">
        <v>214</v>
      </c>
      <c r="D2" s="2" t="s">
        <v>6</v>
      </c>
      <c r="E2" s="2" t="s">
        <v>217</v>
      </c>
      <c r="F2" s="3">
        <v>1</v>
      </c>
      <c r="G2" s="3">
        <v>17.53</v>
      </c>
      <c r="H2" s="3">
        <f>PRODUCT(F2:G2)</f>
        <v>17.53</v>
      </c>
      <c r="I2" s="2"/>
      <c r="J2">
        <v>1</v>
      </c>
    </row>
    <row r="3" spans="1:10" x14ac:dyDescent="0.25">
      <c r="A3" s="2" t="s">
        <v>221</v>
      </c>
      <c r="B3" s="2" t="s">
        <v>7</v>
      </c>
      <c r="C3" s="2" t="s">
        <v>9</v>
      </c>
      <c r="D3" s="2" t="s">
        <v>8</v>
      </c>
      <c r="E3" s="2" t="s">
        <v>222</v>
      </c>
      <c r="F3" s="3">
        <v>1</v>
      </c>
      <c r="G3" s="3">
        <v>45</v>
      </c>
      <c r="H3" s="3">
        <f t="shared" ref="H3:H67" si="0">PRODUCT(F3:G3)</f>
        <v>45</v>
      </c>
      <c r="I3" s="2"/>
      <c r="J3">
        <v>1</v>
      </c>
    </row>
    <row r="4" spans="1:10" x14ac:dyDescent="0.25">
      <c r="A4" s="2" t="s">
        <v>224</v>
      </c>
      <c r="B4" s="2" t="s">
        <v>305</v>
      </c>
      <c r="C4" s="2" t="s">
        <v>29</v>
      </c>
      <c r="D4" s="2" t="s">
        <v>28</v>
      </c>
      <c r="E4" s="2" t="s">
        <v>223</v>
      </c>
      <c r="F4" s="3">
        <v>1</v>
      </c>
      <c r="G4" s="3">
        <v>6.8</v>
      </c>
      <c r="H4" s="3">
        <f t="shared" si="0"/>
        <v>6.8</v>
      </c>
      <c r="I4" s="2"/>
      <c r="J4">
        <v>1</v>
      </c>
    </row>
    <row r="5" spans="1:10" x14ac:dyDescent="0.25">
      <c r="A5" s="2" t="s">
        <v>262</v>
      </c>
      <c r="B5" s="2" t="s">
        <v>84</v>
      </c>
      <c r="C5" s="2" t="s">
        <v>260</v>
      </c>
      <c r="D5" s="2" t="s">
        <v>85</v>
      </c>
      <c r="E5" s="2" t="s">
        <v>261</v>
      </c>
      <c r="F5" s="3">
        <v>5</v>
      </c>
      <c r="G5" s="3">
        <v>16.7</v>
      </c>
      <c r="H5" s="3">
        <f t="shared" si="0"/>
        <v>83.5</v>
      </c>
      <c r="I5" s="2"/>
      <c r="J5">
        <v>1</v>
      </c>
    </row>
    <row r="6" spans="1:10" x14ac:dyDescent="0.25">
      <c r="A6" s="2" t="s">
        <v>86</v>
      </c>
      <c r="B6" s="2" t="s">
        <v>87</v>
      </c>
      <c r="C6" s="2" t="s">
        <v>260</v>
      </c>
      <c r="D6" s="2" t="s">
        <v>88</v>
      </c>
      <c r="E6" s="2" t="s">
        <v>261</v>
      </c>
      <c r="F6" s="3">
        <v>1</v>
      </c>
      <c r="G6" s="3">
        <v>14.25</v>
      </c>
      <c r="H6" s="3">
        <f t="shared" si="0"/>
        <v>14.25</v>
      </c>
      <c r="I6" s="2"/>
      <c r="J6">
        <v>1</v>
      </c>
    </row>
    <row r="7" spans="1:10" x14ac:dyDescent="0.25">
      <c r="A7" s="2" t="s">
        <v>89</v>
      </c>
      <c r="B7" s="2" t="s">
        <v>84</v>
      </c>
      <c r="C7" s="2" t="s">
        <v>91</v>
      </c>
      <c r="D7" s="2" t="s">
        <v>90</v>
      </c>
      <c r="E7" s="2" t="s">
        <v>261</v>
      </c>
      <c r="F7" s="3">
        <v>2</v>
      </c>
      <c r="G7" s="3">
        <v>11</v>
      </c>
      <c r="H7" s="3">
        <f t="shared" si="0"/>
        <v>22</v>
      </c>
      <c r="I7" s="2"/>
      <c r="J7">
        <v>1</v>
      </c>
    </row>
    <row r="8" spans="1:10" x14ac:dyDescent="0.25">
      <c r="A8" s="2" t="s">
        <v>38</v>
      </c>
      <c r="B8" s="2" t="s">
        <v>39</v>
      </c>
      <c r="C8" s="2" t="s">
        <v>41</v>
      </c>
      <c r="D8" s="2" t="s">
        <v>40</v>
      </c>
      <c r="E8" s="2" t="s">
        <v>263</v>
      </c>
      <c r="F8" s="3">
        <v>2</v>
      </c>
      <c r="G8" s="3">
        <v>5.93</v>
      </c>
      <c r="H8" s="3">
        <f t="shared" si="0"/>
        <v>11.86</v>
      </c>
      <c r="I8" s="2"/>
      <c r="J8">
        <v>1</v>
      </c>
    </row>
    <row r="9" spans="1:10" x14ac:dyDescent="0.25">
      <c r="A9" s="2" t="s">
        <v>265</v>
      </c>
      <c r="B9" s="2" t="s">
        <v>306</v>
      </c>
      <c r="C9" s="2" t="s">
        <v>91</v>
      </c>
      <c r="D9" s="2" t="s">
        <v>92</v>
      </c>
      <c r="E9" s="2" t="s">
        <v>264</v>
      </c>
      <c r="F9" s="3">
        <v>2</v>
      </c>
      <c r="G9" s="3">
        <v>6.94</v>
      </c>
      <c r="H9" s="3">
        <f t="shared" si="0"/>
        <v>13.88</v>
      </c>
      <c r="I9" s="2"/>
      <c r="J9">
        <v>1</v>
      </c>
    </row>
    <row r="10" spans="1:10" x14ac:dyDescent="0.25">
      <c r="A10" s="2" t="s">
        <v>266</v>
      </c>
      <c r="B10" s="2" t="s">
        <v>36</v>
      </c>
      <c r="C10" s="2" t="s">
        <v>29</v>
      </c>
      <c r="D10" s="2" t="s">
        <v>37</v>
      </c>
      <c r="E10" s="2" t="s">
        <v>267</v>
      </c>
      <c r="F10" s="3">
        <v>1</v>
      </c>
      <c r="G10" s="3">
        <v>4</v>
      </c>
      <c r="H10" s="3">
        <f t="shared" si="0"/>
        <v>4</v>
      </c>
      <c r="I10" s="2"/>
      <c r="J10">
        <v>1</v>
      </c>
    </row>
    <row r="11" spans="1:10" x14ac:dyDescent="0.25">
      <c r="A11" s="2" t="s">
        <v>49</v>
      </c>
      <c r="B11" s="2" t="s">
        <v>50</v>
      </c>
      <c r="C11" s="5" t="s">
        <v>268</v>
      </c>
      <c r="D11" s="2" t="s">
        <v>51</v>
      </c>
      <c r="E11" s="2" t="s">
        <v>271</v>
      </c>
      <c r="F11" s="3">
        <v>5</v>
      </c>
      <c r="G11" s="3">
        <v>7.17</v>
      </c>
      <c r="H11" s="3">
        <f t="shared" si="0"/>
        <v>35.85</v>
      </c>
      <c r="I11" s="2"/>
      <c r="J11">
        <v>1</v>
      </c>
    </row>
    <row r="12" spans="1:10" x14ac:dyDescent="0.25">
      <c r="A12" s="2" t="s">
        <v>299</v>
      </c>
      <c r="B12" s="2" t="s">
        <v>300</v>
      </c>
      <c r="C12" s="2" t="s">
        <v>301</v>
      </c>
      <c r="D12" s="2" t="s">
        <v>79</v>
      </c>
      <c r="E12" s="2" t="s">
        <v>12</v>
      </c>
      <c r="F12" s="3">
        <v>1</v>
      </c>
      <c r="G12" s="3">
        <v>39</v>
      </c>
      <c r="H12" s="3">
        <f t="shared" si="0"/>
        <v>39</v>
      </c>
      <c r="I12" s="2"/>
      <c r="J12">
        <v>1</v>
      </c>
    </row>
    <row r="13" spans="1:10" x14ac:dyDescent="0.25">
      <c r="A13" s="2" t="s">
        <v>500</v>
      </c>
      <c r="B13" s="2" t="s">
        <v>275</v>
      </c>
      <c r="C13" s="2" t="s">
        <v>272</v>
      </c>
      <c r="D13" s="2" t="s">
        <v>273</v>
      </c>
      <c r="E13" s="2" t="s">
        <v>353</v>
      </c>
      <c r="F13" s="3">
        <v>1</v>
      </c>
      <c r="G13" s="3">
        <v>13.5</v>
      </c>
      <c r="H13" s="3">
        <f t="shared" si="0"/>
        <v>13.5</v>
      </c>
      <c r="I13" s="6" t="s">
        <v>501</v>
      </c>
      <c r="J13">
        <v>1</v>
      </c>
    </row>
    <row r="14" spans="1:10" x14ac:dyDescent="0.25">
      <c r="A14" s="2" t="s">
        <v>499</v>
      </c>
      <c r="B14" s="2" t="s">
        <v>276</v>
      </c>
      <c r="C14" s="2" t="s">
        <v>274</v>
      </c>
      <c r="D14" s="2" t="s">
        <v>298</v>
      </c>
      <c r="E14" s="2" t="s">
        <v>353</v>
      </c>
      <c r="F14" s="3">
        <v>2</v>
      </c>
      <c r="G14" s="3">
        <v>18.54</v>
      </c>
      <c r="H14" s="3">
        <f t="shared" si="0"/>
        <v>37.08</v>
      </c>
      <c r="I14" s="2"/>
      <c r="J14">
        <v>1</v>
      </c>
    </row>
    <row r="15" spans="1:10" x14ac:dyDescent="0.25">
      <c r="A15" s="13" t="s">
        <v>521</v>
      </c>
      <c r="B15" s="2" t="s">
        <v>277</v>
      </c>
      <c r="C15" s="2" t="s">
        <v>274</v>
      </c>
      <c r="D15" s="2" t="s">
        <v>278</v>
      </c>
      <c r="E15" s="2" t="s">
        <v>353</v>
      </c>
      <c r="F15" s="3">
        <v>1</v>
      </c>
      <c r="G15" s="3">
        <v>12.34</v>
      </c>
      <c r="H15" s="3">
        <f t="shared" si="0"/>
        <v>12.34</v>
      </c>
      <c r="I15" s="2"/>
      <c r="J15">
        <v>1</v>
      </c>
    </row>
    <row r="16" spans="1:10" x14ac:dyDescent="0.25">
      <c r="A16" s="13" t="s">
        <v>280</v>
      </c>
      <c r="B16" s="2" t="s">
        <v>281</v>
      </c>
      <c r="C16" s="2" t="s">
        <v>285</v>
      </c>
      <c r="D16" s="2" t="s">
        <v>279</v>
      </c>
      <c r="E16" s="2" t="s">
        <v>282</v>
      </c>
      <c r="F16" s="3">
        <v>1</v>
      </c>
      <c r="G16" s="3">
        <v>15.76</v>
      </c>
      <c r="H16" s="3">
        <f t="shared" si="0"/>
        <v>15.76</v>
      </c>
      <c r="I16" s="2"/>
      <c r="J16">
        <v>1</v>
      </c>
    </row>
    <row r="17" spans="1:10" x14ac:dyDescent="0.25">
      <c r="A17" s="13" t="s">
        <v>294</v>
      </c>
      <c r="B17" s="2" t="s">
        <v>293</v>
      </c>
      <c r="C17" s="2" t="s">
        <v>285</v>
      </c>
      <c r="D17" s="2" t="s">
        <v>297</v>
      </c>
      <c r="E17" s="2" t="s">
        <v>295</v>
      </c>
      <c r="F17" s="3">
        <v>2</v>
      </c>
      <c r="G17" s="3">
        <v>33</v>
      </c>
      <c r="H17" s="3">
        <f t="shared" si="0"/>
        <v>66</v>
      </c>
      <c r="I17" s="6" t="s">
        <v>296</v>
      </c>
      <c r="J17">
        <v>1</v>
      </c>
    </row>
    <row r="18" spans="1:10" x14ac:dyDescent="0.25">
      <c r="A18" s="13" t="s">
        <v>286</v>
      </c>
      <c r="B18" s="2" t="s">
        <v>284</v>
      </c>
      <c r="C18" s="2" t="s">
        <v>9</v>
      </c>
      <c r="D18" s="2" t="s">
        <v>283</v>
      </c>
      <c r="E18" s="2" t="s">
        <v>287</v>
      </c>
      <c r="F18" s="3">
        <v>1</v>
      </c>
      <c r="G18" s="3">
        <v>6.49</v>
      </c>
      <c r="H18" s="3">
        <f t="shared" si="0"/>
        <v>6.49</v>
      </c>
      <c r="I18" s="2"/>
      <c r="J18">
        <v>1</v>
      </c>
    </row>
    <row r="19" spans="1:10" x14ac:dyDescent="0.25">
      <c r="A19" s="13" t="s">
        <v>290</v>
      </c>
      <c r="B19" s="2" t="s">
        <v>289</v>
      </c>
      <c r="C19" s="2" t="s">
        <v>292</v>
      </c>
      <c r="D19" s="2" t="s">
        <v>288</v>
      </c>
      <c r="E19" s="2" t="s">
        <v>291</v>
      </c>
      <c r="F19" s="3">
        <v>1</v>
      </c>
      <c r="G19" s="3">
        <v>0.37</v>
      </c>
      <c r="H19" s="3">
        <f t="shared" si="0"/>
        <v>0.37</v>
      </c>
      <c r="I19" s="2"/>
      <c r="J19">
        <v>1</v>
      </c>
    </row>
    <row r="20" spans="1:10" x14ac:dyDescent="0.25">
      <c r="A20" s="2" t="s">
        <v>52</v>
      </c>
      <c r="B20" s="2" t="s">
        <v>53</v>
      </c>
      <c r="C20" s="2" t="s">
        <v>55</v>
      </c>
      <c r="D20" s="2" t="s">
        <v>54</v>
      </c>
      <c r="E20" s="2" t="s">
        <v>429</v>
      </c>
      <c r="F20" s="3">
        <v>1</v>
      </c>
      <c r="G20" s="3">
        <v>15</v>
      </c>
      <c r="H20" s="3">
        <f t="shared" si="0"/>
        <v>15</v>
      </c>
      <c r="I20" s="2"/>
      <c r="J20">
        <v>1</v>
      </c>
    </row>
    <row r="21" spans="1:10" x14ac:dyDescent="0.25">
      <c r="A21" s="2" t="s">
        <v>82</v>
      </c>
      <c r="B21" s="2" t="s">
        <v>205</v>
      </c>
      <c r="C21" s="2" t="s">
        <v>12</v>
      </c>
      <c r="D21" s="2" t="s">
        <v>83</v>
      </c>
      <c r="E21" s="2" t="s">
        <v>82</v>
      </c>
      <c r="F21" s="3">
        <v>1</v>
      </c>
      <c r="G21" s="3">
        <v>295</v>
      </c>
      <c r="H21" s="3">
        <f t="shared" si="0"/>
        <v>295</v>
      </c>
      <c r="I21" s="2"/>
      <c r="J21">
        <v>1</v>
      </c>
    </row>
    <row r="22" spans="1:10" x14ac:dyDescent="0.25">
      <c r="A22" s="2" t="s">
        <v>22</v>
      </c>
      <c r="B22" s="2" t="s">
        <v>12</v>
      </c>
      <c r="C22" s="2" t="s">
        <v>456</v>
      </c>
      <c r="D22" s="2" t="s">
        <v>23</v>
      </c>
      <c r="E22" s="2" t="s">
        <v>24</v>
      </c>
      <c r="F22" s="3">
        <v>1</v>
      </c>
      <c r="G22" s="3">
        <v>5</v>
      </c>
      <c r="H22" s="3">
        <f t="shared" si="0"/>
        <v>5</v>
      </c>
      <c r="I22" s="2"/>
      <c r="J22">
        <v>1</v>
      </c>
    </row>
    <row r="23" spans="1:10" x14ac:dyDescent="0.25">
      <c r="A23" s="2" t="s">
        <v>528</v>
      </c>
      <c r="B23" s="6" t="s">
        <v>485</v>
      </c>
      <c r="C23" s="2" t="s">
        <v>29</v>
      </c>
      <c r="D23" s="2" t="s">
        <v>35</v>
      </c>
      <c r="E23" s="2" t="s">
        <v>529</v>
      </c>
      <c r="F23" s="3">
        <v>2</v>
      </c>
      <c r="G23" s="3">
        <v>4.5</v>
      </c>
      <c r="H23" s="3">
        <f t="shared" si="0"/>
        <v>9</v>
      </c>
      <c r="I23" s="2"/>
      <c r="J23">
        <v>1</v>
      </c>
    </row>
    <row r="24" spans="1:10" x14ac:dyDescent="0.25">
      <c r="A24" s="2" t="s">
        <v>10</v>
      </c>
      <c r="B24" s="2" t="s">
        <v>201</v>
      </c>
      <c r="C24" s="2" t="s">
        <v>452</v>
      </c>
      <c r="D24" s="2" t="s">
        <v>11</v>
      </c>
      <c r="E24" s="2" t="s">
        <v>527</v>
      </c>
      <c r="F24" s="3">
        <v>12</v>
      </c>
      <c r="G24" s="3">
        <v>0.9</v>
      </c>
      <c r="H24" s="3">
        <f t="shared" si="0"/>
        <v>10.8</v>
      </c>
      <c r="I24" s="2"/>
      <c r="J24">
        <v>1</v>
      </c>
    </row>
    <row r="25" spans="1:10" x14ac:dyDescent="0.25">
      <c r="A25" s="6" t="s">
        <v>427</v>
      </c>
      <c r="B25" s="2" t="s">
        <v>424</v>
      </c>
      <c r="C25" s="2"/>
      <c r="D25" s="2" t="s">
        <v>78</v>
      </c>
      <c r="E25" s="2" t="s">
        <v>425</v>
      </c>
      <c r="F25" s="3">
        <v>1</v>
      </c>
      <c r="G25" s="3">
        <v>1</v>
      </c>
      <c r="H25" s="3">
        <f t="shared" si="0"/>
        <v>1</v>
      </c>
      <c r="I25" s="2"/>
      <c r="J25">
        <v>1</v>
      </c>
    </row>
    <row r="26" spans="1:10" x14ac:dyDescent="0.25">
      <c r="A26" s="2" t="s">
        <v>426</v>
      </c>
      <c r="B26" s="2" t="s">
        <v>219</v>
      </c>
      <c r="C26" s="2" t="s">
        <v>218</v>
      </c>
      <c r="D26" s="2" t="s">
        <v>62</v>
      </c>
      <c r="E26" s="2" t="s">
        <v>220</v>
      </c>
      <c r="F26" s="3">
        <v>1</v>
      </c>
      <c r="G26" s="3">
        <v>1.65</v>
      </c>
      <c r="H26" s="3">
        <f t="shared" si="0"/>
        <v>1.65</v>
      </c>
      <c r="I26" s="2"/>
      <c r="J26">
        <v>1</v>
      </c>
    </row>
    <row r="27" spans="1:10" x14ac:dyDescent="0.25">
      <c r="A27" s="2" t="s">
        <v>228</v>
      </c>
      <c r="B27" s="2" t="s">
        <v>229</v>
      </c>
      <c r="C27" s="2" t="s">
        <v>73</v>
      </c>
      <c r="D27" s="2" t="s">
        <v>72</v>
      </c>
      <c r="E27" s="2" t="s">
        <v>230</v>
      </c>
      <c r="F27" s="3">
        <v>1</v>
      </c>
      <c r="G27" s="3">
        <v>1.4</v>
      </c>
      <c r="H27" s="3">
        <f t="shared" si="0"/>
        <v>1.4</v>
      </c>
      <c r="I27" s="2"/>
      <c r="J27">
        <v>1</v>
      </c>
    </row>
    <row r="28" spans="1:10" x14ac:dyDescent="0.25">
      <c r="A28" s="2" t="s">
        <v>541</v>
      </c>
      <c r="B28" s="2" t="s">
        <v>19</v>
      </c>
      <c r="C28" s="2" t="s">
        <v>12</v>
      </c>
      <c r="D28" s="2" t="s">
        <v>20</v>
      </c>
      <c r="E28" s="2" t="s">
        <v>21</v>
      </c>
      <c r="F28" s="3">
        <v>2</v>
      </c>
      <c r="G28" s="3">
        <v>3.5</v>
      </c>
      <c r="H28" s="3">
        <f t="shared" si="0"/>
        <v>7</v>
      </c>
      <c r="I28" s="2"/>
      <c r="J28">
        <v>1</v>
      </c>
    </row>
    <row r="29" spans="1:10" x14ac:dyDescent="0.25">
      <c r="A29" s="2" t="s">
        <v>227</v>
      </c>
      <c r="B29" s="2" t="s">
        <v>17</v>
      </c>
      <c r="C29" s="2" t="s">
        <v>226</v>
      </c>
      <c r="D29" s="2" t="s">
        <v>18</v>
      </c>
      <c r="E29" s="2" t="s">
        <v>225</v>
      </c>
      <c r="F29" s="3">
        <v>2</v>
      </c>
      <c r="G29" s="3">
        <v>0.7</v>
      </c>
      <c r="H29" s="3">
        <f t="shared" si="0"/>
        <v>1.4</v>
      </c>
      <c r="I29" s="2"/>
      <c r="J29">
        <v>1</v>
      </c>
    </row>
    <row r="30" spans="1:10" x14ac:dyDescent="0.25">
      <c r="A30" s="2" t="s">
        <v>231</v>
      </c>
      <c r="B30" s="2" t="s">
        <v>69</v>
      </c>
      <c r="C30" s="2" t="s">
        <v>226</v>
      </c>
      <c r="D30" s="2" t="s">
        <v>70</v>
      </c>
      <c r="E30" s="2" t="s">
        <v>230</v>
      </c>
      <c r="F30" s="3">
        <v>2</v>
      </c>
      <c r="G30" s="3">
        <v>8</v>
      </c>
      <c r="H30" s="3">
        <f t="shared" si="0"/>
        <v>16</v>
      </c>
      <c r="I30" s="2"/>
      <c r="J30">
        <v>1</v>
      </c>
    </row>
    <row r="31" spans="1:10" x14ac:dyDescent="0.25">
      <c r="A31" s="2" t="s">
        <v>363</v>
      </c>
      <c r="B31" s="2" t="s">
        <v>364</v>
      </c>
      <c r="C31" s="2" t="s">
        <v>365</v>
      </c>
      <c r="D31" s="2" t="s">
        <v>503</v>
      </c>
      <c r="E31" s="2" t="s">
        <v>366</v>
      </c>
      <c r="F31" s="3">
        <v>5</v>
      </c>
      <c r="G31" s="3">
        <v>0.12</v>
      </c>
      <c r="H31" s="3">
        <f t="shared" si="0"/>
        <v>0.6</v>
      </c>
      <c r="I31" s="2"/>
      <c r="J31">
        <v>1</v>
      </c>
    </row>
    <row r="32" spans="1:10" x14ac:dyDescent="0.25">
      <c r="A32" s="2" t="s">
        <v>97</v>
      </c>
      <c r="B32" s="2" t="s">
        <v>455</v>
      </c>
      <c r="C32" s="6" t="s">
        <v>454</v>
      </c>
      <c r="D32" s="2" t="s">
        <v>98</v>
      </c>
      <c r="E32" s="2" t="s">
        <v>99</v>
      </c>
      <c r="F32" s="3">
        <v>2</v>
      </c>
      <c r="G32" s="3">
        <v>0.05</v>
      </c>
      <c r="H32" s="3">
        <f t="shared" si="0"/>
        <v>0.1</v>
      </c>
      <c r="I32" s="2"/>
      <c r="J32">
        <v>1</v>
      </c>
    </row>
    <row r="33" spans="1:10" x14ac:dyDescent="0.25">
      <c r="A33" s="2" t="s">
        <v>307</v>
      </c>
      <c r="B33" s="2" t="s">
        <v>316</v>
      </c>
      <c r="C33" s="2" t="s">
        <v>308</v>
      </c>
      <c r="D33" s="2" t="s">
        <v>505</v>
      </c>
      <c r="E33" s="2" t="s">
        <v>322</v>
      </c>
      <c r="F33" s="3">
        <v>10</v>
      </c>
      <c r="G33" s="3">
        <v>0.13</v>
      </c>
      <c r="H33" s="3">
        <f t="shared" si="0"/>
        <v>1.3</v>
      </c>
      <c r="I33" s="6" t="s">
        <v>318</v>
      </c>
      <c r="J33">
        <v>1</v>
      </c>
    </row>
    <row r="34" spans="1:10" x14ac:dyDescent="0.25">
      <c r="A34" s="2" t="s">
        <v>309</v>
      </c>
      <c r="B34" s="2" t="s">
        <v>317</v>
      </c>
      <c r="C34" s="2" t="s">
        <v>308</v>
      </c>
      <c r="D34" s="2" t="s">
        <v>320</v>
      </c>
      <c r="E34" s="2" t="s">
        <v>321</v>
      </c>
      <c r="F34" s="3">
        <v>20</v>
      </c>
      <c r="G34" s="3">
        <v>0.14000000000000001</v>
      </c>
      <c r="H34" s="3">
        <f t="shared" si="0"/>
        <v>2.8000000000000003</v>
      </c>
      <c r="I34" s="6" t="s">
        <v>319</v>
      </c>
    </row>
    <row r="35" spans="1:10" x14ac:dyDescent="0.25">
      <c r="A35" s="2" t="s">
        <v>56</v>
      </c>
      <c r="B35" s="2" t="s">
        <v>342</v>
      </c>
      <c r="C35" s="2" t="s">
        <v>343</v>
      </c>
      <c r="D35" s="2" t="s">
        <v>57</v>
      </c>
      <c r="E35" s="2" t="s">
        <v>58</v>
      </c>
      <c r="F35" s="3">
        <v>12</v>
      </c>
      <c r="G35" s="3">
        <v>0.05</v>
      </c>
      <c r="H35" s="3">
        <f t="shared" si="0"/>
        <v>0.60000000000000009</v>
      </c>
      <c r="I35" s="2" t="s">
        <v>341</v>
      </c>
    </row>
    <row r="36" spans="1:10" x14ac:dyDescent="0.25">
      <c r="A36" s="2" t="s">
        <v>344</v>
      </c>
      <c r="B36" s="2" t="s">
        <v>71</v>
      </c>
      <c r="C36" s="2" t="s">
        <v>368</v>
      </c>
      <c r="D36" s="2" t="s">
        <v>517</v>
      </c>
      <c r="E36" s="2" t="s">
        <v>345</v>
      </c>
      <c r="F36" s="3">
        <v>10</v>
      </c>
      <c r="G36" s="3">
        <v>0.35</v>
      </c>
      <c r="H36" s="3">
        <f t="shared" si="0"/>
        <v>3.5</v>
      </c>
      <c r="I36" s="2"/>
    </row>
    <row r="37" spans="1:10" x14ac:dyDescent="0.25">
      <c r="A37" s="2" t="s">
        <v>346</v>
      </c>
      <c r="B37" s="2" t="s">
        <v>515</v>
      </c>
      <c r="C37" s="2" t="s">
        <v>270</v>
      </c>
      <c r="D37" s="2" t="s">
        <v>516</v>
      </c>
      <c r="E37" s="2" t="s">
        <v>347</v>
      </c>
      <c r="F37" s="3">
        <v>6</v>
      </c>
      <c r="G37" s="3">
        <v>0.27</v>
      </c>
      <c r="H37" s="3">
        <f t="shared" si="0"/>
        <v>1.62</v>
      </c>
      <c r="I37" s="2"/>
      <c r="J37">
        <v>1</v>
      </c>
    </row>
    <row r="38" spans="1:10" x14ac:dyDescent="0.25">
      <c r="A38" s="2" t="s">
        <v>43</v>
      </c>
      <c r="B38" s="6" t="s">
        <v>393</v>
      </c>
      <c r="C38" s="2" t="s">
        <v>392</v>
      </c>
      <c r="D38" s="2" t="s">
        <v>44</v>
      </c>
      <c r="E38" s="2" t="s">
        <v>45</v>
      </c>
      <c r="F38" s="3">
        <v>1</v>
      </c>
      <c r="G38" s="3">
        <v>1.7</v>
      </c>
      <c r="H38" s="3">
        <f t="shared" si="0"/>
        <v>1.7</v>
      </c>
      <c r="I38" s="2"/>
      <c r="J38">
        <v>1</v>
      </c>
    </row>
    <row r="39" spans="1:10" x14ac:dyDescent="0.25">
      <c r="A39" s="2" t="s">
        <v>46</v>
      </c>
      <c r="B39" s="2" t="s">
        <v>403</v>
      </c>
      <c r="C39" s="2" t="s">
        <v>402</v>
      </c>
      <c r="D39" s="2" t="s">
        <v>47</v>
      </c>
      <c r="E39" s="2" t="s">
        <v>48</v>
      </c>
      <c r="F39" s="3">
        <v>1</v>
      </c>
      <c r="G39" s="3">
        <v>4</v>
      </c>
      <c r="H39" s="3">
        <f t="shared" si="0"/>
        <v>4</v>
      </c>
      <c r="I39" s="2"/>
      <c r="J39">
        <v>1</v>
      </c>
    </row>
    <row r="40" spans="1:10" ht="22.8" x14ac:dyDescent="0.25">
      <c r="A40" s="7" t="s">
        <v>432</v>
      </c>
      <c r="B40" s="2" t="s">
        <v>80</v>
      </c>
      <c r="C40" s="2" t="s">
        <v>434</v>
      </c>
      <c r="D40" s="2" t="s">
        <v>81</v>
      </c>
      <c r="E40" s="2" t="s">
        <v>433</v>
      </c>
      <c r="F40" s="3">
        <v>2</v>
      </c>
      <c r="G40" s="3">
        <v>0.3</v>
      </c>
      <c r="H40" s="3">
        <f t="shared" si="0"/>
        <v>0.6</v>
      </c>
      <c r="I40" s="2"/>
      <c r="J40">
        <v>1</v>
      </c>
    </row>
    <row r="41" spans="1:10" x14ac:dyDescent="0.25">
      <c r="A41" s="7" t="s">
        <v>522</v>
      </c>
      <c r="B41" s="2" t="s">
        <v>523</v>
      </c>
      <c r="C41" s="2" t="s">
        <v>525</v>
      </c>
      <c r="D41" s="2" t="s">
        <v>526</v>
      </c>
      <c r="E41" s="2" t="s">
        <v>524</v>
      </c>
      <c r="F41" s="3">
        <v>1</v>
      </c>
      <c r="G41" s="3">
        <v>0.4</v>
      </c>
      <c r="H41" s="3">
        <f t="shared" si="0"/>
        <v>0.4</v>
      </c>
      <c r="I41" s="2"/>
      <c r="J41">
        <v>1</v>
      </c>
    </row>
    <row r="42" spans="1:10" x14ac:dyDescent="0.25">
      <c r="A42" s="2" t="s">
        <v>42</v>
      </c>
      <c r="B42" s="2" t="s">
        <v>404</v>
      </c>
      <c r="C42" s="2" t="s">
        <v>269</v>
      </c>
      <c r="D42" s="2" t="s">
        <v>406</v>
      </c>
      <c r="E42" s="2" t="s">
        <v>405</v>
      </c>
      <c r="F42" s="3">
        <v>2</v>
      </c>
      <c r="G42" s="3">
        <v>7</v>
      </c>
      <c r="H42" s="3">
        <f t="shared" si="0"/>
        <v>14</v>
      </c>
      <c r="I42" s="2"/>
      <c r="J42">
        <v>1</v>
      </c>
    </row>
    <row r="43" spans="1:10" ht="45.6" x14ac:dyDescent="0.25">
      <c r="A43" s="7" t="s">
        <v>302</v>
      </c>
      <c r="B43" s="2" t="s">
        <v>469</v>
      </c>
      <c r="C43" s="7" t="s">
        <v>303</v>
      </c>
      <c r="D43" s="2" t="s">
        <v>490</v>
      </c>
      <c r="E43" s="2" t="s">
        <v>304</v>
      </c>
      <c r="F43" s="3">
        <v>9</v>
      </c>
      <c r="G43" s="3">
        <v>0.3</v>
      </c>
      <c r="H43" s="3">
        <f t="shared" si="0"/>
        <v>2.6999999999999997</v>
      </c>
      <c r="I43" s="2"/>
      <c r="J43">
        <v>1</v>
      </c>
    </row>
    <row r="44" spans="1:10" x14ac:dyDescent="0.25">
      <c r="A44" s="2" t="s">
        <v>409</v>
      </c>
      <c r="B44" s="2" t="s">
        <v>498</v>
      </c>
      <c r="C44" s="2" t="s">
        <v>408</v>
      </c>
      <c r="D44" s="2" t="s">
        <v>491</v>
      </c>
      <c r="E44" s="2" t="s">
        <v>136</v>
      </c>
      <c r="F44" s="3">
        <v>3</v>
      </c>
      <c r="G44" s="3">
        <v>2</v>
      </c>
      <c r="H44" s="3">
        <f t="shared" si="0"/>
        <v>6</v>
      </c>
      <c r="I44" s="2"/>
      <c r="J44">
        <v>1</v>
      </c>
    </row>
    <row r="45" spans="1:10" x14ac:dyDescent="0.25">
      <c r="A45" s="2" t="s">
        <v>239</v>
      </c>
      <c r="B45" s="2" t="s">
        <v>167</v>
      </c>
      <c r="C45" s="2" t="s">
        <v>169</v>
      </c>
      <c r="D45" s="2" t="s">
        <v>168</v>
      </c>
      <c r="E45" s="2" t="s">
        <v>241</v>
      </c>
      <c r="F45" s="3">
        <v>1</v>
      </c>
      <c r="G45" s="3">
        <v>18</v>
      </c>
      <c r="H45" s="3">
        <f t="shared" si="0"/>
        <v>18</v>
      </c>
      <c r="I45" s="2"/>
      <c r="J45">
        <v>1</v>
      </c>
    </row>
    <row r="46" spans="1:10" x14ac:dyDescent="0.25">
      <c r="A46" s="2" t="s">
        <v>242</v>
      </c>
      <c r="B46" s="2" t="s">
        <v>172</v>
      </c>
      <c r="C46" s="2" t="s">
        <v>169</v>
      </c>
      <c r="D46" s="2" t="s">
        <v>173</v>
      </c>
      <c r="E46" s="2" t="s">
        <v>240</v>
      </c>
      <c r="F46" s="3">
        <v>1</v>
      </c>
      <c r="G46" s="3">
        <v>22</v>
      </c>
      <c r="H46" s="3">
        <f t="shared" si="0"/>
        <v>22</v>
      </c>
      <c r="I46" s="2"/>
      <c r="J46">
        <v>1</v>
      </c>
    </row>
    <row r="47" spans="1:10" x14ac:dyDescent="0.25">
      <c r="A47" s="2" t="s">
        <v>374</v>
      </c>
      <c r="B47" s="2" t="s">
        <v>375</v>
      </c>
      <c r="C47" s="2" t="s">
        <v>373</v>
      </c>
      <c r="D47" s="2" t="s">
        <v>486</v>
      </c>
      <c r="E47" s="2" t="s">
        <v>376</v>
      </c>
      <c r="F47" s="3">
        <v>5</v>
      </c>
      <c r="G47" s="3">
        <v>0.83</v>
      </c>
      <c r="H47" s="3">
        <f t="shared" si="0"/>
        <v>4.1499999999999995</v>
      </c>
      <c r="I47" s="2"/>
      <c r="J47">
        <v>1</v>
      </c>
    </row>
    <row r="48" spans="1:10" x14ac:dyDescent="0.25">
      <c r="A48" s="2" t="s">
        <v>187</v>
      </c>
      <c r="B48" s="2" t="s">
        <v>211</v>
      </c>
      <c r="C48" s="6" t="s">
        <v>335</v>
      </c>
      <c r="D48" s="2" t="s">
        <v>188</v>
      </c>
      <c r="E48" s="2" t="s">
        <v>212</v>
      </c>
      <c r="F48" s="3">
        <v>3</v>
      </c>
      <c r="G48" s="3">
        <v>6.5</v>
      </c>
      <c r="H48" s="3">
        <f t="shared" si="0"/>
        <v>19.5</v>
      </c>
      <c r="I48" s="2" t="s">
        <v>334</v>
      </c>
      <c r="J48">
        <v>1</v>
      </c>
    </row>
    <row r="49" spans="1:10" x14ac:dyDescent="0.25">
      <c r="A49" s="2" t="s">
        <v>180</v>
      </c>
      <c r="B49" s="2" t="s">
        <v>378</v>
      </c>
      <c r="C49" s="2" t="s">
        <v>379</v>
      </c>
      <c r="D49" s="2" t="s">
        <v>181</v>
      </c>
      <c r="E49" s="2" t="s">
        <v>180</v>
      </c>
      <c r="F49" s="3">
        <v>3</v>
      </c>
      <c r="G49" s="3">
        <v>4.9000000000000004</v>
      </c>
      <c r="H49" s="3">
        <f t="shared" si="0"/>
        <v>14.700000000000001</v>
      </c>
      <c r="I49" s="2"/>
      <c r="J49">
        <v>1</v>
      </c>
    </row>
    <row r="50" spans="1:10" x14ac:dyDescent="0.25">
      <c r="A50" s="2" t="s">
        <v>93</v>
      </c>
      <c r="B50" s="2" t="s">
        <v>206</v>
      </c>
      <c r="C50" s="2" t="s">
        <v>422</v>
      </c>
      <c r="D50" s="2" t="s">
        <v>481</v>
      </c>
      <c r="E50" s="2" t="s">
        <v>94</v>
      </c>
      <c r="F50" s="3">
        <v>8</v>
      </c>
      <c r="G50" s="3">
        <v>13</v>
      </c>
      <c r="H50" s="3">
        <f t="shared" si="0"/>
        <v>104</v>
      </c>
      <c r="I50" s="2"/>
      <c r="J50">
        <v>1</v>
      </c>
    </row>
    <row r="51" spans="1:10" x14ac:dyDescent="0.25">
      <c r="A51" s="2" t="s">
        <v>540</v>
      </c>
      <c r="B51" s="2" t="s">
        <v>539</v>
      </c>
      <c r="C51" s="2" t="s">
        <v>335</v>
      </c>
      <c r="D51" s="2" t="s">
        <v>182</v>
      </c>
      <c r="E51" s="2" t="s">
        <v>210</v>
      </c>
      <c r="F51" s="3">
        <v>1</v>
      </c>
      <c r="G51" s="3">
        <v>13.5</v>
      </c>
      <c r="H51" s="3">
        <f t="shared" si="0"/>
        <v>13.5</v>
      </c>
      <c r="I51" s="2"/>
      <c r="J51">
        <v>1</v>
      </c>
    </row>
    <row r="52" spans="1:10" x14ac:dyDescent="0.25">
      <c r="A52" s="2" t="s">
        <v>520</v>
      </c>
      <c r="B52" s="2" t="s">
        <v>202</v>
      </c>
      <c r="C52" s="2" t="s">
        <v>335</v>
      </c>
      <c r="D52" s="2" t="s">
        <v>25</v>
      </c>
      <c r="E52" s="2" t="s">
        <v>26</v>
      </c>
      <c r="F52" s="3">
        <v>2</v>
      </c>
      <c r="G52" s="3">
        <v>6.8</v>
      </c>
      <c r="H52" s="3">
        <f t="shared" si="0"/>
        <v>13.6</v>
      </c>
      <c r="I52" s="2"/>
      <c r="J52">
        <v>1</v>
      </c>
    </row>
    <row r="53" spans="1:10" x14ac:dyDescent="0.25">
      <c r="A53" s="2" t="s">
        <v>380</v>
      </c>
      <c r="B53" s="6" t="s">
        <v>381</v>
      </c>
      <c r="C53" s="6" t="s">
        <v>382</v>
      </c>
      <c r="D53" s="2" t="s">
        <v>74</v>
      </c>
      <c r="E53" s="2" t="s">
        <v>380</v>
      </c>
      <c r="F53" s="3">
        <v>1</v>
      </c>
      <c r="G53" s="3">
        <v>0.2</v>
      </c>
      <c r="H53" s="3">
        <f t="shared" si="0"/>
        <v>0.2</v>
      </c>
      <c r="I53" s="2"/>
      <c r="J53">
        <v>1</v>
      </c>
    </row>
    <row r="54" spans="1:10" x14ac:dyDescent="0.25">
      <c r="A54" s="8" t="s">
        <v>351</v>
      </c>
      <c r="B54" s="2" t="s">
        <v>350</v>
      </c>
      <c r="C54" s="6" t="s">
        <v>352</v>
      </c>
      <c r="D54" s="2" t="s">
        <v>16</v>
      </c>
      <c r="E54" s="2" t="s">
        <v>353</v>
      </c>
      <c r="F54" s="3">
        <v>2</v>
      </c>
      <c r="G54" s="3">
        <v>0.1</v>
      </c>
      <c r="H54" s="3">
        <f t="shared" si="0"/>
        <v>0.2</v>
      </c>
      <c r="I54" s="2"/>
      <c r="J54">
        <v>1</v>
      </c>
    </row>
    <row r="55" spans="1:10" x14ac:dyDescent="0.25">
      <c r="A55" s="2" t="s">
        <v>389</v>
      </c>
      <c r="B55" s="2" t="s">
        <v>388</v>
      </c>
      <c r="C55" s="6" t="s">
        <v>390</v>
      </c>
      <c r="D55" s="2" t="s">
        <v>358</v>
      </c>
      <c r="E55" s="2" t="s">
        <v>383</v>
      </c>
      <c r="F55" s="3">
        <v>2</v>
      </c>
      <c r="G55" s="3">
        <v>0.5</v>
      </c>
      <c r="H55" s="3">
        <f t="shared" si="0"/>
        <v>1</v>
      </c>
      <c r="I55" s="2"/>
      <c r="J55">
        <v>1</v>
      </c>
    </row>
    <row r="56" spans="1:10" x14ac:dyDescent="0.25">
      <c r="A56" s="2" t="s">
        <v>30</v>
      </c>
      <c r="B56" s="2" t="s">
        <v>385</v>
      </c>
      <c r="C56" s="6" t="s">
        <v>391</v>
      </c>
      <c r="D56" s="2" t="s">
        <v>31</v>
      </c>
      <c r="E56" s="2" t="s">
        <v>384</v>
      </c>
      <c r="F56" s="3">
        <v>1</v>
      </c>
      <c r="G56" s="3">
        <v>0</v>
      </c>
      <c r="H56" s="3">
        <f t="shared" si="0"/>
        <v>0</v>
      </c>
      <c r="I56" s="2"/>
      <c r="J56">
        <v>1</v>
      </c>
    </row>
    <row r="57" spans="1:10" x14ac:dyDescent="0.25">
      <c r="A57" s="2" t="s">
        <v>340</v>
      </c>
      <c r="B57" s="2" t="s">
        <v>339</v>
      </c>
      <c r="C57" s="2" t="s">
        <v>338</v>
      </c>
      <c r="D57" s="2" t="s">
        <v>59</v>
      </c>
      <c r="E57" s="2" t="s">
        <v>60</v>
      </c>
      <c r="F57" s="3">
        <v>1</v>
      </c>
      <c r="G57" s="3">
        <v>46</v>
      </c>
      <c r="H57" s="3">
        <f t="shared" si="0"/>
        <v>46</v>
      </c>
      <c r="I57" s="2"/>
      <c r="J57">
        <v>1</v>
      </c>
    </row>
    <row r="58" spans="1:10" x14ac:dyDescent="0.25">
      <c r="A58" s="2" t="s">
        <v>387</v>
      </c>
      <c r="B58" s="2" t="s">
        <v>207</v>
      </c>
      <c r="C58" s="2" t="s">
        <v>386</v>
      </c>
      <c r="D58" s="2" t="s">
        <v>95</v>
      </c>
      <c r="E58" s="2" t="s">
        <v>96</v>
      </c>
      <c r="F58" s="3">
        <v>1</v>
      </c>
      <c r="G58" s="3">
        <v>1</v>
      </c>
      <c r="H58" s="3">
        <f t="shared" si="0"/>
        <v>1</v>
      </c>
      <c r="I58" s="2"/>
      <c r="J58">
        <v>1</v>
      </c>
    </row>
    <row r="59" spans="1:10" x14ac:dyDescent="0.25">
      <c r="A59" s="2" t="s">
        <v>64</v>
      </c>
      <c r="B59" s="2" t="s">
        <v>203</v>
      </c>
      <c r="C59" s="2" t="s">
        <v>407</v>
      </c>
      <c r="D59" s="2" t="s">
        <v>65</v>
      </c>
      <c r="E59" s="2" t="s">
        <v>66</v>
      </c>
      <c r="F59" s="3">
        <v>1</v>
      </c>
      <c r="G59" s="3">
        <v>3</v>
      </c>
      <c r="H59" s="3">
        <f t="shared" si="0"/>
        <v>3</v>
      </c>
      <c r="I59" s="2"/>
      <c r="J59">
        <v>1</v>
      </c>
    </row>
    <row r="60" spans="1:10" x14ac:dyDescent="0.25">
      <c r="A60" s="2" t="s">
        <v>67</v>
      </c>
      <c r="B60" s="2" t="s">
        <v>204</v>
      </c>
      <c r="C60" s="2" t="s">
        <v>407</v>
      </c>
      <c r="D60" s="2" t="s">
        <v>68</v>
      </c>
      <c r="E60" s="2" t="s">
        <v>66</v>
      </c>
      <c r="F60" s="3">
        <v>1</v>
      </c>
      <c r="G60" s="3">
        <v>3</v>
      </c>
      <c r="H60" s="3">
        <f t="shared" si="0"/>
        <v>3</v>
      </c>
      <c r="I60" s="2"/>
      <c r="J60">
        <v>1</v>
      </c>
    </row>
    <row r="61" spans="1:10" x14ac:dyDescent="0.25">
      <c r="A61" s="2" t="s">
        <v>438</v>
      </c>
      <c r="B61" s="2" t="s">
        <v>437</v>
      </c>
      <c r="C61" s="2"/>
      <c r="D61" s="2"/>
      <c r="E61" s="2"/>
      <c r="F61" s="3">
        <v>1</v>
      </c>
      <c r="G61" s="3">
        <v>2.5</v>
      </c>
      <c r="H61" s="3">
        <f t="shared" si="0"/>
        <v>2.5</v>
      </c>
      <c r="I61" s="2"/>
    </row>
    <row r="62" spans="1:10" x14ac:dyDescent="0.25">
      <c r="A62" s="2" t="s">
        <v>435</v>
      </c>
      <c r="B62" s="6" t="s">
        <v>436</v>
      </c>
      <c r="C62" s="2"/>
      <c r="D62" s="2" t="s">
        <v>61</v>
      </c>
      <c r="E62" s="2" t="s">
        <v>435</v>
      </c>
      <c r="F62" s="3">
        <v>1</v>
      </c>
      <c r="G62" s="3">
        <v>0.5</v>
      </c>
      <c r="H62" s="3">
        <f t="shared" si="0"/>
        <v>0.5</v>
      </c>
      <c r="I62" s="2"/>
      <c r="J62">
        <v>1</v>
      </c>
    </row>
    <row r="63" spans="1:10" x14ac:dyDescent="0.25">
      <c r="A63" s="6" t="s">
        <v>483</v>
      </c>
      <c r="B63" s="2" t="s">
        <v>444</v>
      </c>
      <c r="C63" s="2" t="s">
        <v>12</v>
      </c>
      <c r="D63" s="2" t="s">
        <v>63</v>
      </c>
      <c r="E63" s="2"/>
      <c r="F63" s="3">
        <v>1</v>
      </c>
      <c r="G63" s="3">
        <v>0.5</v>
      </c>
      <c r="H63" s="3">
        <f t="shared" si="0"/>
        <v>0.5</v>
      </c>
      <c r="I63" s="2"/>
      <c r="J63">
        <v>1</v>
      </c>
    </row>
    <row r="64" spans="1:10" x14ac:dyDescent="0.25">
      <c r="A64" s="2" t="s">
        <v>480</v>
      </c>
      <c r="B64" s="2" t="s">
        <v>121</v>
      </c>
      <c r="C64" s="2" t="s">
        <v>124</v>
      </c>
      <c r="D64" s="2" t="s">
        <v>122</v>
      </c>
      <c r="E64" s="2" t="s">
        <v>123</v>
      </c>
      <c r="F64" s="3">
        <v>1</v>
      </c>
      <c r="G64" s="3">
        <v>15</v>
      </c>
      <c r="H64" s="3">
        <f t="shared" si="0"/>
        <v>15</v>
      </c>
      <c r="I64" s="2"/>
      <c r="J64">
        <v>1</v>
      </c>
    </row>
    <row r="65" spans="1:10" x14ac:dyDescent="0.25">
      <c r="A65" s="6" t="s">
        <v>484</v>
      </c>
      <c r="B65" s="2" t="s">
        <v>482</v>
      </c>
      <c r="C65" s="2"/>
      <c r="D65" s="2" t="s">
        <v>445</v>
      </c>
      <c r="E65" s="2"/>
      <c r="F65" s="3">
        <v>2</v>
      </c>
      <c r="G65" s="3">
        <v>0.5</v>
      </c>
      <c r="H65" s="3">
        <f t="shared" si="0"/>
        <v>1</v>
      </c>
      <c r="I65" s="2" t="s">
        <v>446</v>
      </c>
      <c r="J65">
        <v>1</v>
      </c>
    </row>
    <row r="66" spans="1:10" x14ac:dyDescent="0.25">
      <c r="A66" s="2" t="s">
        <v>470</v>
      </c>
      <c r="B66" s="6" t="s">
        <v>471</v>
      </c>
      <c r="C66" s="2" t="s">
        <v>77</v>
      </c>
      <c r="D66" s="2" t="s">
        <v>75</v>
      </c>
      <c r="E66" s="2" t="s">
        <v>76</v>
      </c>
      <c r="F66" s="3">
        <v>1</v>
      </c>
      <c r="G66" s="3">
        <v>19.5</v>
      </c>
      <c r="H66" s="3">
        <f t="shared" si="0"/>
        <v>19.5</v>
      </c>
      <c r="I66" s="12" t="s">
        <v>472</v>
      </c>
      <c r="J66">
        <v>1</v>
      </c>
    </row>
    <row r="67" spans="1:10" x14ac:dyDescent="0.25">
      <c r="A67" s="2" t="s">
        <v>473</v>
      </c>
      <c r="B67" s="6" t="s">
        <v>475</v>
      </c>
      <c r="C67" s="2" t="s">
        <v>474</v>
      </c>
      <c r="D67" s="2"/>
      <c r="E67" s="2"/>
      <c r="F67" s="3">
        <v>1</v>
      </c>
      <c r="G67" s="3">
        <v>2</v>
      </c>
      <c r="H67" s="3">
        <f t="shared" si="0"/>
        <v>2</v>
      </c>
      <c r="I67" s="2"/>
    </row>
    <row r="68" spans="1:10" x14ac:dyDescent="0.25">
      <c r="A68" s="2" t="s">
        <v>476</v>
      </c>
      <c r="B68" s="6" t="s">
        <v>479</v>
      </c>
      <c r="C68" s="2" t="s">
        <v>478</v>
      </c>
      <c r="D68" s="2"/>
      <c r="E68" s="2"/>
      <c r="F68" s="3">
        <v>3</v>
      </c>
      <c r="G68" s="3">
        <v>0.2</v>
      </c>
      <c r="H68" s="3">
        <f t="shared" ref="H68:H133" si="1">PRODUCT(F68:G68)</f>
        <v>0.60000000000000009</v>
      </c>
      <c r="I68" s="2"/>
    </row>
    <row r="69" spans="1:10" x14ac:dyDescent="0.25">
      <c r="A69" s="2" t="s">
        <v>477</v>
      </c>
      <c r="B69" s="6" t="s">
        <v>479</v>
      </c>
      <c r="C69" s="2" t="s">
        <v>478</v>
      </c>
      <c r="D69" s="2"/>
      <c r="E69" s="2"/>
      <c r="F69" s="3">
        <v>4</v>
      </c>
      <c r="G69" s="3">
        <v>0.3</v>
      </c>
      <c r="H69" s="3">
        <f t="shared" si="1"/>
        <v>1.2</v>
      </c>
      <c r="I69" s="2"/>
    </row>
    <row r="70" spans="1:10" x14ac:dyDescent="0.25">
      <c r="A70" s="4" t="s">
        <v>443</v>
      </c>
      <c r="B70" s="2" t="s">
        <v>536</v>
      </c>
      <c r="C70" s="2"/>
      <c r="D70" s="2" t="s">
        <v>535</v>
      </c>
      <c r="E70" s="2" t="s">
        <v>442</v>
      </c>
      <c r="F70" s="3">
        <v>4</v>
      </c>
      <c r="G70" s="3">
        <v>0.6</v>
      </c>
      <c r="H70" s="3">
        <f t="shared" si="1"/>
        <v>2.4</v>
      </c>
      <c r="I70" s="2"/>
      <c r="J70">
        <v>1</v>
      </c>
    </row>
    <row r="71" spans="1:10" x14ac:dyDescent="0.25">
      <c r="A71" s="2" t="s">
        <v>414</v>
      </c>
      <c r="B71" s="2" t="s">
        <v>415</v>
      </c>
      <c r="C71" s="2" t="s">
        <v>12</v>
      </c>
      <c r="D71" s="2" t="s">
        <v>175</v>
      </c>
      <c r="E71" s="2" t="s">
        <v>133</v>
      </c>
      <c r="F71" s="3">
        <v>9</v>
      </c>
      <c r="G71" s="3">
        <v>0.5</v>
      </c>
      <c r="H71" s="3">
        <f t="shared" si="1"/>
        <v>4.5</v>
      </c>
      <c r="I71" s="2"/>
      <c r="J71">
        <v>1</v>
      </c>
    </row>
    <row r="72" spans="1:10" x14ac:dyDescent="0.25">
      <c r="A72" s="2" t="s">
        <v>412</v>
      </c>
      <c r="B72" s="2" t="s">
        <v>145</v>
      </c>
      <c r="C72" s="2" t="s">
        <v>413</v>
      </c>
      <c r="D72" s="2" t="s">
        <v>146</v>
      </c>
      <c r="E72" s="2" t="s">
        <v>147</v>
      </c>
      <c r="F72" s="3">
        <v>1</v>
      </c>
      <c r="G72" s="3">
        <v>0.8</v>
      </c>
      <c r="H72" s="3">
        <f t="shared" si="1"/>
        <v>0.8</v>
      </c>
      <c r="I72" s="2"/>
      <c r="J72">
        <v>1</v>
      </c>
    </row>
    <row r="73" spans="1:10" x14ac:dyDescent="0.25">
      <c r="A73" s="2" t="s">
        <v>468</v>
      </c>
      <c r="B73" s="2" t="s">
        <v>512</v>
      </c>
      <c r="C73" s="2" t="s">
        <v>12</v>
      </c>
      <c r="D73" s="2" t="s">
        <v>467</v>
      </c>
      <c r="E73" s="2" t="s">
        <v>133</v>
      </c>
      <c r="F73" s="3">
        <v>1</v>
      </c>
      <c r="G73" s="3">
        <v>1</v>
      </c>
      <c r="H73" s="3">
        <f t="shared" si="1"/>
        <v>1</v>
      </c>
      <c r="I73" s="2"/>
      <c r="J73">
        <v>1</v>
      </c>
    </row>
    <row r="74" spans="1:10" x14ac:dyDescent="0.25">
      <c r="A74" s="4" t="s">
        <v>511</v>
      </c>
      <c r="B74" s="2" t="s">
        <v>513</v>
      </c>
      <c r="C74" s="2" t="s">
        <v>413</v>
      </c>
      <c r="D74" s="2" t="s">
        <v>514</v>
      </c>
      <c r="E74" s="2"/>
      <c r="F74" s="3">
        <v>1</v>
      </c>
      <c r="G74" s="3">
        <v>2</v>
      </c>
      <c r="H74" s="3">
        <f t="shared" si="1"/>
        <v>2</v>
      </c>
      <c r="I74" s="2"/>
      <c r="J74">
        <v>1</v>
      </c>
    </row>
    <row r="75" spans="1:10" x14ac:dyDescent="0.25">
      <c r="A75" s="2" t="s">
        <v>234</v>
      </c>
      <c r="B75" s="2" t="s">
        <v>115</v>
      </c>
      <c r="C75" s="2" t="s">
        <v>233</v>
      </c>
      <c r="D75" s="2" t="s">
        <v>232</v>
      </c>
      <c r="E75" s="2" t="s">
        <v>235</v>
      </c>
      <c r="F75" s="3">
        <v>4</v>
      </c>
      <c r="G75" s="3">
        <v>2.2000000000000002</v>
      </c>
      <c r="H75" s="3">
        <f t="shared" si="1"/>
        <v>8.8000000000000007</v>
      </c>
      <c r="I75" s="2"/>
      <c r="J75">
        <v>1</v>
      </c>
    </row>
    <row r="76" spans="1:10" x14ac:dyDescent="0.25">
      <c r="A76" s="4" t="s">
        <v>508</v>
      </c>
      <c r="B76" s="2" t="s">
        <v>509</v>
      </c>
      <c r="C76" s="2"/>
      <c r="D76" s="2" t="s">
        <v>510</v>
      </c>
      <c r="E76" s="2">
        <v>402</v>
      </c>
      <c r="F76" s="3">
        <v>1</v>
      </c>
      <c r="G76" s="3">
        <v>0.03</v>
      </c>
      <c r="H76" s="3">
        <f t="shared" si="1"/>
        <v>0.03</v>
      </c>
      <c r="I76" s="2"/>
      <c r="J76" s="9">
        <v>1</v>
      </c>
    </row>
    <row r="77" spans="1:10" x14ac:dyDescent="0.25">
      <c r="A77" s="4" t="s">
        <v>532</v>
      </c>
      <c r="B77" s="2" t="s">
        <v>533</v>
      </c>
      <c r="C77" s="2"/>
      <c r="D77" s="2" t="s">
        <v>534</v>
      </c>
      <c r="E77" s="2"/>
      <c r="F77" s="3">
        <v>2</v>
      </c>
      <c r="G77" s="3">
        <v>0.2</v>
      </c>
      <c r="H77" s="3">
        <f t="shared" si="1"/>
        <v>0.4</v>
      </c>
      <c r="I77" s="2"/>
      <c r="J77">
        <v>1</v>
      </c>
    </row>
    <row r="78" spans="1:10" x14ac:dyDescent="0.25">
      <c r="A78" s="2" t="s">
        <v>359</v>
      </c>
      <c r="B78" s="2" t="s">
        <v>360</v>
      </c>
      <c r="C78" s="2" t="s">
        <v>12</v>
      </c>
      <c r="D78" s="2" t="s">
        <v>139</v>
      </c>
      <c r="E78" s="2" t="s">
        <v>27</v>
      </c>
      <c r="F78" s="3">
        <v>6</v>
      </c>
      <c r="G78" s="3">
        <v>0.05</v>
      </c>
      <c r="H78" s="3">
        <f t="shared" si="1"/>
        <v>0.30000000000000004</v>
      </c>
      <c r="I78" s="2"/>
    </row>
    <row r="79" spans="1:10" x14ac:dyDescent="0.25">
      <c r="A79" s="2" t="s">
        <v>356</v>
      </c>
      <c r="B79" s="2" t="s">
        <v>357</v>
      </c>
      <c r="C79" s="2" t="s">
        <v>12</v>
      </c>
      <c r="D79" s="2" t="s">
        <v>507</v>
      </c>
      <c r="E79" s="2" t="s">
        <v>27</v>
      </c>
      <c r="F79" s="3">
        <v>2</v>
      </c>
      <c r="G79" s="3">
        <v>0.05</v>
      </c>
      <c r="H79" s="3">
        <f t="shared" si="1"/>
        <v>0.1</v>
      </c>
      <c r="I79" s="2"/>
      <c r="J79">
        <v>1</v>
      </c>
    </row>
    <row r="80" spans="1:10" x14ac:dyDescent="0.25">
      <c r="A80" s="2" t="s">
        <v>336</v>
      </c>
      <c r="B80" s="2" t="s">
        <v>192</v>
      </c>
      <c r="C80" s="2" t="s">
        <v>12</v>
      </c>
      <c r="D80" s="2" t="s">
        <v>193</v>
      </c>
      <c r="E80" s="2" t="s">
        <v>185</v>
      </c>
      <c r="F80" s="3">
        <v>1</v>
      </c>
      <c r="G80" s="3">
        <v>0.04</v>
      </c>
      <c r="H80" s="3">
        <f t="shared" si="1"/>
        <v>0.04</v>
      </c>
      <c r="I80" s="2"/>
      <c r="J80">
        <v>1</v>
      </c>
    </row>
    <row r="81" spans="1:10" x14ac:dyDescent="0.25">
      <c r="A81" s="2" t="s">
        <v>253</v>
      </c>
      <c r="B81" s="2" t="s">
        <v>194</v>
      </c>
      <c r="C81" s="2" t="s">
        <v>12</v>
      </c>
      <c r="D81" s="2" t="s">
        <v>195</v>
      </c>
      <c r="E81" s="2" t="s">
        <v>27</v>
      </c>
      <c r="F81" s="3">
        <v>2</v>
      </c>
      <c r="G81" s="3">
        <v>0.05</v>
      </c>
      <c r="H81" s="3">
        <f t="shared" si="1"/>
        <v>0.1</v>
      </c>
      <c r="I81" s="2" t="s">
        <v>245</v>
      </c>
      <c r="J81">
        <v>1</v>
      </c>
    </row>
    <row r="82" spans="1:10" x14ac:dyDescent="0.25">
      <c r="A82" s="2" t="s">
        <v>417</v>
      </c>
      <c r="B82" s="2" t="s">
        <v>183</v>
      </c>
      <c r="C82" s="2" t="s">
        <v>12</v>
      </c>
      <c r="D82" s="2" t="s">
        <v>184</v>
      </c>
      <c r="E82" s="2" t="s">
        <v>185</v>
      </c>
      <c r="F82" s="3">
        <v>1</v>
      </c>
      <c r="G82" s="3">
        <v>0.04</v>
      </c>
      <c r="H82" s="3">
        <f t="shared" si="1"/>
        <v>0.04</v>
      </c>
      <c r="I82" s="2"/>
      <c r="J82">
        <v>1</v>
      </c>
    </row>
    <row r="83" spans="1:10" x14ac:dyDescent="0.25">
      <c r="A83" s="2" t="s">
        <v>418</v>
      </c>
      <c r="B83" s="2" t="s">
        <v>163</v>
      </c>
      <c r="C83" s="2" t="s">
        <v>12</v>
      </c>
      <c r="D83" s="2" t="s">
        <v>164</v>
      </c>
      <c r="E83" s="2" t="s">
        <v>27</v>
      </c>
      <c r="F83" s="3">
        <v>2</v>
      </c>
      <c r="G83" s="3">
        <v>0.06</v>
      </c>
      <c r="H83" s="3">
        <f t="shared" si="1"/>
        <v>0.12</v>
      </c>
      <c r="I83" s="2"/>
      <c r="J83">
        <v>1</v>
      </c>
    </row>
    <row r="84" spans="1:10" x14ac:dyDescent="0.25">
      <c r="A84" s="4" t="s">
        <v>401</v>
      </c>
      <c r="B84" s="2" t="s">
        <v>400</v>
      </c>
      <c r="C84" s="2" t="s">
        <v>12</v>
      </c>
      <c r="D84" s="2" t="s">
        <v>119</v>
      </c>
      <c r="E84" s="2" t="s">
        <v>120</v>
      </c>
      <c r="F84" s="3">
        <v>4</v>
      </c>
      <c r="G84" s="3">
        <v>1</v>
      </c>
      <c r="H84" s="3">
        <f t="shared" si="1"/>
        <v>4</v>
      </c>
      <c r="I84" s="2"/>
      <c r="J84">
        <v>1</v>
      </c>
    </row>
    <row r="85" spans="1:10" x14ac:dyDescent="0.25">
      <c r="A85" s="2" t="s">
        <v>238</v>
      </c>
      <c r="B85" s="2" t="s">
        <v>419</v>
      </c>
      <c r="C85" s="2" t="s">
        <v>12</v>
      </c>
      <c r="D85" s="2" t="s">
        <v>537</v>
      </c>
      <c r="E85" s="2" t="s">
        <v>27</v>
      </c>
      <c r="F85" s="3">
        <v>89</v>
      </c>
      <c r="G85" s="3">
        <v>0.1</v>
      </c>
      <c r="H85" s="3">
        <f t="shared" si="1"/>
        <v>8.9</v>
      </c>
      <c r="I85" s="2"/>
    </row>
    <row r="86" spans="1:10" x14ac:dyDescent="0.25">
      <c r="A86" s="2" t="s">
        <v>420</v>
      </c>
      <c r="B86" s="2" t="s">
        <v>421</v>
      </c>
      <c r="C86" s="2" t="s">
        <v>12</v>
      </c>
      <c r="D86" s="2" t="s">
        <v>108</v>
      </c>
      <c r="E86" s="2" t="s">
        <v>27</v>
      </c>
      <c r="F86" s="3">
        <v>12</v>
      </c>
      <c r="G86" s="3">
        <v>0.2</v>
      </c>
      <c r="H86" s="3">
        <f t="shared" si="1"/>
        <v>2.4000000000000004</v>
      </c>
      <c r="I86" s="2">
        <v>1</v>
      </c>
    </row>
    <row r="87" spans="1:10" x14ac:dyDescent="0.25">
      <c r="A87" s="2" t="s">
        <v>372</v>
      </c>
      <c r="B87" s="2" t="s">
        <v>371</v>
      </c>
      <c r="C87" s="2" t="s">
        <v>12</v>
      </c>
      <c r="D87" s="2" t="s">
        <v>191</v>
      </c>
      <c r="E87" s="2" t="s">
        <v>27</v>
      </c>
      <c r="F87" s="3">
        <v>6</v>
      </c>
      <c r="G87" s="3">
        <v>0.02</v>
      </c>
      <c r="H87" s="3">
        <f t="shared" si="1"/>
        <v>0.12</v>
      </c>
      <c r="I87" s="2"/>
      <c r="J87">
        <v>1</v>
      </c>
    </row>
    <row r="88" spans="1:10" x14ac:dyDescent="0.25">
      <c r="A88" s="11" t="s">
        <v>395</v>
      </c>
      <c r="B88" s="9" t="s">
        <v>397</v>
      </c>
      <c r="D88" s="9" t="s">
        <v>396</v>
      </c>
      <c r="E88" s="10" t="s">
        <v>394</v>
      </c>
      <c r="F88" s="9">
        <v>5</v>
      </c>
      <c r="G88" s="9">
        <v>0.7</v>
      </c>
      <c r="H88" s="3">
        <f t="shared" si="1"/>
        <v>3.5</v>
      </c>
      <c r="J88">
        <v>1</v>
      </c>
    </row>
    <row r="89" spans="1:10" x14ac:dyDescent="0.25">
      <c r="A89" s="2" t="s">
        <v>465</v>
      </c>
      <c r="B89" s="2" t="s">
        <v>464</v>
      </c>
      <c r="C89" s="2" t="s">
        <v>12</v>
      </c>
      <c r="D89" s="2" t="s">
        <v>186</v>
      </c>
      <c r="E89" s="2" t="s">
        <v>27</v>
      </c>
      <c r="F89" s="3">
        <v>1</v>
      </c>
      <c r="G89" s="3">
        <v>0.1</v>
      </c>
      <c r="H89" s="3">
        <f t="shared" si="1"/>
        <v>0.1</v>
      </c>
      <c r="I89" s="2"/>
      <c r="J89">
        <v>1</v>
      </c>
    </row>
    <row r="90" spans="1:10" x14ac:dyDescent="0.25">
      <c r="A90" s="2" t="s">
        <v>348</v>
      </c>
      <c r="B90" s="2" t="s">
        <v>349</v>
      </c>
      <c r="C90" s="2" t="s">
        <v>12</v>
      </c>
      <c r="D90" s="2" t="s">
        <v>174</v>
      </c>
      <c r="E90" s="2" t="s">
        <v>27</v>
      </c>
      <c r="F90" s="3">
        <v>10</v>
      </c>
      <c r="G90" s="3">
        <v>0.1</v>
      </c>
      <c r="H90" s="3">
        <f t="shared" si="1"/>
        <v>1</v>
      </c>
      <c r="I90" s="2"/>
      <c r="J90">
        <v>1</v>
      </c>
    </row>
    <row r="91" spans="1:10" x14ac:dyDescent="0.25">
      <c r="A91" s="2" t="s">
        <v>251</v>
      </c>
      <c r="B91" s="2" t="s">
        <v>155</v>
      </c>
      <c r="C91" s="2" t="s">
        <v>12</v>
      </c>
      <c r="D91" s="2" t="s">
        <v>156</v>
      </c>
      <c r="E91" s="2" t="s">
        <v>157</v>
      </c>
      <c r="F91" s="3">
        <v>2</v>
      </c>
      <c r="G91" s="3">
        <v>0.17</v>
      </c>
      <c r="H91" s="3">
        <f t="shared" si="1"/>
        <v>0.34</v>
      </c>
      <c r="I91" s="2" t="s">
        <v>250</v>
      </c>
      <c r="J91">
        <v>1</v>
      </c>
    </row>
    <row r="92" spans="1:10" x14ac:dyDescent="0.25">
      <c r="A92" s="2" t="s">
        <v>252</v>
      </c>
      <c r="B92" s="2" t="s">
        <v>244</v>
      </c>
      <c r="C92" s="2" t="s">
        <v>332</v>
      </c>
      <c r="D92" s="2" t="s">
        <v>158</v>
      </c>
      <c r="E92" s="2" t="s">
        <v>144</v>
      </c>
      <c r="F92" s="3">
        <v>8</v>
      </c>
      <c r="G92" s="3">
        <v>2</v>
      </c>
      <c r="H92" s="3">
        <f t="shared" si="1"/>
        <v>16</v>
      </c>
      <c r="I92" s="2"/>
      <c r="J92">
        <v>1</v>
      </c>
    </row>
    <row r="93" spans="1:10" x14ac:dyDescent="0.25">
      <c r="A93" s="2" t="s">
        <v>251</v>
      </c>
      <c r="B93" s="2" t="s">
        <v>159</v>
      </c>
      <c r="C93" s="2" t="s">
        <v>12</v>
      </c>
      <c r="D93" s="2" t="s">
        <v>160</v>
      </c>
      <c r="E93" s="2" t="s">
        <v>27</v>
      </c>
      <c r="F93" s="3">
        <v>2</v>
      </c>
      <c r="G93" s="3">
        <v>0.1</v>
      </c>
      <c r="H93" s="3">
        <f t="shared" si="1"/>
        <v>0.2</v>
      </c>
      <c r="I93" s="2" t="s">
        <v>245</v>
      </c>
      <c r="J93">
        <v>1</v>
      </c>
    </row>
    <row r="94" spans="1:10" x14ac:dyDescent="0.25">
      <c r="A94" s="2" t="s">
        <v>428</v>
      </c>
      <c r="B94" s="2" t="s">
        <v>142</v>
      </c>
      <c r="C94" s="2" t="s">
        <v>12</v>
      </c>
      <c r="D94" s="2" t="s">
        <v>143</v>
      </c>
      <c r="E94" s="2" t="s">
        <v>144</v>
      </c>
      <c r="F94" s="3">
        <v>1</v>
      </c>
      <c r="G94" s="3">
        <v>2.34</v>
      </c>
      <c r="H94" s="3">
        <f t="shared" si="1"/>
        <v>2.34</v>
      </c>
      <c r="I94" s="2"/>
      <c r="J94">
        <v>1</v>
      </c>
    </row>
    <row r="95" spans="1:10" x14ac:dyDescent="0.25">
      <c r="A95" s="2" t="s">
        <v>111</v>
      </c>
      <c r="B95" s="2" t="s">
        <v>208</v>
      </c>
      <c r="C95" s="2" t="s">
        <v>399</v>
      </c>
      <c r="D95" s="2" t="s">
        <v>112</v>
      </c>
      <c r="E95" s="2" t="s">
        <v>398</v>
      </c>
      <c r="F95" s="3">
        <v>1</v>
      </c>
      <c r="G95" s="3">
        <v>0.5</v>
      </c>
      <c r="H95" s="3">
        <f t="shared" si="1"/>
        <v>0.5</v>
      </c>
      <c r="I95" s="2"/>
      <c r="J95">
        <v>1</v>
      </c>
    </row>
    <row r="96" spans="1:10" x14ac:dyDescent="0.25">
      <c r="A96" s="2" t="s">
        <v>103</v>
      </c>
      <c r="B96" s="2" t="s">
        <v>208</v>
      </c>
      <c r="C96" s="2" t="s">
        <v>399</v>
      </c>
      <c r="D96" s="2" t="s">
        <v>104</v>
      </c>
      <c r="E96" s="2" t="s">
        <v>105</v>
      </c>
      <c r="F96" s="3">
        <v>1</v>
      </c>
      <c r="G96" s="3">
        <v>0.5</v>
      </c>
      <c r="H96" s="3">
        <f t="shared" si="1"/>
        <v>0.5</v>
      </c>
      <c r="I96" s="2"/>
      <c r="J96">
        <v>1</v>
      </c>
    </row>
    <row r="97" spans="1:10" x14ac:dyDescent="0.25">
      <c r="A97" s="2" t="s">
        <v>100</v>
      </c>
      <c r="B97" s="2" t="s">
        <v>208</v>
      </c>
      <c r="C97" s="2" t="s">
        <v>399</v>
      </c>
      <c r="D97" s="2" t="s">
        <v>101</v>
      </c>
      <c r="E97" s="2" t="s">
        <v>102</v>
      </c>
      <c r="F97" s="3">
        <v>1</v>
      </c>
      <c r="G97" s="3">
        <v>0.5</v>
      </c>
      <c r="H97" s="3">
        <f t="shared" si="1"/>
        <v>0.5</v>
      </c>
      <c r="I97" s="2"/>
      <c r="J97">
        <v>1</v>
      </c>
    </row>
    <row r="98" spans="1:10" x14ac:dyDescent="0.25">
      <c r="A98" s="2" t="s">
        <v>355</v>
      </c>
      <c r="B98" s="2"/>
      <c r="C98" s="2" t="s">
        <v>12</v>
      </c>
      <c r="D98" s="2" t="s">
        <v>531</v>
      </c>
      <c r="E98" s="2" t="s">
        <v>27</v>
      </c>
      <c r="F98" s="3">
        <v>4</v>
      </c>
      <c r="G98" s="3">
        <v>0</v>
      </c>
      <c r="H98" s="3">
        <f t="shared" si="1"/>
        <v>0</v>
      </c>
      <c r="I98" s="6" t="s">
        <v>354</v>
      </c>
      <c r="J98">
        <v>1</v>
      </c>
    </row>
    <row r="99" spans="1:10" x14ac:dyDescent="0.25">
      <c r="A99" s="2" t="s">
        <v>458</v>
      </c>
      <c r="B99" s="2" t="s">
        <v>314</v>
      </c>
      <c r="C99" s="2" t="s">
        <v>330</v>
      </c>
      <c r="D99" s="2" t="s">
        <v>506</v>
      </c>
      <c r="E99" s="2" t="s">
        <v>313</v>
      </c>
      <c r="F99" s="3">
        <v>11</v>
      </c>
      <c r="G99" s="3">
        <v>0.03</v>
      </c>
      <c r="H99" s="3">
        <f t="shared" si="1"/>
        <v>0.32999999999999996</v>
      </c>
      <c r="I99" s="2" t="s">
        <v>315</v>
      </c>
      <c r="J99">
        <v>1</v>
      </c>
    </row>
    <row r="100" spans="1:10" x14ac:dyDescent="0.25">
      <c r="A100" s="2" t="s">
        <v>457</v>
      </c>
      <c r="B100" s="2" t="s">
        <v>209</v>
      </c>
      <c r="C100" s="2" t="s">
        <v>12</v>
      </c>
      <c r="D100" s="2" t="s">
        <v>165</v>
      </c>
      <c r="E100" s="2" t="s">
        <v>166</v>
      </c>
      <c r="F100" s="3">
        <v>1</v>
      </c>
      <c r="G100" s="3">
        <v>0.05</v>
      </c>
      <c r="H100" s="3">
        <f t="shared" si="1"/>
        <v>0.05</v>
      </c>
      <c r="I100" s="2"/>
      <c r="J100">
        <v>1</v>
      </c>
    </row>
    <row r="101" spans="1:10" x14ac:dyDescent="0.25">
      <c r="A101" s="4" t="s">
        <v>259</v>
      </c>
      <c r="B101" s="2" t="s">
        <v>199</v>
      </c>
      <c r="C101" s="2" t="s">
        <v>12</v>
      </c>
      <c r="D101" s="2" t="s">
        <v>518</v>
      </c>
      <c r="E101" s="2" t="s">
        <v>34</v>
      </c>
      <c r="F101" s="3">
        <v>13</v>
      </c>
      <c r="G101" s="3">
        <v>0.01</v>
      </c>
      <c r="H101" s="3">
        <f t="shared" si="1"/>
        <v>0.13</v>
      </c>
      <c r="I101" s="2" t="s">
        <v>246</v>
      </c>
      <c r="J101">
        <v>1</v>
      </c>
    </row>
    <row r="102" spans="1:10" x14ac:dyDescent="0.25">
      <c r="A102" s="2" t="s">
        <v>259</v>
      </c>
      <c r="B102" s="2" t="s">
        <v>247</v>
      </c>
      <c r="C102" s="2" t="s">
        <v>12</v>
      </c>
      <c r="D102" s="2" t="s">
        <v>416</v>
      </c>
      <c r="E102" s="2" t="s">
        <v>200</v>
      </c>
      <c r="F102" s="3">
        <v>6</v>
      </c>
      <c r="G102" s="3">
        <v>0.03</v>
      </c>
      <c r="H102" s="3">
        <f t="shared" si="1"/>
        <v>0.18</v>
      </c>
      <c r="I102" s="2" t="s">
        <v>236</v>
      </c>
      <c r="J102">
        <v>1</v>
      </c>
    </row>
    <row r="103" spans="1:10" x14ac:dyDescent="0.25">
      <c r="A103" s="2" t="s">
        <v>254</v>
      </c>
      <c r="B103" s="2" t="s">
        <v>150</v>
      </c>
      <c r="C103" s="2" t="s">
        <v>331</v>
      </c>
      <c r="D103" s="2" t="s">
        <v>151</v>
      </c>
      <c r="E103" s="2" t="s">
        <v>152</v>
      </c>
      <c r="F103" s="3">
        <v>2</v>
      </c>
      <c r="G103" s="3">
        <v>0.08</v>
      </c>
      <c r="H103" s="3">
        <f t="shared" si="1"/>
        <v>0.16</v>
      </c>
      <c r="I103" s="2" t="s">
        <v>236</v>
      </c>
      <c r="J103">
        <v>1</v>
      </c>
    </row>
    <row r="104" spans="1:10" x14ac:dyDescent="0.25">
      <c r="A104" s="2" t="s">
        <v>431</v>
      </c>
      <c r="B104" s="2" t="s">
        <v>161</v>
      </c>
      <c r="C104" s="2" t="s">
        <v>12</v>
      </c>
      <c r="D104" s="2" t="s">
        <v>162</v>
      </c>
      <c r="E104" s="2" t="s">
        <v>118</v>
      </c>
      <c r="F104" s="3">
        <v>1</v>
      </c>
      <c r="G104" s="3">
        <v>0.01</v>
      </c>
      <c r="H104" s="3">
        <f t="shared" si="1"/>
        <v>0.01</v>
      </c>
      <c r="I104" s="2"/>
      <c r="J104">
        <v>1</v>
      </c>
    </row>
    <row r="105" spans="1:10" x14ac:dyDescent="0.25">
      <c r="A105" s="2" t="s">
        <v>361</v>
      </c>
      <c r="B105" s="2" t="s">
        <v>149</v>
      </c>
      <c r="C105" s="2" t="s">
        <v>12</v>
      </c>
      <c r="D105" s="2" t="s">
        <v>362</v>
      </c>
      <c r="E105" s="2" t="s">
        <v>34</v>
      </c>
      <c r="F105" s="3">
        <v>6</v>
      </c>
      <c r="G105" s="3">
        <v>0.03</v>
      </c>
      <c r="H105" s="3">
        <f t="shared" si="1"/>
        <v>0.18</v>
      </c>
      <c r="I105" s="2"/>
      <c r="J105">
        <v>1</v>
      </c>
    </row>
    <row r="106" spans="1:10" x14ac:dyDescent="0.25">
      <c r="A106" s="2" t="s">
        <v>255</v>
      </c>
      <c r="B106" s="2" t="s">
        <v>176</v>
      </c>
      <c r="C106" s="2" t="s">
        <v>331</v>
      </c>
      <c r="D106" s="2" t="s">
        <v>177</v>
      </c>
      <c r="E106" s="2" t="s">
        <v>148</v>
      </c>
      <c r="F106" s="3">
        <v>3</v>
      </c>
      <c r="G106" s="3">
        <v>0.01</v>
      </c>
      <c r="H106" s="3">
        <f t="shared" si="1"/>
        <v>0.03</v>
      </c>
      <c r="I106" s="2" t="s">
        <v>243</v>
      </c>
      <c r="J106">
        <v>1</v>
      </c>
    </row>
    <row r="107" spans="1:10" x14ac:dyDescent="0.25">
      <c r="A107" s="4" t="s">
        <v>489</v>
      </c>
      <c r="B107" s="2" t="s">
        <v>496</v>
      </c>
      <c r="C107" s="2"/>
      <c r="D107" s="2" t="s">
        <v>502</v>
      </c>
      <c r="E107" s="2" t="s">
        <v>488</v>
      </c>
      <c r="F107" s="3">
        <v>5</v>
      </c>
      <c r="G107" s="3">
        <v>0.01</v>
      </c>
      <c r="H107" s="3">
        <f t="shared" si="1"/>
        <v>0.05</v>
      </c>
      <c r="I107" s="2"/>
      <c r="J107">
        <v>1</v>
      </c>
    </row>
    <row r="108" spans="1:10" x14ac:dyDescent="0.25">
      <c r="A108" s="2" t="s">
        <v>310</v>
      </c>
      <c r="B108" s="2" t="s">
        <v>312</v>
      </c>
      <c r="C108" s="2" t="s">
        <v>324</v>
      </c>
      <c r="D108" s="2" t="s">
        <v>487</v>
      </c>
      <c r="E108" s="2" t="s">
        <v>311</v>
      </c>
      <c r="F108" s="3">
        <v>10</v>
      </c>
      <c r="G108" s="3">
        <v>0.01</v>
      </c>
      <c r="H108" s="3">
        <f t="shared" si="1"/>
        <v>0.1</v>
      </c>
      <c r="I108" s="2" t="s">
        <v>323</v>
      </c>
      <c r="J108">
        <v>1</v>
      </c>
    </row>
    <row r="109" spans="1:10" x14ac:dyDescent="0.25">
      <c r="A109" s="2" t="s">
        <v>337</v>
      </c>
      <c r="B109" s="2" t="s">
        <v>116</v>
      </c>
      <c r="C109" s="2" t="s">
        <v>12</v>
      </c>
      <c r="D109" s="2" t="s">
        <v>117</v>
      </c>
      <c r="E109" s="2" t="s">
        <v>118</v>
      </c>
      <c r="F109" s="3">
        <v>2</v>
      </c>
      <c r="G109" s="3">
        <v>0.02</v>
      </c>
      <c r="H109" s="3">
        <f t="shared" si="1"/>
        <v>0.04</v>
      </c>
      <c r="I109" s="2"/>
      <c r="J109">
        <v>1</v>
      </c>
    </row>
    <row r="110" spans="1:10" x14ac:dyDescent="0.25">
      <c r="A110" s="2" t="s">
        <v>410</v>
      </c>
      <c r="B110" s="2" t="s">
        <v>113</v>
      </c>
      <c r="C110" s="2" t="s">
        <v>12</v>
      </c>
      <c r="D110" s="2" t="s">
        <v>114</v>
      </c>
      <c r="E110" s="2" t="s">
        <v>34</v>
      </c>
      <c r="F110" s="3">
        <v>1</v>
      </c>
      <c r="G110" s="3">
        <v>0.01</v>
      </c>
      <c r="H110" s="3">
        <f t="shared" si="1"/>
        <v>0.01</v>
      </c>
      <c r="I110" s="2"/>
      <c r="J110">
        <v>1</v>
      </c>
    </row>
    <row r="111" spans="1:10" x14ac:dyDescent="0.25">
      <c r="A111" s="2" t="s">
        <v>459</v>
      </c>
      <c r="B111" s="2" t="s">
        <v>460</v>
      </c>
      <c r="C111" s="2" t="s">
        <v>12</v>
      </c>
      <c r="D111" s="2" t="s">
        <v>109</v>
      </c>
      <c r="E111" s="2" t="s">
        <v>110</v>
      </c>
      <c r="F111" s="3">
        <v>4</v>
      </c>
      <c r="G111" s="3">
        <v>0.01</v>
      </c>
      <c r="H111" s="3">
        <f t="shared" si="1"/>
        <v>0.04</v>
      </c>
      <c r="I111" s="2"/>
      <c r="J111">
        <v>1</v>
      </c>
    </row>
    <row r="112" spans="1:10" x14ac:dyDescent="0.25">
      <c r="A112" s="2" t="s">
        <v>430</v>
      </c>
      <c r="B112" s="2" t="s">
        <v>106</v>
      </c>
      <c r="C112" s="2" t="s">
        <v>12</v>
      </c>
      <c r="D112" s="2" t="s">
        <v>107</v>
      </c>
      <c r="E112" s="2" t="s">
        <v>34</v>
      </c>
      <c r="F112" s="3">
        <v>1</v>
      </c>
      <c r="G112" s="3">
        <v>0.01</v>
      </c>
      <c r="H112" s="3">
        <f t="shared" si="1"/>
        <v>0.01</v>
      </c>
      <c r="I112" s="2"/>
      <c r="J112">
        <v>1</v>
      </c>
    </row>
    <row r="113" spans="1:10" x14ac:dyDescent="0.25">
      <c r="A113" s="2" t="s">
        <v>411</v>
      </c>
      <c r="B113" s="2" t="s">
        <v>198</v>
      </c>
      <c r="C113" s="2" t="s">
        <v>12</v>
      </c>
      <c r="D113" s="2" t="s">
        <v>504</v>
      </c>
      <c r="E113" s="2" t="s">
        <v>34</v>
      </c>
      <c r="F113" s="3">
        <v>3</v>
      </c>
      <c r="G113" s="3">
        <v>0.01</v>
      </c>
      <c r="H113" s="3">
        <f t="shared" si="1"/>
        <v>0.03</v>
      </c>
      <c r="I113" s="2"/>
      <c r="J113">
        <v>1</v>
      </c>
    </row>
    <row r="114" spans="1:10" x14ac:dyDescent="0.25">
      <c r="A114" s="2" t="s">
        <v>423</v>
      </c>
      <c r="B114" s="2" t="s">
        <v>189</v>
      </c>
      <c r="C114" s="2" t="s">
        <v>12</v>
      </c>
      <c r="D114" s="2" t="s">
        <v>190</v>
      </c>
      <c r="E114" s="2" t="s">
        <v>34</v>
      </c>
      <c r="F114" s="3">
        <v>2</v>
      </c>
      <c r="G114" s="3">
        <v>0.02</v>
      </c>
      <c r="H114" s="3">
        <f t="shared" si="1"/>
        <v>0.04</v>
      </c>
      <c r="I114" s="2"/>
      <c r="J114">
        <v>1</v>
      </c>
    </row>
    <row r="115" spans="1:10" x14ac:dyDescent="0.25">
      <c r="A115" s="4" t="s">
        <v>492</v>
      </c>
      <c r="B115" s="2" t="s">
        <v>493</v>
      </c>
      <c r="C115" s="2"/>
      <c r="D115" s="2" t="s">
        <v>494</v>
      </c>
      <c r="E115" s="2" t="s">
        <v>495</v>
      </c>
      <c r="F115" s="3">
        <v>4</v>
      </c>
      <c r="G115" s="3">
        <v>0.1</v>
      </c>
      <c r="H115" s="3">
        <f t="shared" si="1"/>
        <v>0.4</v>
      </c>
      <c r="I115" s="2"/>
      <c r="J115">
        <v>1</v>
      </c>
    </row>
    <row r="116" spans="1:10" x14ac:dyDescent="0.25">
      <c r="A116" s="2" t="s">
        <v>448</v>
      </c>
      <c r="B116" s="2" t="s">
        <v>449</v>
      </c>
      <c r="C116" s="2" t="s">
        <v>12</v>
      </c>
      <c r="D116" s="2" t="s">
        <v>179</v>
      </c>
      <c r="E116" s="2" t="s">
        <v>451</v>
      </c>
      <c r="F116" s="3">
        <v>10</v>
      </c>
      <c r="G116" s="3">
        <v>0.1</v>
      </c>
      <c r="H116" s="3">
        <f t="shared" si="1"/>
        <v>1</v>
      </c>
      <c r="I116" s="2"/>
      <c r="J116">
        <v>1</v>
      </c>
    </row>
    <row r="117" spans="1:10" x14ac:dyDescent="0.25">
      <c r="A117" s="4" t="s">
        <v>327</v>
      </c>
      <c r="B117" s="2" t="s">
        <v>329</v>
      </c>
      <c r="C117" s="2" t="s">
        <v>328</v>
      </c>
      <c r="D117" s="2" t="s">
        <v>325</v>
      </c>
      <c r="E117" s="2" t="s">
        <v>326</v>
      </c>
      <c r="F117" s="3">
        <v>2</v>
      </c>
      <c r="G117" s="3">
        <v>0.03</v>
      </c>
      <c r="H117" s="3">
        <f t="shared" si="1"/>
        <v>0.06</v>
      </c>
      <c r="I117" s="2"/>
      <c r="J117">
        <v>1</v>
      </c>
    </row>
    <row r="118" spans="1:10" x14ac:dyDescent="0.25">
      <c r="A118" s="2" t="s">
        <v>370</v>
      </c>
      <c r="B118" s="2" t="s">
        <v>178</v>
      </c>
      <c r="C118" s="2" t="s">
        <v>12</v>
      </c>
      <c r="D118" s="2" t="s">
        <v>453</v>
      </c>
      <c r="E118" s="2" t="s">
        <v>118</v>
      </c>
      <c r="F118" s="3">
        <v>18</v>
      </c>
      <c r="G118" s="3">
        <v>0.01</v>
      </c>
      <c r="H118" s="3">
        <f t="shared" si="1"/>
        <v>0.18</v>
      </c>
      <c r="I118" s="2"/>
      <c r="J118">
        <v>1</v>
      </c>
    </row>
    <row r="119" spans="1:10" x14ac:dyDescent="0.25">
      <c r="A119" s="2" t="s">
        <v>258</v>
      </c>
      <c r="B119" s="2" t="s">
        <v>170</v>
      </c>
      <c r="C119" s="2" t="s">
        <v>12</v>
      </c>
      <c r="D119" s="2" t="s">
        <v>171</v>
      </c>
      <c r="E119" s="2" t="s">
        <v>148</v>
      </c>
      <c r="F119" s="3">
        <v>1</v>
      </c>
      <c r="G119" s="3">
        <v>0.02</v>
      </c>
      <c r="H119" s="3">
        <f t="shared" si="1"/>
        <v>0.02</v>
      </c>
      <c r="I119" s="2" t="s">
        <v>246</v>
      </c>
      <c r="J119">
        <v>1</v>
      </c>
    </row>
    <row r="120" spans="1:10" x14ac:dyDescent="0.25">
      <c r="A120" s="4" t="s">
        <v>461</v>
      </c>
      <c r="B120" s="2" t="s">
        <v>466</v>
      </c>
      <c r="C120" s="2" t="s">
        <v>12</v>
      </c>
      <c r="D120" s="2" t="s">
        <v>497</v>
      </c>
      <c r="E120" s="2" t="s">
        <v>110</v>
      </c>
      <c r="F120" s="3">
        <v>3</v>
      </c>
      <c r="G120" s="3">
        <v>0.01</v>
      </c>
      <c r="H120" s="3">
        <f t="shared" si="1"/>
        <v>0.03</v>
      </c>
      <c r="I120" s="2"/>
      <c r="J120">
        <v>1</v>
      </c>
    </row>
    <row r="121" spans="1:10" x14ac:dyDescent="0.25">
      <c r="A121" s="2" t="s">
        <v>256</v>
      </c>
      <c r="B121" s="2" t="s">
        <v>248</v>
      </c>
      <c r="C121" s="2" t="s">
        <v>12</v>
      </c>
      <c r="D121" s="2" t="s">
        <v>249</v>
      </c>
      <c r="E121" s="2" t="s">
        <v>34</v>
      </c>
      <c r="F121" s="3">
        <v>6</v>
      </c>
      <c r="G121" s="3">
        <v>0.02</v>
      </c>
      <c r="H121" s="3">
        <f t="shared" si="1"/>
        <v>0.12</v>
      </c>
      <c r="I121" s="2" t="s">
        <v>245</v>
      </c>
      <c r="J121">
        <v>1</v>
      </c>
    </row>
    <row r="122" spans="1:10" x14ac:dyDescent="0.25">
      <c r="A122" s="2" t="s">
        <v>333</v>
      </c>
      <c r="B122" s="2" t="s">
        <v>153</v>
      </c>
      <c r="C122" s="2" t="s">
        <v>12</v>
      </c>
      <c r="D122" s="2" t="s">
        <v>154</v>
      </c>
      <c r="E122" s="2" t="s">
        <v>34</v>
      </c>
      <c r="F122" s="3">
        <v>1</v>
      </c>
      <c r="G122" s="3">
        <v>0.02</v>
      </c>
      <c r="H122" s="3">
        <f t="shared" si="1"/>
        <v>0.02</v>
      </c>
      <c r="I122" s="2"/>
      <c r="J122">
        <v>1</v>
      </c>
    </row>
    <row r="123" spans="1:10" x14ac:dyDescent="0.25">
      <c r="A123" s="2" t="s">
        <v>439</v>
      </c>
      <c r="B123" s="2" t="s">
        <v>140</v>
      </c>
      <c r="C123" s="2" t="s">
        <v>12</v>
      </c>
      <c r="D123" s="2" t="s">
        <v>141</v>
      </c>
      <c r="E123" s="2" t="s">
        <v>34</v>
      </c>
      <c r="F123" s="3">
        <v>1</v>
      </c>
      <c r="G123" s="3">
        <v>0.01</v>
      </c>
      <c r="H123" s="3">
        <f t="shared" si="1"/>
        <v>0.01</v>
      </c>
      <c r="I123" s="2"/>
      <c r="J123">
        <v>1</v>
      </c>
    </row>
    <row r="124" spans="1:10" x14ac:dyDescent="0.25">
      <c r="A124" s="2" t="s">
        <v>463</v>
      </c>
      <c r="B124" s="2" t="s">
        <v>137</v>
      </c>
      <c r="C124" s="2" t="s">
        <v>12</v>
      </c>
      <c r="D124" s="2" t="s">
        <v>138</v>
      </c>
      <c r="E124" s="2" t="s">
        <v>34</v>
      </c>
      <c r="F124" s="3">
        <v>1</v>
      </c>
      <c r="G124" s="3">
        <v>0.01</v>
      </c>
      <c r="H124" s="3">
        <f t="shared" si="1"/>
        <v>0.01</v>
      </c>
      <c r="I124" s="2"/>
      <c r="J124">
        <v>1</v>
      </c>
    </row>
    <row r="125" spans="1:10" x14ac:dyDescent="0.25">
      <c r="A125" s="2" t="s">
        <v>377</v>
      </c>
      <c r="B125" s="2" t="s">
        <v>134</v>
      </c>
      <c r="C125" s="2" t="s">
        <v>12</v>
      </c>
      <c r="D125" s="2" t="s">
        <v>135</v>
      </c>
      <c r="E125" s="2" t="s">
        <v>34</v>
      </c>
      <c r="F125" s="3">
        <v>1</v>
      </c>
      <c r="G125" s="3">
        <v>0.02</v>
      </c>
      <c r="H125" s="3">
        <f t="shared" si="1"/>
        <v>0.02</v>
      </c>
      <c r="I125" s="2"/>
      <c r="J125">
        <v>1</v>
      </c>
    </row>
    <row r="126" spans="1:10" x14ac:dyDescent="0.25">
      <c r="A126" s="2" t="s">
        <v>369</v>
      </c>
      <c r="B126" s="2" t="s">
        <v>131</v>
      </c>
      <c r="C126" s="2" t="s">
        <v>12</v>
      </c>
      <c r="D126" s="2" t="s">
        <v>132</v>
      </c>
      <c r="E126" s="2" t="s">
        <v>34</v>
      </c>
      <c r="F126" s="3">
        <v>4</v>
      </c>
      <c r="G126" s="3">
        <v>0.03</v>
      </c>
      <c r="H126" s="3">
        <f t="shared" si="1"/>
        <v>0.12</v>
      </c>
      <c r="I126" s="2"/>
      <c r="J126">
        <v>1</v>
      </c>
    </row>
    <row r="127" spans="1:10" x14ac:dyDescent="0.25">
      <c r="A127" s="2" t="s">
        <v>462</v>
      </c>
      <c r="B127" s="2" t="s">
        <v>129</v>
      </c>
      <c r="C127" s="2" t="s">
        <v>12</v>
      </c>
      <c r="D127" s="2" t="s">
        <v>130</v>
      </c>
      <c r="E127" s="2" t="s">
        <v>34</v>
      </c>
      <c r="F127" s="3">
        <v>1</v>
      </c>
      <c r="G127" s="3">
        <v>0.01</v>
      </c>
      <c r="H127" s="3">
        <f t="shared" si="1"/>
        <v>0.01</v>
      </c>
      <c r="I127" s="2"/>
      <c r="J127">
        <v>1</v>
      </c>
    </row>
    <row r="128" spans="1:10" x14ac:dyDescent="0.25">
      <c r="A128" s="2" t="s">
        <v>440</v>
      </c>
      <c r="B128" s="2" t="s">
        <v>127</v>
      </c>
      <c r="C128" s="2" t="s">
        <v>12</v>
      </c>
      <c r="D128" s="2" t="s">
        <v>128</v>
      </c>
      <c r="E128" s="2" t="s">
        <v>34</v>
      </c>
      <c r="F128" s="3">
        <v>8</v>
      </c>
      <c r="G128" s="3">
        <v>0.02</v>
      </c>
      <c r="H128" s="3">
        <f t="shared" si="1"/>
        <v>0.16</v>
      </c>
      <c r="I128" s="2"/>
      <c r="J128">
        <v>1</v>
      </c>
    </row>
    <row r="129" spans="1:10" x14ac:dyDescent="0.25">
      <c r="A129" s="2" t="s">
        <v>257</v>
      </c>
      <c r="B129" s="2" t="s">
        <v>125</v>
      </c>
      <c r="C129" s="2" t="s">
        <v>12</v>
      </c>
      <c r="D129" s="2" t="s">
        <v>126</v>
      </c>
      <c r="E129" s="2" t="s">
        <v>34</v>
      </c>
      <c r="F129" s="3">
        <v>14</v>
      </c>
      <c r="G129" s="3">
        <v>0.02</v>
      </c>
      <c r="H129" s="3">
        <f t="shared" si="1"/>
        <v>0.28000000000000003</v>
      </c>
      <c r="I129" s="2" t="s">
        <v>246</v>
      </c>
      <c r="J129">
        <v>1</v>
      </c>
    </row>
    <row r="130" spans="1:10" x14ac:dyDescent="0.25">
      <c r="A130" s="2" t="s">
        <v>447</v>
      </c>
      <c r="B130" s="2" t="s">
        <v>196</v>
      </c>
      <c r="C130" s="2" t="s">
        <v>12</v>
      </c>
      <c r="D130" s="2" t="s">
        <v>197</v>
      </c>
      <c r="E130" s="2" t="s">
        <v>34</v>
      </c>
      <c r="F130" s="3">
        <v>1</v>
      </c>
      <c r="G130" s="3">
        <v>0.02</v>
      </c>
      <c r="H130" s="3">
        <f t="shared" si="1"/>
        <v>0.02</v>
      </c>
      <c r="I130" s="2"/>
      <c r="J130">
        <v>1</v>
      </c>
    </row>
    <row r="131" spans="1:10" x14ac:dyDescent="0.25">
      <c r="A131" s="2" t="s">
        <v>32</v>
      </c>
      <c r="B131" s="2" t="s">
        <v>450</v>
      </c>
      <c r="C131" s="2" t="s">
        <v>12</v>
      </c>
      <c r="D131" s="2" t="s">
        <v>33</v>
      </c>
      <c r="E131" s="2" t="s">
        <v>34</v>
      </c>
      <c r="F131" s="3">
        <v>6</v>
      </c>
      <c r="G131" s="3">
        <v>0</v>
      </c>
      <c r="H131" s="3">
        <f t="shared" si="1"/>
        <v>0</v>
      </c>
      <c r="I131" s="6" t="s">
        <v>441</v>
      </c>
      <c r="J131">
        <v>1</v>
      </c>
    </row>
    <row r="132" spans="1:10" x14ac:dyDescent="0.25">
      <c r="A132" s="2" t="s">
        <v>13</v>
      </c>
      <c r="B132" s="2" t="s">
        <v>14</v>
      </c>
      <c r="C132" s="2" t="s">
        <v>12</v>
      </c>
      <c r="D132" s="2" t="s">
        <v>530</v>
      </c>
      <c r="E132" s="2" t="s">
        <v>15</v>
      </c>
      <c r="F132" s="3">
        <v>12</v>
      </c>
      <c r="G132" s="3">
        <v>0</v>
      </c>
      <c r="H132" s="3">
        <f t="shared" si="1"/>
        <v>0</v>
      </c>
      <c r="I132" s="2"/>
      <c r="J132">
        <v>1</v>
      </c>
    </row>
    <row r="133" spans="1:10" x14ac:dyDescent="0.25">
      <c r="A133" s="15" t="s">
        <v>538</v>
      </c>
      <c r="B133" s="15"/>
      <c r="C133" s="15"/>
      <c r="D133" s="15"/>
      <c r="E133" s="15"/>
      <c r="F133" s="14">
        <v>1</v>
      </c>
      <c r="G133" s="14">
        <v>60</v>
      </c>
      <c r="H133" s="9">
        <f t="shared" si="1"/>
        <v>60</v>
      </c>
      <c r="I133" s="15"/>
    </row>
    <row r="134" spans="1:10" x14ac:dyDescent="0.25">
      <c r="F134">
        <f>SUM(F2:F133)</f>
        <v>540</v>
      </c>
      <c r="H134" s="9">
        <f>SUM(H2:H133)</f>
        <v>1279.9099999999992</v>
      </c>
    </row>
    <row r="135" spans="1:10" x14ac:dyDescent="0.25">
      <c r="A135" s="14" t="s">
        <v>519</v>
      </c>
    </row>
  </sheetData>
  <phoneticPr fontId="1" type="noConversion"/>
  <hyperlinks>
    <hyperlink ref="I66" r:id="rId1" location="detail" xr:uid="{E1C90558-BEBA-46EB-87CF-7B673E1875C4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RGV_PCBA_V0.1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amos wang</dc:creator>
  <cp:lastModifiedBy>amos wang</cp:lastModifiedBy>
  <dcterms:created xsi:type="dcterms:W3CDTF">2019-01-03T06:15:34Z</dcterms:created>
  <dcterms:modified xsi:type="dcterms:W3CDTF">2019-10-31T13:44:44Z</dcterms:modified>
</cp:coreProperties>
</file>