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Research -Nov 12-2024\Data 2023\Economic data - Latest - 2025\Corrected files from Amos - all years\Project - Technology\Low tech Exports\"/>
    </mc:Choice>
  </mc:AlternateContent>
  <xr:revisionPtr revIDLastSave="0" documentId="13_ncr:1_{5042E1FB-A11F-4347-A04F-79E6E98720CF}" xr6:coauthVersionLast="47" xr6:coauthVersionMax="47" xr10:uidLastSave="{00000000-0000-0000-0000-000000000000}"/>
  <bookViews>
    <workbookView xWindow="-120" yWindow="-120" windowWidth="24240" windowHeight="13140" tabRatio="561" xr2:uid="{00000000-000D-0000-FFFF-FFFF00000000}"/>
  </bookViews>
  <sheets>
    <sheet name="Non-Hi-Tech Exp" sheetId="9" r:id="rId1"/>
    <sheet name="High-Tech" sheetId="3" r:id="rId2"/>
    <sheet name="Tertiary" sheetId="5" r:id="rId3"/>
    <sheet name="Secondary" sheetId="6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7" i="6" l="1"/>
  <c r="B86" i="6"/>
  <c r="B85" i="6"/>
  <c r="B37" i="6"/>
</calcChain>
</file>

<file path=xl/sharedStrings.xml><?xml version="1.0" encoding="utf-8"?>
<sst xmlns="http://schemas.openxmlformats.org/spreadsheetml/2006/main" count="631" uniqueCount="183">
  <si>
    <t>Country Name</t>
  </si>
  <si>
    <t>Min_Cut</t>
  </si>
  <si>
    <t>Max_Cut</t>
  </si>
  <si>
    <t>Afghanistan</t>
  </si>
  <si>
    <t>Angola</t>
  </si>
  <si>
    <t>Bangladesh</t>
  </si>
  <si>
    <t>Bhutan</t>
  </si>
  <si>
    <t>Botswana</t>
  </si>
  <si>
    <t>Burkina Faso</t>
  </si>
  <si>
    <t>Burundi</t>
  </si>
  <si>
    <t>Canada</t>
  </si>
  <si>
    <t xml:space="preserve">China </t>
  </si>
  <si>
    <t>Costa Rica</t>
  </si>
  <si>
    <t>Cuba</t>
  </si>
  <si>
    <t>Cyprus</t>
  </si>
  <si>
    <t>Djibouti</t>
  </si>
  <si>
    <t>El Salvador</t>
  </si>
  <si>
    <t>Fiji</t>
  </si>
  <si>
    <t>France</t>
  </si>
  <si>
    <t>Gabon</t>
  </si>
  <si>
    <t>Ghana</t>
  </si>
  <si>
    <t>Guatemala</t>
  </si>
  <si>
    <t xml:space="preserve">Guinea </t>
  </si>
  <si>
    <t>Guyana</t>
  </si>
  <si>
    <t>Honduras</t>
  </si>
  <si>
    <t>Hong Kong</t>
  </si>
  <si>
    <t>Kazakhstan</t>
  </si>
  <si>
    <t>Kenya</t>
  </si>
  <si>
    <t>Lesotho</t>
  </si>
  <si>
    <t>Liberia</t>
  </si>
  <si>
    <t>Madagascar</t>
  </si>
  <si>
    <t>Malawi</t>
  </si>
  <si>
    <t>Mali</t>
  </si>
  <si>
    <t>Mozambique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</si>
  <si>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</si>
  <si>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</si>
  <si>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</si>
  <si>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</si>
  <si>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</si>
  <si>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</si>
  <si>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</si>
  <si>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</si>
  <si>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Philippines</t>
  </si>
  <si>
    <t>Rwanda</t>
  </si>
  <si>
    <t>Sierra Leone</t>
  </si>
  <si>
    <t>Sri Lanka</t>
  </si>
  <si>
    <t>Swaziland</t>
  </si>
  <si>
    <t>Togo</t>
  </si>
  <si>
    <t>Uruguay</t>
  </si>
  <si>
    <t>Venezuela</t>
  </si>
  <si>
    <t>Vietnam</t>
  </si>
  <si>
    <t>Zimbabwe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</si>
  <si>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</si>
  <si>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</si>
  <si>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</si>
  <si>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</si>
  <si>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</si>
  <si>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</si>
  <si>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</si>
  <si>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</si>
  <si>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Belarus</t>
  </si>
  <si>
    <t>Belgium</t>
  </si>
  <si>
    <t>Benin</t>
  </si>
  <si>
    <t>Bolivia</t>
  </si>
  <si>
    <t>Brazil</t>
  </si>
  <si>
    <t>Bulgaria</t>
  </si>
  <si>
    <t>Cambodia</t>
  </si>
  <si>
    <t>Cameroon</t>
  </si>
  <si>
    <t>Central African Republic</t>
  </si>
  <si>
    <t>Chad</t>
  </si>
  <si>
    <t>Chile</t>
  </si>
  <si>
    <t>Colombia</t>
  </si>
  <si>
    <t>Zaire</t>
  </si>
  <si>
    <t>Congo</t>
  </si>
  <si>
    <t>Cote d'Ivoire</t>
  </si>
  <si>
    <t>Croatia</t>
  </si>
  <si>
    <t>Denmark</t>
  </si>
  <si>
    <t>Dominican Republic</t>
  </si>
  <si>
    <t>Ecuador</t>
  </si>
  <si>
    <t>Egypt, Arab Rep.</t>
  </si>
  <si>
    <t>Estonia</t>
  </si>
  <si>
    <t>Ethiopia</t>
  </si>
  <si>
    <t>Finland</t>
  </si>
  <si>
    <t>Gambia, The</t>
  </si>
  <si>
    <t>Georgia</t>
  </si>
  <si>
    <t>Germany  (West)</t>
  </si>
  <si>
    <t>Greece</t>
  </si>
  <si>
    <t>Guinea</t>
  </si>
  <si>
    <t>Guinea Bissau</t>
  </si>
  <si>
    <t>Haiti</t>
  </si>
  <si>
    <t>Hungary</t>
  </si>
  <si>
    <t>India</t>
  </si>
  <si>
    <t>Indonesia</t>
  </si>
  <si>
    <t>Iran,Islamic Rep.</t>
  </si>
  <si>
    <t>Iraq</t>
  </si>
  <si>
    <t>Ireland</t>
  </si>
  <si>
    <t>Israel</t>
  </si>
  <si>
    <t>Italy</t>
  </si>
  <si>
    <t>Jamaica</t>
  </si>
  <si>
    <t>Japan</t>
  </si>
  <si>
    <t>Jordan</t>
  </si>
  <si>
    <t>Korea Rep.</t>
  </si>
  <si>
    <t>Kyrgyz Republic</t>
  </si>
  <si>
    <t>Lao PDR</t>
  </si>
  <si>
    <t>Latvia</t>
  </si>
  <si>
    <t>Lebanon</t>
  </si>
  <si>
    <t>Libya</t>
  </si>
  <si>
    <t>Lithuania</t>
  </si>
  <si>
    <t>Macedonia, FYR</t>
  </si>
  <si>
    <t>Malaysia</t>
  </si>
  <si>
    <t>Mauritania</t>
  </si>
  <si>
    <t>Mauritius</t>
  </si>
  <si>
    <t>Mexico</t>
  </si>
  <si>
    <t>Moldova</t>
  </si>
  <si>
    <t>Mongolia</t>
  </si>
  <si>
    <t>Morocco</t>
  </si>
  <si>
    <t>Myanmar</t>
  </si>
  <si>
    <t>Namibia</t>
  </si>
  <si>
    <t>Nepal</t>
  </si>
  <si>
    <t>Netherlands</t>
  </si>
  <si>
    <t>New Zealand</t>
  </si>
  <si>
    <t>Norway</t>
  </si>
  <si>
    <t>Peru</t>
  </si>
  <si>
    <t>Poland</t>
  </si>
  <si>
    <t>Portugal</t>
  </si>
  <si>
    <t>Romania</t>
  </si>
  <si>
    <t>Russian Federation</t>
  </si>
  <si>
    <t>Saudi Arabia</t>
  </si>
  <si>
    <t>Senegal</t>
  </si>
  <si>
    <t>Singapore</t>
  </si>
  <si>
    <t>Slovenia</t>
  </si>
  <si>
    <t>Somalia</t>
  </si>
  <si>
    <t>South Africa</t>
  </si>
  <si>
    <t>Spain</t>
  </si>
  <si>
    <t>Sudan</t>
  </si>
  <si>
    <t>Sweden</t>
  </si>
  <si>
    <t>Switzerland</t>
  </si>
  <si>
    <t>Syrian Arab Rep.</t>
  </si>
  <si>
    <t>Tajikistan</t>
  </si>
  <si>
    <t>Tanzania</t>
  </si>
  <si>
    <t>Thailand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</si>
  <si>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</si>
  <si>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</si>
  <si>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</si>
  <si>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</si>
  <si>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</si>
  <si>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</si>
  <si>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</si>
  <si>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</t>
  </si>
  <si>
    <t>Uzbekistan</t>
  </si>
  <si>
    <t>Yemen, Rep.</t>
  </si>
  <si>
    <t>Zambia</t>
  </si>
  <si>
    <t>Yugoslavia</t>
  </si>
  <si>
    <t>Czechoslovakia</t>
  </si>
  <si>
    <t>High-Tech-1</t>
  </si>
  <si>
    <t>High-Tech-2</t>
  </si>
  <si>
    <t>High-Tech-3</t>
  </si>
  <si>
    <t>High-Tech-4</t>
  </si>
  <si>
    <t>China</t>
  </si>
  <si>
    <t>Congo, Dem. Rep.</t>
  </si>
  <si>
    <t>Germany</t>
  </si>
  <si>
    <t>Guinea-Bissau</t>
  </si>
  <si>
    <t>Iran, Islamic Rep.</t>
  </si>
  <si>
    <t>Syrian Arab Republic</t>
  </si>
  <si>
    <t>Tertiary-1</t>
  </si>
  <si>
    <t>Tertiary-2</t>
  </si>
  <si>
    <t>Tertiary-3</t>
  </si>
  <si>
    <t>Kyrgyz Republiuc</t>
  </si>
  <si>
    <t>Lao</t>
  </si>
  <si>
    <t>Viet Nam</t>
  </si>
  <si>
    <t>Secondary-1</t>
  </si>
  <si>
    <t>Secondary-2</t>
  </si>
  <si>
    <t>Secondary-3</t>
  </si>
  <si>
    <t>Countries</t>
  </si>
  <si>
    <t>Non-Hi-Tech Exp1</t>
  </si>
  <si>
    <t>Non-Hi-Tech Exp2</t>
  </si>
  <si>
    <t>Non-Hi-Tech Exp3</t>
  </si>
  <si>
    <t>Non-Hi-Tech Exp4</t>
  </si>
  <si>
    <t>Non-Hi-Tech Exp5</t>
  </si>
  <si>
    <t>Non-Hi-Tech Exp6</t>
  </si>
  <si>
    <t>Non-Hi-Tech Exp7</t>
  </si>
  <si>
    <t>Non-Hi-Tech Exp8</t>
  </si>
  <si>
    <t>Non-Hi-Tech Exp9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</si>
</sst>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77"/>
    </font>
    <font>
      <b/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70C0"/>
      <name val="Calibri"/>
      <family val="2"/>
      <charset val="1"/>
    </font>
    <font>
      <b/>
      <sz val="11"/>
      <color rgb="FF0066CC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name val="Arial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0000"/>
      <name val="Calibri"/>
      <family val="2"/>
      <charset val="177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2F2F2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70AD47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70AD47"/>
      </patternFill>
    </fill>
    <fill>
      <patternFill patternType="solid">
        <fgColor rgb="FFF8CBAD"/>
        <bgColor rgb="FFFFEB9C"/>
      </patternFill>
    </fill>
    <fill>
      <patternFill patternType="solid">
        <fgColor rgb="FFFFCC00"/>
        <bgColor rgb="FFFFC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Border="0" applyProtection="0"/>
    <xf numFmtId="0" fontId="9" fillId="3" borderId="1" applyProtection="0"/>
  </cellStyleXfs>
  <cellXfs count="21">
    <xf numFmtId="0" fontId="0" fillId="0" borderId="0" xfId="0"/>
    <xf numFmtId="2" fontId="0" fillId="0" borderId="0" xfId="0" applyNumberFormat="1"/>
    <xf numFmtId="0" fontId="1" fillId="2" borderId="0" xfId="1" applyBorder="1" applyProtection="1"/>
    <xf numFmtId="0" fontId="3" fillId="0" borderId="0" xfId="0" applyFont="1"/>
    <xf numFmtId="2" fontId="2" fillId="5" borderId="0" xfId="0" applyNumberFormat="1" applyFont="1" applyFill="1"/>
    <xf numFmtId="0" fontId="0" fillId="6" borderId="0" xfId="0" applyFill="1"/>
    <xf numFmtId="2" fontId="0" fillId="6" borderId="0" xfId="0" applyNumberFormat="1" applyFill="1"/>
    <xf numFmtId="0" fontId="5" fillId="7" borderId="0" xfId="0" applyFont="1" applyFill="1"/>
    <xf numFmtId="0" fontId="4" fillId="7" borderId="0" xfId="0" applyFont="1" applyFill="1"/>
    <xf numFmtId="2" fontId="4" fillId="7" borderId="0" xfId="0" applyNumberFormat="1" applyFont="1" applyFill="1"/>
    <xf numFmtId="2" fontId="5" fillId="7" borderId="0" xfId="0" applyNumberFormat="1" applyFont="1" applyFill="1"/>
    <xf numFmtId="0" fontId="2" fillId="0" borderId="0" xfId="0" applyFont="1"/>
    <xf numFmtId="0" fontId="6" fillId="7" borderId="0" xfId="0" applyFont="1" applyFill="1"/>
    <xf numFmtId="0" fontId="7" fillId="7" borderId="0" xfId="0" applyFont="1" applyFill="1"/>
    <xf numFmtId="0" fontId="8" fillId="0" borderId="0" xfId="0" applyFont="1"/>
    <xf numFmtId="0" fontId="2" fillId="8" borderId="0" xfId="0" applyFont="1" applyFill="1"/>
    <xf numFmtId="0" fontId="2" fillId="5" borderId="0" xfId="0" applyFont="1" applyFill="1"/>
    <xf numFmtId="2" fontId="10" fillId="7" borderId="1" xfId="2" applyNumberFormat="1" applyFont="1" applyFill="1" applyProtection="1"/>
    <xf numFmtId="0" fontId="2" fillId="9" borderId="0" xfId="0" applyFont="1" applyFill="1"/>
    <xf numFmtId="0" fontId="0" fillId="10" borderId="0" xfId="0" applyFill="1"/>
    <xf numFmtId="0" fontId="2" fillId="4" borderId="0" xfId="0" applyFont="1" applyFill="1"/>
  </cellXfs>
  <cellStyles count="3">
    <cellStyle name="Excel Built-in Calculation" xfId="2" xr:uid="{00000000-0005-0000-0000-000007000000}"/>
    <cellStyle name="Neutral 2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70C0"/>
      <rgbColor rgb="FFC0C0C0"/>
      <rgbColor rgb="FF7F7F7F"/>
      <rgbColor rgb="FF9999FF"/>
      <rgbColor rgb="FF993366"/>
      <rgbColor rgb="FFFFFFCC"/>
      <rgbColor rgb="FFCCFFFF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B9C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C000"/>
      <rgbColor rgb="FFFA7D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1"/>
  <sheetViews>
    <sheetView tabSelected="1" topLeftCell="A133" zoomScaleNormal="100" workbookViewId="0">
      <selection activeCell="A159" sqref="A159"/>
    </sheetView>
  </sheetViews>
  <sheetFormatPr defaultColWidth="8.7109375" defaultRowHeight="15" x14ac:dyDescent="0.25"/>
  <cols>
    <col min="1" max="1" width="34.140625" customWidth="1"/>
    <col min="2" max="3" width="16.5703125" customWidth="1"/>
    <col min="4" max="4" width="16.7109375" customWidth="1"/>
    <col min="5" max="5" width="16.42578125" customWidth="1"/>
    <col min="6" max="6" width="16.140625" customWidth="1"/>
    <col min="7" max="7" width="16.42578125" customWidth="1"/>
    <col min="8" max="8" width="16.28515625" customWidth="1"/>
    <col min="9" max="9" width="16.140625" customWidth="1"/>
    <col min="10" max="10" width="16.42578125" customWidth="1"/>
  </cols>
  <sheetData>
    <row r="1" spans="1:10" x14ac:dyDescent="0.25">
      <c r="A1" s="20" t="s">
        <v>173</v>
      </c>
      <c r="B1" s="20" t="s">
        <v>174</v>
      </c>
      <c r="C1" s="20" t="s">
        <v>175</v>
      </c>
      <c r="D1" s="20" t="s">
        <v>176</v>
      </c>
      <c r="E1" s="20" t="s">
        <v>177</v>
      </c>
      <c r="F1" s="20" t="s">
        <v>178</v>
      </c>
      <c r="G1" s="20" t="s">
        <v>179</v>
      </c>
      <c r="H1" s="20" t="s">
        <v>180</v>
      </c>
      <c r="I1" s="20" t="s">
        <v>181</v>
      </c>
      <c r="J1" s="20" t="s">
        <v>182</v>
      </c>
    </row>
    <row r="2" spans="1:10" x14ac:dyDescent="0.25">
      <c r="A2" s="2" t="s">
        <v>1</v>
      </c>
      <c r="B2" s="1">
        <v>50.538034656722999</v>
      </c>
      <c r="C2">
        <v>48.488146230014301</v>
      </c>
      <c r="D2">
        <v>49.589368699183701</v>
      </c>
      <c r="E2" s="1">
        <v>38.042081840794502</v>
      </c>
      <c r="F2">
        <v>61.985758121199503</v>
      </c>
      <c r="G2">
        <v>63.203431253818998</v>
      </c>
      <c r="H2">
        <v>63.232749780909302</v>
      </c>
      <c r="I2" s="1">
        <v>34.311056617265898</v>
      </c>
      <c r="J2" s="1">
        <v>27.2278501459814</v>
      </c>
    </row>
    <row r="3" spans="1:10" x14ac:dyDescent="0.25">
      <c r="A3" s="2" t="s">
        <v>2</v>
      </c>
      <c r="B3" s="1">
        <v>1935.49381717184</v>
      </c>
      <c r="C3">
        <v>3929.8888025514402</v>
      </c>
      <c r="D3">
        <v>4904.0531542257404</v>
      </c>
      <c r="E3" s="1">
        <v>2983.7177943708698</v>
      </c>
      <c r="F3">
        <v>3846.90331368749</v>
      </c>
      <c r="G3">
        <v>4784.9565424368402</v>
      </c>
      <c r="H3">
        <v>3872.3077019751099</v>
      </c>
      <c r="I3" s="1">
        <v>3292.5991732019802</v>
      </c>
      <c r="J3" s="1">
        <v>2393.8122679004</v>
      </c>
    </row>
    <row r="4" spans="1:10" x14ac:dyDescent="0.25">
      <c r="A4" s="5" t="s">
        <v>3</v>
      </c>
      <c r="B4" s="6"/>
      <c r="C4" s="5"/>
      <c r="D4" s="5"/>
      <c r="E4" s="6"/>
      <c r="F4" s="5"/>
      <c r="G4" s="5"/>
      <c r="H4" s="5"/>
      <c r="I4" s="6"/>
      <c r="J4" s="6"/>
    </row>
    <row r="5" spans="1:10" x14ac:dyDescent="0.25">
      <c r="A5" s="5" t="s">
        <v>52</v>
      </c>
      <c r="B5" s="6"/>
      <c r="C5" s="5"/>
      <c r="D5" s="5"/>
      <c r="E5" s="6"/>
      <c r="F5" s="5"/>
      <c r="G5" s="5"/>
      <c r="H5" s="5"/>
      <c r="I5" s="6"/>
      <c r="J5" s="6"/>
    </row>
    <row r="6" spans="1:10" x14ac:dyDescent="0.25">
      <c r="A6" t="s">
        <v>53</v>
      </c>
      <c r="B6" s="1">
        <v>453.78136882129297</v>
      </c>
      <c r="C6">
        <v>496.00248001070599</v>
      </c>
      <c r="D6">
        <v>498.74279900614403</v>
      </c>
      <c r="E6" s="1">
        <v>423.49929580145402</v>
      </c>
      <c r="F6">
        <v>490.86939762449703</v>
      </c>
      <c r="G6">
        <v>493.581171435469</v>
      </c>
      <c r="H6">
        <v>457.86458263146199</v>
      </c>
      <c r="I6" s="1">
        <v>441.25297836238502</v>
      </c>
      <c r="J6" s="1">
        <v>404.05543020265299</v>
      </c>
    </row>
    <row r="7" spans="1:10" x14ac:dyDescent="0.25">
      <c r="A7" s="5" t="s">
        <v>4</v>
      </c>
      <c r="B7" s="6"/>
      <c r="C7" s="5"/>
      <c r="D7" s="5"/>
      <c r="E7" s="6"/>
      <c r="F7" s="5"/>
      <c r="G7" s="5"/>
      <c r="H7" s="5"/>
      <c r="I7" s="6"/>
      <c r="J7" s="6"/>
    </row>
    <row r="8" spans="1:10" x14ac:dyDescent="0.25">
      <c r="A8" t="s">
        <v>54</v>
      </c>
      <c r="B8" s="1">
        <v>340.06646525679798</v>
      </c>
      <c r="C8">
        <v>459.24590089407502</v>
      </c>
      <c r="D8">
        <v>530.56852553417195</v>
      </c>
      <c r="E8" s="1">
        <v>363.85569025609902</v>
      </c>
      <c r="F8">
        <v>452.41654154539998</v>
      </c>
      <c r="G8">
        <v>523.307453746791</v>
      </c>
      <c r="H8">
        <v>443.82097635997002</v>
      </c>
      <c r="I8" s="1">
        <v>442.69242049559102</v>
      </c>
      <c r="J8" s="1">
        <v>357.36353857632798</v>
      </c>
    </row>
    <row r="9" spans="1:10" x14ac:dyDescent="0.25">
      <c r="A9" s="5" t="s">
        <v>55</v>
      </c>
      <c r="B9" s="6"/>
      <c r="C9" s="5"/>
      <c r="D9" s="5"/>
      <c r="E9" s="6"/>
      <c r="F9" s="5"/>
      <c r="G9" s="5"/>
      <c r="H9" s="5"/>
      <c r="I9" s="6"/>
      <c r="J9" s="6"/>
    </row>
    <row r="10" spans="1:10" x14ac:dyDescent="0.25">
      <c r="A10" t="s">
        <v>56</v>
      </c>
      <c r="B10" s="1">
        <v>2000.08</v>
      </c>
      <c r="C10">
        <v>3032.95585410473</v>
      </c>
      <c r="D10">
        <v>3248.7304939400901</v>
      </c>
      <c r="E10" s="1">
        <v>2393.1267893894401</v>
      </c>
      <c r="F10">
        <v>3033.0726972917901</v>
      </c>
      <c r="G10">
        <v>3248.8107305076701</v>
      </c>
      <c r="H10">
        <v>3021.8918263503901</v>
      </c>
      <c r="I10" s="1">
        <v>3043.60792417731</v>
      </c>
      <c r="J10" s="1">
        <v>2391.8378806516098</v>
      </c>
    </row>
    <row r="11" spans="1:10" x14ac:dyDescent="0.25">
      <c r="A11" t="s">
        <v>57</v>
      </c>
      <c r="B11" s="1">
        <v>3486.5189873417698</v>
      </c>
      <c r="C11">
        <v>8731.6940441270308</v>
      </c>
      <c r="D11">
        <v>9624.2243336309202</v>
      </c>
      <c r="E11" s="1">
        <v>5249.4456064277501</v>
      </c>
      <c r="F11">
        <v>8797.3077775960301</v>
      </c>
      <c r="G11">
        <v>9696.5453164389492</v>
      </c>
      <c r="H11">
        <v>8293.4928011097709</v>
      </c>
      <c r="I11" s="1">
        <v>7825.6068349789703</v>
      </c>
      <c r="J11" s="1">
        <v>5256.74632714975</v>
      </c>
    </row>
    <row r="12" spans="1:10" x14ac:dyDescent="0.25">
      <c r="A12" s="5" t="s">
        <v>58</v>
      </c>
      <c r="B12" s="6"/>
      <c r="C12" s="5"/>
      <c r="D12" s="5"/>
      <c r="E12" s="6"/>
      <c r="F12" s="5"/>
      <c r="G12" s="5"/>
      <c r="H12" s="5"/>
      <c r="I12" s="6"/>
      <c r="J12" s="6"/>
    </row>
    <row r="13" spans="1:10" x14ac:dyDescent="0.25">
      <c r="A13" t="s">
        <v>59</v>
      </c>
      <c r="B13" s="6"/>
      <c r="C13">
        <v>7714.188202409</v>
      </c>
      <c r="D13">
        <v>12579.8259673416</v>
      </c>
      <c r="E13" s="1">
        <v>6667.4733661854898</v>
      </c>
      <c r="F13">
        <v>7592.0597946036996</v>
      </c>
      <c r="G13">
        <v>12380.7100066983</v>
      </c>
      <c r="H13">
        <v>7593.5725664356396</v>
      </c>
      <c r="I13" s="1">
        <v>7658.6347480433296</v>
      </c>
      <c r="J13" s="1">
        <v>6617.9052346468798</v>
      </c>
    </row>
    <row r="14" spans="1:10" x14ac:dyDescent="0.25">
      <c r="A14" t="s">
        <v>5</v>
      </c>
      <c r="B14" s="1">
        <v>16.634615384615401</v>
      </c>
      <c r="C14">
        <v>22.637020003158401</v>
      </c>
      <c r="D14">
        <v>23.5148691372322</v>
      </c>
      <c r="E14" s="1">
        <v>18.3975962344932</v>
      </c>
      <c r="F14">
        <v>21.808640049035901</v>
      </c>
      <c r="G14">
        <v>22.654364678424098</v>
      </c>
      <c r="H14">
        <v>20.324689452028998</v>
      </c>
      <c r="I14" s="1">
        <v>21.369688437425399</v>
      </c>
      <c r="J14" s="1">
        <v>18.633344311328901</v>
      </c>
    </row>
    <row r="15" spans="1:10" x14ac:dyDescent="0.25">
      <c r="A15" s="5" t="s">
        <v>60</v>
      </c>
      <c r="B15" s="6"/>
      <c r="C15" s="5"/>
      <c r="D15" s="5"/>
      <c r="E15" s="6"/>
      <c r="F15" s="5"/>
      <c r="G15" s="5"/>
      <c r="H15" s="5"/>
      <c r="I15" s="6"/>
      <c r="J15" s="6"/>
    </row>
    <row r="16" spans="1:10" x14ac:dyDescent="0.25">
      <c r="A16" t="s">
        <v>61</v>
      </c>
      <c r="B16" s="1">
        <v>8988.6360000000004</v>
      </c>
      <c r="C16" s="5"/>
      <c r="D16" s="5"/>
      <c r="E16" s="6"/>
      <c r="F16" s="5"/>
      <c r="G16" s="5"/>
      <c r="H16" s="5"/>
      <c r="I16" s="6"/>
      <c r="J16" s="6"/>
    </row>
    <row r="17" spans="1:10" x14ac:dyDescent="0.25">
      <c r="A17" t="s">
        <v>62</v>
      </c>
      <c r="B17" s="1">
        <v>21.533999999999999</v>
      </c>
      <c r="C17" s="5"/>
      <c r="D17" s="5"/>
      <c r="E17" s="6"/>
      <c r="F17" s="5"/>
      <c r="G17" s="5"/>
      <c r="H17" s="5"/>
      <c r="I17" s="6"/>
      <c r="J17" s="6"/>
    </row>
    <row r="18" spans="1:10" x14ac:dyDescent="0.25">
      <c r="A18" s="5" t="s">
        <v>6</v>
      </c>
      <c r="B18" s="6"/>
      <c r="C18" s="5"/>
      <c r="D18" s="5"/>
      <c r="E18" s="6"/>
      <c r="F18" s="5"/>
      <c r="G18" s="5"/>
      <c r="H18" s="5"/>
      <c r="I18" s="6"/>
      <c r="J18" s="6"/>
    </row>
    <row r="19" spans="1:10" x14ac:dyDescent="0.25">
      <c r="A19" t="s">
        <v>63</v>
      </c>
      <c r="B19" s="1">
        <v>98.681333333333299</v>
      </c>
      <c r="C19">
        <v>110.997249348393</v>
      </c>
      <c r="D19">
        <v>113.560238053866</v>
      </c>
      <c r="E19" s="1">
        <v>101.874747176368</v>
      </c>
      <c r="F19">
        <v>109.738818601342</v>
      </c>
      <c r="G19">
        <v>112.272749293327</v>
      </c>
      <c r="H19">
        <v>161.04098668684301</v>
      </c>
      <c r="I19" s="1">
        <v>157.918752735466</v>
      </c>
      <c r="J19" s="1">
        <v>98.766966658964193</v>
      </c>
    </row>
    <row r="20" spans="1:10" x14ac:dyDescent="0.25">
      <c r="A20" s="5" t="s">
        <v>7</v>
      </c>
      <c r="B20" s="6"/>
      <c r="C20" s="5"/>
      <c r="D20" s="5"/>
      <c r="E20" s="6"/>
      <c r="F20" s="5"/>
      <c r="G20" s="5"/>
      <c r="H20" s="5"/>
      <c r="I20" s="6"/>
      <c r="J20" s="6"/>
    </row>
    <row r="21" spans="1:10" x14ac:dyDescent="0.25">
      <c r="A21" t="s">
        <v>64</v>
      </c>
      <c r="B21" s="1">
        <v>184.56946068875899</v>
      </c>
      <c r="C21">
        <v>253.92067046421801</v>
      </c>
      <c r="D21">
        <v>261.240777843253</v>
      </c>
      <c r="E21" s="1">
        <v>227.15448176520701</v>
      </c>
      <c r="F21">
        <v>251.131810026902</v>
      </c>
      <c r="G21">
        <v>258.37151899914898</v>
      </c>
      <c r="H21">
        <v>267.753023473746</v>
      </c>
      <c r="I21" s="1">
        <v>268.05285929436798</v>
      </c>
      <c r="J21" s="1">
        <v>225.007353485235</v>
      </c>
    </row>
    <row r="22" spans="1:10" x14ac:dyDescent="0.25">
      <c r="A22" s="5" t="s">
        <v>65</v>
      </c>
      <c r="B22" s="6"/>
      <c r="C22" s="5"/>
      <c r="D22" s="5"/>
      <c r="E22" s="6"/>
      <c r="F22" s="5"/>
      <c r="G22" s="5"/>
      <c r="H22" s="5"/>
      <c r="I22" s="6"/>
      <c r="J22" s="6"/>
    </row>
    <row r="23" spans="1:10" x14ac:dyDescent="0.25">
      <c r="A23" t="s">
        <v>8</v>
      </c>
      <c r="B23" s="1">
        <v>14.3494736842105</v>
      </c>
      <c r="C23" s="5"/>
      <c r="D23" s="5"/>
      <c r="E23" s="6"/>
      <c r="F23" s="5"/>
      <c r="G23" s="5"/>
      <c r="H23" s="5"/>
      <c r="I23" s="6"/>
      <c r="J23" s="6"/>
    </row>
    <row r="24" spans="1:10" x14ac:dyDescent="0.25">
      <c r="A24" t="s">
        <v>9</v>
      </c>
      <c r="B24" s="1">
        <v>12.413793103448301</v>
      </c>
      <c r="C24">
        <v>16.427267597030799</v>
      </c>
      <c r="D24">
        <v>18.861860498909699</v>
      </c>
      <c r="E24" s="1">
        <v>12.5257261913245</v>
      </c>
      <c r="F24">
        <v>15.8742596755559</v>
      </c>
      <c r="G24">
        <v>18.226898031268199</v>
      </c>
      <c r="H24">
        <v>15.929882923511</v>
      </c>
      <c r="I24" s="1">
        <v>16.107421093773699</v>
      </c>
      <c r="J24" s="1">
        <v>12.2389589649227</v>
      </c>
    </row>
    <row r="25" spans="1:10" x14ac:dyDescent="0.25">
      <c r="A25" s="5" t="s">
        <v>66</v>
      </c>
      <c r="B25" s="6"/>
      <c r="C25" s="5"/>
      <c r="D25" s="5"/>
      <c r="E25" s="6"/>
      <c r="F25" s="5"/>
      <c r="G25" s="5"/>
      <c r="H25" s="5"/>
      <c r="I25" s="6"/>
      <c r="J25" s="6"/>
    </row>
    <row r="26" spans="1:10" x14ac:dyDescent="0.25">
      <c r="A26" t="s">
        <v>67</v>
      </c>
      <c r="B26" s="1">
        <v>126.31229508196699</v>
      </c>
      <c r="C26">
        <v>188.92149314128301</v>
      </c>
      <c r="D26">
        <v>192.30432902254199</v>
      </c>
      <c r="E26" s="1">
        <v>148.35561107382401</v>
      </c>
      <c r="F26">
        <v>180.15102225936499</v>
      </c>
      <c r="G26">
        <v>183.37682465421301</v>
      </c>
      <c r="H26">
        <v>180.157723958128</v>
      </c>
      <c r="I26" s="1">
        <v>182.514717476709</v>
      </c>
      <c r="J26" s="1">
        <v>143.31730563499499</v>
      </c>
    </row>
    <row r="27" spans="1:10" x14ac:dyDescent="0.25">
      <c r="A27" t="s">
        <v>10</v>
      </c>
      <c r="B27" s="1">
        <v>2981.6795620438002</v>
      </c>
      <c r="C27">
        <v>5052.0957223001396</v>
      </c>
      <c r="D27">
        <v>5452.2605189340802</v>
      </c>
      <c r="E27" s="1">
        <v>4298.1370967741896</v>
      </c>
      <c r="F27">
        <v>5052.1689029932704</v>
      </c>
      <c r="G27">
        <v>5452.3377946611699</v>
      </c>
      <c r="H27">
        <v>5089.9336431469101</v>
      </c>
      <c r="I27" s="1">
        <v>5024.7472856835102</v>
      </c>
      <c r="J27" s="1">
        <v>4300.6326874464603</v>
      </c>
    </row>
    <row r="28" spans="1:10" x14ac:dyDescent="0.25">
      <c r="A28" t="s">
        <v>68</v>
      </c>
      <c r="B28" s="1">
        <v>28.4375</v>
      </c>
      <c r="C28">
        <v>51.970126797035597</v>
      </c>
      <c r="D28">
        <v>54.062146341009601</v>
      </c>
      <c r="E28" s="1">
        <v>34.382244060879302</v>
      </c>
      <c r="F28">
        <v>50.233851596693697</v>
      </c>
      <c r="G28">
        <v>52.255956751541802</v>
      </c>
      <c r="H28">
        <v>51.487403055454102</v>
      </c>
      <c r="I28" s="1">
        <v>77.955271269221797</v>
      </c>
      <c r="J28" s="1">
        <v>34.973020140045399</v>
      </c>
    </row>
    <row r="29" spans="1:10" x14ac:dyDescent="0.25">
      <c r="A29" t="s">
        <v>69</v>
      </c>
      <c r="B29" s="1">
        <v>32.01</v>
      </c>
      <c r="C29" s="5"/>
      <c r="D29" s="5"/>
      <c r="E29" s="6"/>
      <c r="F29" s="5"/>
      <c r="G29" s="5"/>
      <c r="H29" s="5"/>
      <c r="I29" s="6"/>
      <c r="J29" s="6"/>
    </row>
    <row r="30" spans="1:10" x14ac:dyDescent="0.25">
      <c r="A30" t="s">
        <v>70</v>
      </c>
      <c r="B30" s="1">
        <v>695.07941176470604</v>
      </c>
      <c r="C30">
        <v>910.77018161683304</v>
      </c>
      <c r="D30">
        <v>951.94404651162802</v>
      </c>
      <c r="E30" s="1">
        <v>736.50661572536001</v>
      </c>
      <c r="F30">
        <v>902.67525852327003</v>
      </c>
      <c r="G30">
        <v>943.48316880411198</v>
      </c>
      <c r="H30">
        <v>967.750750449934</v>
      </c>
      <c r="I30" s="1">
        <v>964.92252225403001</v>
      </c>
      <c r="J30" s="1">
        <v>727.82660645672502</v>
      </c>
    </row>
    <row r="31" spans="1:10" x14ac:dyDescent="0.25">
      <c r="A31" t="s">
        <v>11</v>
      </c>
      <c r="B31" s="1">
        <v>62.122698330752002</v>
      </c>
      <c r="C31">
        <v>64.148379786603996</v>
      </c>
      <c r="D31">
        <v>68.951078568546805</v>
      </c>
      <c r="E31" s="1">
        <v>69.404309123840093</v>
      </c>
      <c r="F31">
        <v>64.148381719700893</v>
      </c>
      <c r="G31">
        <v>68.951080501643801</v>
      </c>
      <c r="H31">
        <v>77.351358016086294</v>
      </c>
      <c r="I31" s="1">
        <v>59.321670336086498</v>
      </c>
      <c r="J31" s="1">
        <v>69.217801351966202</v>
      </c>
    </row>
    <row r="32" spans="1:10" x14ac:dyDescent="0.25">
      <c r="A32" t="s">
        <v>71</v>
      </c>
      <c r="B32" s="1">
        <v>202.92455089820399</v>
      </c>
      <c r="C32">
        <v>250.14028820504399</v>
      </c>
      <c r="D32">
        <v>262.48250419382299</v>
      </c>
      <c r="E32" s="1">
        <v>186.08891730605299</v>
      </c>
      <c r="F32">
        <v>263.64787156521697</v>
      </c>
      <c r="G32">
        <v>276.656567217391</v>
      </c>
      <c r="H32">
        <v>248.257284202899</v>
      </c>
      <c r="I32" s="1">
        <v>247.78480610096801</v>
      </c>
      <c r="J32" s="1">
        <v>195.49490786438801</v>
      </c>
    </row>
    <row r="33" spans="1:10" x14ac:dyDescent="0.25">
      <c r="A33" t="s">
        <v>72</v>
      </c>
      <c r="B33" s="1">
        <v>26.515013404825702</v>
      </c>
      <c r="C33" s="5"/>
      <c r="D33" s="5"/>
      <c r="E33" s="6"/>
      <c r="F33" s="5"/>
      <c r="G33" s="5"/>
      <c r="H33" s="5"/>
      <c r="I33" s="6"/>
      <c r="J33" s="6"/>
    </row>
    <row r="34" spans="1:10" x14ac:dyDescent="0.25">
      <c r="A34" t="s">
        <v>73</v>
      </c>
      <c r="B34" s="1">
        <v>535</v>
      </c>
      <c r="C34">
        <v>467.03292435556398</v>
      </c>
      <c r="D34">
        <v>471.71448650351698</v>
      </c>
      <c r="E34" s="1">
        <v>443.80949213626201</v>
      </c>
      <c r="F34">
        <v>484.90273848680903</v>
      </c>
      <c r="G34">
        <v>489.76357641946902</v>
      </c>
      <c r="H34">
        <v>489.765035434629</v>
      </c>
      <c r="I34" s="1">
        <v>474.72486178705901</v>
      </c>
      <c r="J34" s="1">
        <v>470.50886279401698</v>
      </c>
    </row>
    <row r="35" spans="1:10" x14ac:dyDescent="0.25">
      <c r="A35" t="s">
        <v>12</v>
      </c>
      <c r="B35" s="1">
        <v>550.20000000000005</v>
      </c>
      <c r="C35">
        <v>794.11799781074899</v>
      </c>
      <c r="D35">
        <v>829.26913523673898</v>
      </c>
      <c r="E35" s="1">
        <v>563.70353847762397</v>
      </c>
      <c r="F35">
        <v>788.89575641608405</v>
      </c>
      <c r="G35">
        <v>823.81458407216701</v>
      </c>
      <c r="H35">
        <v>924.76464736254195</v>
      </c>
      <c r="I35" s="1">
        <v>923.78508835475805</v>
      </c>
      <c r="J35" s="1">
        <v>559.38741000858704</v>
      </c>
    </row>
    <row r="36" spans="1:10" x14ac:dyDescent="0.25">
      <c r="A36" t="s">
        <v>74</v>
      </c>
      <c r="B36" s="1">
        <v>472.52713178294601</v>
      </c>
      <c r="C36" s="5"/>
      <c r="D36" s="5"/>
      <c r="E36" s="6"/>
      <c r="F36" s="5"/>
      <c r="G36" s="5"/>
      <c r="H36" s="5"/>
      <c r="I36" s="6"/>
      <c r="J36" s="6"/>
    </row>
    <row r="37" spans="1:10" x14ac:dyDescent="0.25">
      <c r="A37" t="s">
        <v>75</v>
      </c>
      <c r="B37" s="6"/>
      <c r="C37">
        <v>1247.3335519667401</v>
      </c>
      <c r="D37">
        <v>1274.12300362015</v>
      </c>
      <c r="E37" s="1">
        <v>926.85983263598303</v>
      </c>
      <c r="F37">
        <v>1298.0858628553401</v>
      </c>
      <c r="G37">
        <v>1318.45292865737</v>
      </c>
      <c r="H37">
        <v>1328.8826923937399</v>
      </c>
      <c r="I37" s="6"/>
      <c r="J37" s="1">
        <v>989.940827516779</v>
      </c>
    </row>
    <row r="38" spans="1:10" x14ac:dyDescent="0.25">
      <c r="A38" s="5" t="s">
        <v>13</v>
      </c>
      <c r="B38" s="6"/>
      <c r="C38" s="5"/>
      <c r="D38" s="5"/>
      <c r="E38" s="6"/>
      <c r="F38" s="5"/>
      <c r="G38" s="5"/>
      <c r="H38" s="5"/>
      <c r="I38" s="6"/>
      <c r="J38" s="6"/>
    </row>
    <row r="39" spans="1:10" x14ac:dyDescent="0.25">
      <c r="A39" t="s">
        <v>14</v>
      </c>
      <c r="B39" s="6"/>
      <c r="C39">
        <v>4939.3578500707199</v>
      </c>
      <c r="D39">
        <v>5161.1739745403102</v>
      </c>
      <c r="E39" s="1">
        <v>1374.58274398868</v>
      </c>
      <c r="F39">
        <v>4996.1248649875997</v>
      </c>
      <c r="G39">
        <v>5220.4905485203599</v>
      </c>
      <c r="H39">
        <v>4855.6570033449398</v>
      </c>
      <c r="I39" s="1">
        <v>4254.2141552759404</v>
      </c>
      <c r="J39" s="1">
        <v>1217.29523268304</v>
      </c>
    </row>
    <row r="40" spans="1:10" x14ac:dyDescent="0.25">
      <c r="A40" t="s">
        <v>76</v>
      </c>
      <c r="B40" s="1">
        <v>5555.0192307692296</v>
      </c>
      <c r="C40">
        <v>9881.90715667312</v>
      </c>
      <c r="D40">
        <v>12968.135396518401</v>
      </c>
      <c r="E40" s="1">
        <v>7365.5493230174097</v>
      </c>
      <c r="F40">
        <v>9881.9076507620903</v>
      </c>
      <c r="G40">
        <v>12968.1352118962</v>
      </c>
      <c r="H40">
        <v>10319.699262089</v>
      </c>
      <c r="I40" s="1">
        <v>10193.6235742112</v>
      </c>
      <c r="J40" s="1">
        <v>7346.0587281513399</v>
      </c>
    </row>
    <row r="41" spans="1:10" x14ac:dyDescent="0.25">
      <c r="A41" s="5" t="s">
        <v>15</v>
      </c>
      <c r="B41" s="6"/>
      <c r="C41" s="5"/>
      <c r="D41" s="5"/>
      <c r="E41" s="6"/>
      <c r="F41" s="5"/>
      <c r="G41" s="5"/>
      <c r="H41" s="5"/>
      <c r="I41" s="6"/>
      <c r="J41" s="6"/>
    </row>
    <row r="42" spans="1:10" x14ac:dyDescent="0.25">
      <c r="A42" t="s">
        <v>77</v>
      </c>
      <c r="B42" s="1">
        <v>75.208219178082203</v>
      </c>
      <c r="C42" s="5"/>
      <c r="D42" s="5"/>
      <c r="E42" s="6"/>
      <c r="F42" s="5"/>
      <c r="G42" s="5"/>
      <c r="H42" s="5"/>
      <c r="I42" s="6"/>
      <c r="J42" s="6"/>
    </row>
    <row r="43" spans="1:10" x14ac:dyDescent="0.25">
      <c r="A43" t="s">
        <v>78</v>
      </c>
      <c r="B43" s="1">
        <v>273.24</v>
      </c>
      <c r="C43">
        <v>346.28811188811198</v>
      </c>
      <c r="D43">
        <v>349.55151515151499</v>
      </c>
      <c r="E43" s="1">
        <v>279.99440559440598</v>
      </c>
      <c r="F43">
        <v>345.87791507577901</v>
      </c>
      <c r="G43">
        <v>349.13745430358802</v>
      </c>
      <c r="H43">
        <v>402.13496047669003</v>
      </c>
      <c r="I43" s="1">
        <v>411.63944682585498</v>
      </c>
      <c r="J43" s="1">
        <v>283.34121321722802</v>
      </c>
    </row>
    <row r="44" spans="1:10" x14ac:dyDescent="0.25">
      <c r="A44" t="s">
        <v>79</v>
      </c>
      <c r="B44" s="1">
        <v>55.201096892138899</v>
      </c>
      <c r="C44">
        <v>207.768092686052</v>
      </c>
      <c r="D44">
        <v>224.47126902778299</v>
      </c>
      <c r="E44" s="1">
        <v>55.833079907665798</v>
      </c>
      <c r="F44">
        <v>198.40309604392499</v>
      </c>
      <c r="G44">
        <v>214.35340860642401</v>
      </c>
      <c r="H44">
        <v>207.11272562414999</v>
      </c>
      <c r="I44" s="1">
        <v>203.53067132550001</v>
      </c>
      <c r="J44" s="1">
        <v>52.382380677566402</v>
      </c>
    </row>
    <row r="45" spans="1:10" x14ac:dyDescent="0.25">
      <c r="A45" t="s">
        <v>16</v>
      </c>
      <c r="B45" s="1">
        <v>71.133333333333297</v>
      </c>
      <c r="C45">
        <v>179.11897393544001</v>
      </c>
      <c r="D45">
        <v>185.08797581867901</v>
      </c>
      <c r="E45" s="1">
        <v>145.359727231108</v>
      </c>
      <c r="F45">
        <v>179.296113475829</v>
      </c>
      <c r="G45">
        <v>185.273229901093</v>
      </c>
      <c r="H45">
        <v>176.057583169677</v>
      </c>
      <c r="I45" s="1">
        <v>169.29811729691099</v>
      </c>
      <c r="J45" s="1">
        <v>139.88495435306899</v>
      </c>
    </row>
    <row r="46" spans="1:10" x14ac:dyDescent="0.25">
      <c r="A46" s="5" t="s">
        <v>80</v>
      </c>
      <c r="B46" s="6"/>
      <c r="C46" s="5"/>
      <c r="D46" s="5"/>
      <c r="E46" s="6"/>
      <c r="F46" s="5"/>
      <c r="G46" s="5"/>
      <c r="H46" s="5"/>
      <c r="I46" s="6"/>
      <c r="J46" s="6"/>
    </row>
    <row r="47" spans="1:10" x14ac:dyDescent="0.25">
      <c r="A47" t="s">
        <v>81</v>
      </c>
      <c r="B47" s="1">
        <v>3.0839416058394198</v>
      </c>
      <c r="C47" s="5"/>
      <c r="D47" s="5"/>
      <c r="E47" s="6"/>
      <c r="F47" s="5"/>
      <c r="G47" s="5"/>
      <c r="H47" s="5"/>
      <c r="I47" s="6"/>
      <c r="J47" s="6"/>
    </row>
    <row r="48" spans="1:10" x14ac:dyDescent="0.25">
      <c r="A48" t="s">
        <v>17</v>
      </c>
      <c r="B48" s="6"/>
      <c r="C48">
        <v>1050.1844621513901</v>
      </c>
      <c r="D48">
        <v>1119.63439575033</v>
      </c>
      <c r="E48" s="1">
        <v>572.09827357237702</v>
      </c>
      <c r="F48">
        <v>1070.6369773613301</v>
      </c>
      <c r="G48">
        <v>1141.43949143329</v>
      </c>
      <c r="H48">
        <v>1060.1811595772599</v>
      </c>
      <c r="I48" s="1">
        <v>1052.0255064053899</v>
      </c>
      <c r="J48" s="1">
        <v>578.752386006395</v>
      </c>
    </row>
    <row r="49" spans="1:10" x14ac:dyDescent="0.25">
      <c r="A49" t="s">
        <v>82</v>
      </c>
      <c r="B49" s="1">
        <v>3339.13</v>
      </c>
      <c r="C49">
        <v>5346.1800872669601</v>
      </c>
      <c r="D49">
        <v>5650.7358191193998</v>
      </c>
      <c r="E49" s="1">
        <v>4398.7723125743796</v>
      </c>
      <c r="F49">
        <v>5346.1819729381396</v>
      </c>
      <c r="G49">
        <v>5650.7368744504802</v>
      </c>
      <c r="H49">
        <v>5299.8097322491103</v>
      </c>
      <c r="I49" s="1">
        <v>5344.5916985703598</v>
      </c>
      <c r="J49" s="1">
        <v>4399.5909483791302</v>
      </c>
    </row>
    <row r="50" spans="1:10" x14ac:dyDescent="0.25">
      <c r="A50" t="s">
        <v>18</v>
      </c>
      <c r="B50" s="1">
        <v>2459.6815331010498</v>
      </c>
      <c r="C50">
        <v>5008.7210439886803</v>
      </c>
      <c r="D50">
        <v>6538.9890290346202</v>
      </c>
      <c r="E50" s="1">
        <v>3552.8582159952498</v>
      </c>
      <c r="F50">
        <v>5008.6950039521998</v>
      </c>
      <c r="G50">
        <v>6538.9541287070197</v>
      </c>
      <c r="H50">
        <v>4608.9625919643304</v>
      </c>
      <c r="I50" s="1">
        <v>4496.1595566348697</v>
      </c>
      <c r="J50" s="1">
        <v>3441.5434870223899</v>
      </c>
    </row>
    <row r="51" spans="1:10" x14ac:dyDescent="0.25">
      <c r="A51" t="s">
        <v>19</v>
      </c>
      <c r="B51" s="1">
        <v>1919.1666666666699</v>
      </c>
      <c r="C51">
        <v>2552.5542107394799</v>
      </c>
      <c r="D51">
        <v>2599.0813043355402</v>
      </c>
      <c r="E51" s="1">
        <v>2035.5049496557399</v>
      </c>
      <c r="F51">
        <v>2661.6375339174801</v>
      </c>
      <c r="G51">
        <v>2710.1532721561998</v>
      </c>
      <c r="H51">
        <v>2630.7427545185001</v>
      </c>
      <c r="I51" s="1">
        <v>2563.7181186792</v>
      </c>
      <c r="J51" s="1">
        <v>2068.41014719447</v>
      </c>
    </row>
    <row r="52" spans="1:10" x14ac:dyDescent="0.25">
      <c r="A52" s="5" t="s">
        <v>83</v>
      </c>
      <c r="B52" s="6"/>
      <c r="C52" s="5"/>
      <c r="D52" s="5"/>
      <c r="E52" s="6"/>
      <c r="F52" s="5"/>
      <c r="G52" s="5"/>
      <c r="H52" s="5"/>
      <c r="I52" s="6"/>
      <c r="J52" s="6"/>
    </row>
    <row r="53" spans="1:10" x14ac:dyDescent="0.25">
      <c r="A53" s="5" t="s">
        <v>84</v>
      </c>
      <c r="B53" s="6"/>
      <c r="C53" s="5"/>
      <c r="D53" s="5"/>
      <c r="E53" s="6"/>
      <c r="F53" s="5"/>
      <c r="G53" s="5"/>
      <c r="H53" s="5"/>
      <c r="I53" s="6"/>
      <c r="J53" s="6"/>
    </row>
    <row r="54" spans="1:10" x14ac:dyDescent="0.25">
      <c r="A54" t="s">
        <v>85</v>
      </c>
      <c r="B54" s="1">
        <v>2665.9677419354798</v>
      </c>
      <c r="C54">
        <v>5638.74007739631</v>
      </c>
      <c r="D54">
        <v>6624.8459515776904</v>
      </c>
      <c r="E54" s="1">
        <v>4778.7703413375702</v>
      </c>
      <c r="F54">
        <v>5631.5455027890503</v>
      </c>
      <c r="G54">
        <v>6616.7933930324698</v>
      </c>
      <c r="H54">
        <v>5602.67382109546</v>
      </c>
      <c r="I54" s="1">
        <v>5266.6153482325599</v>
      </c>
      <c r="J54" s="1">
        <v>4737.6757914005402</v>
      </c>
    </row>
    <row r="55" spans="1:10" x14ac:dyDescent="0.25">
      <c r="A55" t="s">
        <v>20</v>
      </c>
      <c r="B55" s="1">
        <v>59.620253164556999</v>
      </c>
      <c r="C55">
        <v>70.949505012141202</v>
      </c>
      <c r="D55">
        <v>69.990660606437999</v>
      </c>
      <c r="E55" s="1">
        <v>77.8793350351784</v>
      </c>
      <c r="F55">
        <v>69.106566390833507</v>
      </c>
      <c r="G55">
        <v>68.172628375086703</v>
      </c>
      <c r="H55">
        <v>66.919385442101699</v>
      </c>
      <c r="I55" s="1">
        <v>71.3579042626599</v>
      </c>
      <c r="J55" s="1">
        <v>80.844201297918602</v>
      </c>
    </row>
    <row r="56" spans="1:10" x14ac:dyDescent="0.25">
      <c r="A56" t="s">
        <v>86</v>
      </c>
      <c r="B56" s="1">
        <v>907.757281553398</v>
      </c>
      <c r="C56">
        <v>1422.28734741329</v>
      </c>
      <c r="D56">
        <v>1476.05599689983</v>
      </c>
      <c r="E56" s="1">
        <v>912.40554156171299</v>
      </c>
      <c r="F56">
        <v>1415.70387357763</v>
      </c>
      <c r="G56">
        <v>1469.2236421407899</v>
      </c>
      <c r="H56">
        <v>1893.37905660559</v>
      </c>
      <c r="I56" s="1">
        <v>1654.88743587265</v>
      </c>
      <c r="J56" s="1">
        <v>906.14090972824499</v>
      </c>
    </row>
    <row r="57" spans="1:10" x14ac:dyDescent="0.25">
      <c r="A57" t="s">
        <v>21</v>
      </c>
      <c r="B57" s="1">
        <v>132.17010309278399</v>
      </c>
      <c r="C57">
        <v>203.15114200655901</v>
      </c>
      <c r="D57">
        <v>210.64815838933001</v>
      </c>
      <c r="E57" s="1">
        <v>137.761101863346</v>
      </c>
      <c r="F57">
        <v>200.65933432469799</v>
      </c>
      <c r="G57">
        <v>208.06469520583099</v>
      </c>
      <c r="H57">
        <v>199.43133130082401</v>
      </c>
      <c r="I57" s="1">
        <v>199.83727293317901</v>
      </c>
      <c r="J57" s="1">
        <v>136.35108585995101</v>
      </c>
    </row>
    <row r="58" spans="1:10" x14ac:dyDescent="0.25">
      <c r="A58" s="5" t="s">
        <v>87</v>
      </c>
      <c r="B58" s="6"/>
      <c r="C58" s="5"/>
      <c r="D58" s="5"/>
      <c r="E58" s="6"/>
      <c r="F58" s="5"/>
      <c r="G58" s="5"/>
      <c r="H58" s="5"/>
      <c r="I58" s="6"/>
      <c r="J58" s="6"/>
    </row>
    <row r="59" spans="1:10" x14ac:dyDescent="0.25">
      <c r="A59" t="s">
        <v>88</v>
      </c>
      <c r="B59" s="1">
        <v>6</v>
      </c>
      <c r="C59" s="5"/>
      <c r="D59" s="5"/>
      <c r="E59" s="6"/>
      <c r="F59" s="5"/>
      <c r="G59" s="5"/>
      <c r="H59" s="5"/>
      <c r="I59" s="6"/>
      <c r="J59" s="6"/>
    </row>
    <row r="60" spans="1:10" x14ac:dyDescent="0.25">
      <c r="A60" s="5" t="s">
        <v>23</v>
      </c>
      <c r="B60" s="6"/>
      <c r="C60" s="5"/>
      <c r="D60" s="5"/>
      <c r="E60" s="6"/>
      <c r="F60" s="5"/>
      <c r="G60" s="5"/>
      <c r="H60" s="5"/>
      <c r="I60" s="6"/>
      <c r="J60" s="6"/>
    </row>
    <row r="61" spans="1:10" x14ac:dyDescent="0.25">
      <c r="A61" t="s">
        <v>89</v>
      </c>
      <c r="B61" s="1">
        <v>19.7446153846154</v>
      </c>
      <c r="C61">
        <v>16.346325498363601</v>
      </c>
      <c r="D61">
        <v>16.495090746801498</v>
      </c>
      <c r="E61" s="1">
        <v>10.5593573341267</v>
      </c>
      <c r="F61">
        <v>14.8506941534982</v>
      </c>
      <c r="G61">
        <v>14.9858433879859</v>
      </c>
      <c r="H61">
        <v>18.286040651808499</v>
      </c>
      <c r="I61" s="1">
        <v>22.822387467405399</v>
      </c>
      <c r="J61" s="1">
        <v>9.59256699651967</v>
      </c>
    </row>
    <row r="62" spans="1:10" x14ac:dyDescent="0.25">
      <c r="A62" t="s">
        <v>24</v>
      </c>
      <c r="B62" s="1">
        <v>136.29629629629599</v>
      </c>
      <c r="C62">
        <v>201.26257994445601</v>
      </c>
      <c r="D62">
        <v>213.14338489801699</v>
      </c>
      <c r="E62" s="1">
        <v>154.95840037789301</v>
      </c>
      <c r="F62">
        <v>201.361682978593</v>
      </c>
      <c r="G62">
        <v>213.24834155949199</v>
      </c>
      <c r="H62">
        <v>212.73577335398099</v>
      </c>
      <c r="I62" s="1">
        <v>212.097290370151</v>
      </c>
      <c r="J62" s="1">
        <v>198.79111401481299</v>
      </c>
    </row>
    <row r="63" spans="1:10" x14ac:dyDescent="0.25">
      <c r="A63" t="s">
        <v>25</v>
      </c>
      <c r="B63" s="1">
        <v>3963.9241379310301</v>
      </c>
      <c r="C63" s="5"/>
      <c r="D63" s="5"/>
      <c r="E63" s="1">
        <v>19804.5932437091</v>
      </c>
      <c r="F63" s="5"/>
      <c r="G63" s="5"/>
      <c r="H63">
        <v>23933.030650978399</v>
      </c>
      <c r="I63" s="1">
        <v>23951.036580823002</v>
      </c>
      <c r="J63" s="1">
        <v>19802.878374622898</v>
      </c>
    </row>
    <row r="64" spans="1:10" x14ac:dyDescent="0.25">
      <c r="A64" t="s">
        <v>90</v>
      </c>
      <c r="B64" s="1">
        <v>820.67961165048496</v>
      </c>
      <c r="C64">
        <v>1281.5846571096499</v>
      </c>
      <c r="D64">
        <v>1322.6617590081401</v>
      </c>
      <c r="E64" s="1">
        <v>1010.66059666796</v>
      </c>
      <c r="F64">
        <v>1275.9809322139099</v>
      </c>
      <c r="G64">
        <v>1316.8783862355599</v>
      </c>
      <c r="H64">
        <v>1103.6120324329199</v>
      </c>
      <c r="I64" s="1">
        <v>999.24836197553202</v>
      </c>
      <c r="J64" s="1">
        <v>1005.4032363291</v>
      </c>
    </row>
    <row r="65" spans="1:10" x14ac:dyDescent="0.25">
      <c r="A65" t="s">
        <v>91</v>
      </c>
      <c r="B65" s="1">
        <v>20.8344839293798</v>
      </c>
      <c r="C65">
        <v>27.895394423105</v>
      </c>
      <c r="D65">
        <v>28.3222193400474</v>
      </c>
      <c r="E65" s="1">
        <v>21.863061707865999</v>
      </c>
      <c r="F65">
        <v>27.8953892426902</v>
      </c>
      <c r="G65">
        <v>28.3222133797303</v>
      </c>
      <c r="H65">
        <v>24.507263859831198</v>
      </c>
      <c r="I65" s="1">
        <v>27.519555058545301</v>
      </c>
      <c r="J65" s="1">
        <v>21.037639612393701</v>
      </c>
    </row>
    <row r="66" spans="1:10" x14ac:dyDescent="0.25">
      <c r="A66" t="s">
        <v>92</v>
      </c>
      <c r="B66" s="1">
        <v>176.13890396093299</v>
      </c>
      <c r="C66">
        <v>199.228035720099</v>
      </c>
      <c r="D66">
        <v>203.665921593733</v>
      </c>
      <c r="E66" s="1">
        <v>181.75860721997401</v>
      </c>
      <c r="F66">
        <v>199.22770617176599</v>
      </c>
      <c r="G66">
        <v>203.665584809112</v>
      </c>
      <c r="H66">
        <v>207.986965247727</v>
      </c>
      <c r="I66" s="1">
        <v>207.16178976625201</v>
      </c>
      <c r="J66" s="1">
        <v>181.01746411987301</v>
      </c>
    </row>
    <row r="67" spans="1:10" x14ac:dyDescent="0.25">
      <c r="A67" t="s">
        <v>93</v>
      </c>
      <c r="B67" s="1">
        <v>305.95637583892602</v>
      </c>
      <c r="C67" s="5"/>
      <c r="D67" s="5"/>
      <c r="E67" s="6"/>
      <c r="F67" s="5"/>
      <c r="G67" s="5"/>
      <c r="H67" s="5"/>
      <c r="I67" s="6"/>
      <c r="J67" s="6"/>
    </row>
    <row r="68" spans="1:10" x14ac:dyDescent="0.25">
      <c r="A68" t="s">
        <v>94</v>
      </c>
      <c r="B68" s="1">
        <v>889.36507936507905</v>
      </c>
      <c r="C68" s="5"/>
      <c r="D68" s="5"/>
      <c r="E68" s="6"/>
      <c r="F68" s="5"/>
      <c r="G68" s="5"/>
      <c r="H68" s="5"/>
      <c r="I68" s="6"/>
      <c r="J68" s="6"/>
    </row>
    <row r="69" spans="1:10" x14ac:dyDescent="0.25">
      <c r="A69" t="s">
        <v>95</v>
      </c>
      <c r="B69" s="1">
        <v>5908.8285714285703</v>
      </c>
      <c r="C69">
        <v>7041.3158636235603</v>
      </c>
      <c r="D69">
        <v>7966.2045646660999</v>
      </c>
      <c r="E69" s="1">
        <v>5962.2400676246798</v>
      </c>
      <c r="F69">
        <v>7041.1191880412198</v>
      </c>
      <c r="G69">
        <v>7965.9801592641197</v>
      </c>
      <c r="H69">
        <v>7230.6136321884396</v>
      </c>
      <c r="I69" s="1">
        <v>7158.0874442232698</v>
      </c>
      <c r="J69" s="1">
        <v>5941.6745036434604</v>
      </c>
    </row>
    <row r="70" spans="1:10" x14ac:dyDescent="0.25">
      <c r="A70" t="s">
        <v>96</v>
      </c>
      <c r="B70" s="1">
        <v>1846.8705882352899</v>
      </c>
      <c r="C70">
        <v>3529.1352723013902</v>
      </c>
      <c r="D70">
        <v>3841.2961155572898</v>
      </c>
      <c r="E70" s="1">
        <v>2296.8495022447801</v>
      </c>
      <c r="F70">
        <v>3529.1345328908801</v>
      </c>
      <c r="G70">
        <v>3841.2953761467902</v>
      </c>
      <c r="H70">
        <v>3668.7418317392098</v>
      </c>
      <c r="I70" s="1">
        <v>3666.03570603056</v>
      </c>
      <c r="J70" s="1">
        <v>2294.1426662111999</v>
      </c>
    </row>
    <row r="71" spans="1:10" x14ac:dyDescent="0.25">
      <c r="A71" t="s">
        <v>97</v>
      </c>
      <c r="B71" s="1">
        <v>1943.9423875432501</v>
      </c>
      <c r="C71">
        <v>3931.8605673684001</v>
      </c>
      <c r="D71">
        <v>4437.6204294834597</v>
      </c>
      <c r="E71" s="1">
        <v>2902.2100283156601</v>
      </c>
      <c r="F71">
        <v>3936.1075279289498</v>
      </c>
      <c r="G71">
        <v>4442.4136715499099</v>
      </c>
      <c r="H71">
        <v>3846.1951558031001</v>
      </c>
      <c r="I71" s="1">
        <v>3826.1490096071502</v>
      </c>
      <c r="J71" s="1">
        <v>2900.8378852246401</v>
      </c>
    </row>
    <row r="72" spans="1:10" x14ac:dyDescent="0.25">
      <c r="A72" t="s">
        <v>98</v>
      </c>
      <c r="B72" s="1">
        <v>459.16666666666703</v>
      </c>
      <c r="C72">
        <v>916.07098638052003</v>
      </c>
      <c r="D72">
        <v>947.02434997936405</v>
      </c>
      <c r="E72" s="1">
        <v>431.75402393726802</v>
      </c>
      <c r="F72">
        <v>916.05540949688304</v>
      </c>
      <c r="G72">
        <v>947.00821601565599</v>
      </c>
      <c r="H72">
        <v>908.29111836563197</v>
      </c>
      <c r="I72" s="1">
        <v>908.29099966125398</v>
      </c>
      <c r="J72" s="1">
        <v>431.74709373829</v>
      </c>
    </row>
    <row r="73" spans="1:10" x14ac:dyDescent="0.25">
      <c r="A73" t="s">
        <v>99</v>
      </c>
      <c r="B73" s="1">
        <v>899.85831325301206</v>
      </c>
      <c r="C73">
        <v>2450.4411208332999</v>
      </c>
      <c r="D73">
        <v>3600.5155800980401</v>
      </c>
      <c r="E73" s="1">
        <v>2114.4487197031299</v>
      </c>
      <c r="F73">
        <v>2450.4412896142298</v>
      </c>
      <c r="G73">
        <v>3600.5159350731201</v>
      </c>
      <c r="H73">
        <v>2384.0104816427702</v>
      </c>
      <c r="I73" s="1">
        <v>2398.4498197012099</v>
      </c>
      <c r="J73" s="1">
        <v>2104.61010675446</v>
      </c>
    </row>
    <row r="74" spans="1:10" x14ac:dyDescent="0.25">
      <c r="A74" t="s">
        <v>100</v>
      </c>
      <c r="B74" s="1">
        <v>234.446153846154</v>
      </c>
      <c r="C74">
        <v>713.49182962764496</v>
      </c>
      <c r="D74">
        <v>743.60809000803602</v>
      </c>
      <c r="E74" s="1">
        <v>324.21912670774202</v>
      </c>
      <c r="F74">
        <v>713.49160779597401</v>
      </c>
      <c r="G74">
        <v>743.60768418132898</v>
      </c>
      <c r="H74">
        <v>713.38917331904599</v>
      </c>
      <c r="I74" s="1">
        <v>713.32938874449599</v>
      </c>
      <c r="J74" s="1">
        <v>324.15901848379298</v>
      </c>
    </row>
    <row r="75" spans="1:10" x14ac:dyDescent="0.25">
      <c r="A75" s="5" t="s">
        <v>26</v>
      </c>
      <c r="B75" s="6"/>
      <c r="C75" s="5"/>
      <c r="D75" s="5"/>
      <c r="E75" s="6"/>
      <c r="F75" s="5"/>
      <c r="G75" s="5"/>
      <c r="H75" s="5"/>
      <c r="I75" s="6"/>
      <c r="J75" s="6"/>
    </row>
    <row r="76" spans="1:10" x14ac:dyDescent="0.25">
      <c r="A76" t="s">
        <v>27</v>
      </c>
      <c r="B76" s="1">
        <v>46.891050583657602</v>
      </c>
      <c r="C76">
        <v>86.837844408427898</v>
      </c>
      <c r="D76">
        <v>86.907009724473298</v>
      </c>
      <c r="E76" s="1">
        <v>53.948541329011299</v>
      </c>
      <c r="F76">
        <v>85.656821134562506</v>
      </c>
      <c r="G76">
        <v>85.725053214608494</v>
      </c>
      <c r="H76">
        <v>85.979887951451801</v>
      </c>
      <c r="I76" s="1">
        <v>85.800119403188305</v>
      </c>
      <c r="J76" s="1">
        <v>53.1784010275057</v>
      </c>
    </row>
    <row r="77" spans="1:10" x14ac:dyDescent="0.25">
      <c r="A77" t="s">
        <v>101</v>
      </c>
      <c r="B77" s="1">
        <v>1048.88787185355</v>
      </c>
      <c r="C77">
        <v>1672.5653299132</v>
      </c>
      <c r="D77">
        <v>1728.67004099581</v>
      </c>
      <c r="E77" s="1">
        <v>1436.93104001099</v>
      </c>
      <c r="F77">
        <v>1672.8081726175501</v>
      </c>
      <c r="G77">
        <v>1728.9105934315101</v>
      </c>
      <c r="H77">
        <v>1690.8228534228101</v>
      </c>
      <c r="I77" s="1">
        <v>1684.6143950079299</v>
      </c>
      <c r="J77" s="1">
        <v>1431.215821345</v>
      </c>
    </row>
    <row r="78" spans="1:10" x14ac:dyDescent="0.25">
      <c r="A78" s="5" t="s">
        <v>102</v>
      </c>
      <c r="B78" s="6"/>
      <c r="C78" s="5"/>
      <c r="D78" s="5"/>
      <c r="E78" s="6"/>
      <c r="F78" s="5"/>
      <c r="G78" s="5"/>
      <c r="H78" s="5"/>
      <c r="I78" s="6"/>
      <c r="J78" s="6"/>
    </row>
    <row r="79" spans="1:10" x14ac:dyDescent="0.25">
      <c r="A79" t="s">
        <v>103</v>
      </c>
      <c r="B79" s="1">
        <v>20.681818181818201</v>
      </c>
      <c r="C79" s="5"/>
      <c r="D79" s="5"/>
      <c r="E79" s="6"/>
      <c r="F79" s="5"/>
      <c r="G79" s="5"/>
      <c r="H79" s="5"/>
      <c r="I79" s="6"/>
      <c r="J79" s="6"/>
    </row>
    <row r="80" spans="1:10" x14ac:dyDescent="0.25">
      <c r="A80" t="s">
        <v>104</v>
      </c>
      <c r="B80" s="6"/>
      <c r="C80">
        <v>400.34929356357901</v>
      </c>
      <c r="D80">
        <v>401.31167958181601</v>
      </c>
      <c r="E80" s="1">
        <v>374.60361067503902</v>
      </c>
      <c r="F80">
        <v>400.34903368516001</v>
      </c>
      <c r="G80">
        <v>401.31113360917197</v>
      </c>
      <c r="H80">
        <v>1458.60685891312</v>
      </c>
      <c r="I80" s="1">
        <v>1027.75422955721</v>
      </c>
      <c r="J80" s="1">
        <v>378.59444679384097</v>
      </c>
    </row>
    <row r="81" spans="1:10" x14ac:dyDescent="0.25">
      <c r="A81" s="5" t="s">
        <v>105</v>
      </c>
      <c r="B81" s="6"/>
      <c r="C81" s="5"/>
      <c r="D81" s="5"/>
      <c r="E81" s="6"/>
      <c r="F81" s="5"/>
      <c r="G81" s="5"/>
      <c r="H81" s="5"/>
      <c r="I81" s="6"/>
      <c r="J81" s="6"/>
    </row>
    <row r="82" spans="1:10" x14ac:dyDescent="0.25">
      <c r="A82" s="5" t="s">
        <v>28</v>
      </c>
      <c r="B82" s="6"/>
      <c r="C82" s="5"/>
      <c r="D82" s="5"/>
      <c r="E82" s="6"/>
      <c r="F82" s="5"/>
      <c r="G82" s="5"/>
      <c r="H82" s="5"/>
      <c r="I82" s="6"/>
      <c r="J82" s="6"/>
    </row>
    <row r="83" spans="1:10" x14ac:dyDescent="0.25">
      <c r="A83" t="s">
        <v>29</v>
      </c>
      <c r="B83" s="1">
        <v>192.30769230769201</v>
      </c>
      <c r="C83" s="5"/>
      <c r="D83" s="5"/>
      <c r="E83" s="6"/>
      <c r="F83" s="5"/>
      <c r="G83" s="5"/>
      <c r="H83" s="5"/>
      <c r="I83" s="6"/>
      <c r="J83" s="6"/>
    </row>
    <row r="84" spans="1:10" x14ac:dyDescent="0.25">
      <c r="A84" s="14" t="s">
        <v>106</v>
      </c>
      <c r="B84" s="1">
        <v>3174.4444444444398</v>
      </c>
      <c r="C84" s="5"/>
      <c r="D84" s="5"/>
      <c r="E84" s="6"/>
      <c r="F84" s="5"/>
      <c r="G84" s="5"/>
      <c r="H84" s="5"/>
      <c r="I84" s="6"/>
      <c r="J84" s="6"/>
    </row>
    <row r="85" spans="1:10" x14ac:dyDescent="0.25">
      <c r="A85" t="s">
        <v>107</v>
      </c>
      <c r="B85" s="6"/>
      <c r="C85">
        <v>603.15960695966101</v>
      </c>
      <c r="D85">
        <v>606.55792354939797</v>
      </c>
      <c r="E85" s="1">
        <v>554.36968067028204</v>
      </c>
      <c r="F85">
        <v>602.57661015500503</v>
      </c>
      <c r="G85">
        <v>605.97491575365905</v>
      </c>
      <c r="H85">
        <v>539.25719513513502</v>
      </c>
      <c r="I85" s="6"/>
      <c r="J85" s="1">
        <v>553.95451723314295</v>
      </c>
    </row>
    <row r="86" spans="1:10" x14ac:dyDescent="0.25">
      <c r="A86" t="s">
        <v>108</v>
      </c>
      <c r="B86" s="6"/>
      <c r="C86" s="5"/>
      <c r="D86" s="5"/>
      <c r="E86" s="1">
        <v>615.76931543033197</v>
      </c>
      <c r="F86" s="5"/>
      <c r="G86" s="5"/>
      <c r="H86">
        <v>643.83228255764402</v>
      </c>
      <c r="I86" s="1">
        <v>624.54054967214404</v>
      </c>
      <c r="J86" s="1">
        <v>594.45068698317505</v>
      </c>
    </row>
    <row r="87" spans="1:10" x14ac:dyDescent="0.25">
      <c r="A87" t="s">
        <v>30</v>
      </c>
      <c r="B87" s="1">
        <v>23.3935483870968</v>
      </c>
      <c r="C87">
        <v>41.041789698162702</v>
      </c>
      <c r="D87">
        <v>41.503822178477698</v>
      </c>
      <c r="E87" s="1">
        <v>26.7880577427822</v>
      </c>
      <c r="F87">
        <v>39.222064249509103</v>
      </c>
      <c r="G87">
        <v>39.663610552660202</v>
      </c>
      <c r="H87">
        <v>38.808762092822803</v>
      </c>
      <c r="I87" s="1">
        <v>40.371426215357801</v>
      </c>
      <c r="J87" s="1">
        <v>26.6302231451841</v>
      </c>
    </row>
    <row r="88" spans="1:10" x14ac:dyDescent="0.25">
      <c r="A88" t="s">
        <v>31</v>
      </c>
      <c r="B88" s="1">
        <v>42.087912087912102</v>
      </c>
      <c r="C88">
        <v>48.779926842249601</v>
      </c>
      <c r="D88">
        <v>49.497280520227299</v>
      </c>
      <c r="E88" s="1">
        <v>45.088763098227702</v>
      </c>
      <c r="F88">
        <v>43.737267274454503</v>
      </c>
      <c r="G88">
        <v>44.380463733463003</v>
      </c>
      <c r="H88">
        <v>42.633239421926497</v>
      </c>
      <c r="I88" s="1">
        <v>42.786726659505</v>
      </c>
      <c r="J88" s="1">
        <v>40.573193939663803</v>
      </c>
    </row>
    <row r="89" spans="1:10" x14ac:dyDescent="0.25">
      <c r="A89" t="s">
        <v>109</v>
      </c>
      <c r="B89" s="1">
        <v>1356.8333333333301</v>
      </c>
      <c r="C89">
        <v>1826.19856747007</v>
      </c>
      <c r="D89">
        <v>1910.32571757202</v>
      </c>
      <c r="E89" s="1">
        <v>1614.9856224185701</v>
      </c>
      <c r="F89">
        <v>1829.98946873359</v>
      </c>
      <c r="G89">
        <v>1914.2913733313101</v>
      </c>
      <c r="H89">
        <v>1836.9871202306699</v>
      </c>
      <c r="I89" s="1">
        <v>1808.1542212161301</v>
      </c>
      <c r="J89" s="1">
        <v>1590.8456962396299</v>
      </c>
    </row>
    <row r="90" spans="1:10" x14ac:dyDescent="0.25">
      <c r="A90" t="s">
        <v>32</v>
      </c>
      <c r="B90" s="1">
        <v>43.1111111111111</v>
      </c>
      <c r="C90" s="5"/>
      <c r="D90" s="5"/>
      <c r="E90" s="6"/>
      <c r="F90" s="5"/>
      <c r="G90" s="5"/>
      <c r="H90" s="5"/>
      <c r="I90" s="6"/>
      <c r="J90" s="6"/>
    </row>
    <row r="91" spans="1:10" x14ac:dyDescent="0.25">
      <c r="A91" t="s">
        <v>110</v>
      </c>
      <c r="B91" s="1">
        <v>221.42857142857099</v>
      </c>
      <c r="C91" s="5"/>
      <c r="D91" s="5"/>
      <c r="E91" s="6"/>
      <c r="F91" s="5"/>
      <c r="G91" s="5"/>
      <c r="H91" s="5"/>
      <c r="I91" s="6"/>
      <c r="J91" s="6"/>
    </row>
    <row r="92" spans="1:10" x14ac:dyDescent="0.25">
      <c r="A92" t="s">
        <v>111</v>
      </c>
      <c r="B92" s="1">
        <v>1190.25454545455</v>
      </c>
      <c r="C92">
        <v>1765.2155411655899</v>
      </c>
      <c r="D92">
        <v>1849.4412580943599</v>
      </c>
      <c r="E92" s="1">
        <v>1200.7955596669699</v>
      </c>
      <c r="F92">
        <v>1765.2128676116599</v>
      </c>
      <c r="G92">
        <v>1849.4386444356301</v>
      </c>
      <c r="H92">
        <v>1678.5767493062001</v>
      </c>
      <c r="I92" s="1">
        <v>1759.52866120721</v>
      </c>
      <c r="J92" s="1">
        <v>1196.8997418946699</v>
      </c>
    </row>
    <row r="93" spans="1:10" x14ac:dyDescent="0.25">
      <c r="A93" t="s">
        <v>112</v>
      </c>
      <c r="B93" s="1">
        <v>220.524</v>
      </c>
      <c r="C93">
        <v>599.891975129966</v>
      </c>
      <c r="D93">
        <v>632.18365385728703</v>
      </c>
      <c r="E93" s="1">
        <v>492.503907652051</v>
      </c>
      <c r="F93">
        <v>599.89040610246104</v>
      </c>
      <c r="G93">
        <v>632.18199791227903</v>
      </c>
      <c r="H93">
        <v>599.13813302860899</v>
      </c>
      <c r="I93" s="1">
        <v>576.19113607848396</v>
      </c>
      <c r="J93" s="1">
        <v>473.58148315297302</v>
      </c>
    </row>
    <row r="94" spans="1:10" x14ac:dyDescent="0.25">
      <c r="A94" t="s">
        <v>113</v>
      </c>
      <c r="B94" s="6"/>
      <c r="C94">
        <v>148.641674333027</v>
      </c>
      <c r="D94">
        <v>151.120055197792</v>
      </c>
      <c r="E94" s="1">
        <v>128.792548298068</v>
      </c>
      <c r="F94">
        <v>146.87639571044301</v>
      </c>
      <c r="G94">
        <v>149.32533745671901</v>
      </c>
      <c r="H94">
        <v>203.58487035924799</v>
      </c>
      <c r="I94" s="1">
        <v>242.10813176096801</v>
      </c>
      <c r="J94" s="1">
        <v>151.596942880347</v>
      </c>
    </row>
    <row r="95" spans="1:10" x14ac:dyDescent="0.25">
      <c r="A95" s="5" t="s">
        <v>114</v>
      </c>
      <c r="B95" s="6"/>
      <c r="C95" s="5"/>
      <c r="D95" s="5"/>
      <c r="E95" s="6"/>
      <c r="F95" s="5"/>
      <c r="G95" s="5"/>
      <c r="H95" s="5"/>
      <c r="I95" s="6"/>
      <c r="J95" s="6"/>
    </row>
    <row r="96" spans="1:10" x14ac:dyDescent="0.25">
      <c r="A96" t="s">
        <v>115</v>
      </c>
      <c r="B96" s="1">
        <v>142.68625954198501</v>
      </c>
      <c r="C96">
        <v>283.31339006750397</v>
      </c>
      <c r="D96">
        <v>294.99357727499302</v>
      </c>
      <c r="E96" s="1">
        <v>156.855211740371</v>
      </c>
      <c r="F96">
        <v>282.22750391987199</v>
      </c>
      <c r="G96">
        <v>293.86298659144802</v>
      </c>
      <c r="H96">
        <v>282.21601284241802</v>
      </c>
      <c r="I96" s="1">
        <v>290.00546823365102</v>
      </c>
      <c r="J96" s="1">
        <v>153.3419612454</v>
      </c>
    </row>
    <row r="97" spans="1:10" x14ac:dyDescent="0.25">
      <c r="A97" t="s">
        <v>33</v>
      </c>
      <c r="B97" s="1">
        <v>8.4794701986755001</v>
      </c>
      <c r="C97">
        <v>20.667438784600701</v>
      </c>
      <c r="D97">
        <v>24.615702909856001</v>
      </c>
      <c r="E97" s="1">
        <v>9.4421154353835703</v>
      </c>
      <c r="F97">
        <v>21.202821229373299</v>
      </c>
      <c r="G97">
        <v>25.253314963608702</v>
      </c>
      <c r="H97">
        <v>17.929720600164</v>
      </c>
      <c r="I97" s="1">
        <v>17.898813187173001</v>
      </c>
      <c r="J97" s="1">
        <v>9.6738710619854995</v>
      </c>
    </row>
    <row r="98" spans="1:10" x14ac:dyDescent="0.25">
      <c r="A98" t="s">
        <v>116</v>
      </c>
      <c r="B98" s="1">
        <v>12.3340961098398</v>
      </c>
      <c r="C98">
        <v>15.516266138462599</v>
      </c>
      <c r="D98">
        <v>15.5991170083288</v>
      </c>
      <c r="E98" s="1">
        <v>12.6716464214973</v>
      </c>
      <c r="F98">
        <v>15.7128676967806</v>
      </c>
      <c r="G98">
        <v>15.7967665740053</v>
      </c>
      <c r="H98" s="5"/>
      <c r="I98" s="6"/>
      <c r="J98" s="1">
        <v>12.2279141355147</v>
      </c>
    </row>
    <row r="99" spans="1:10" x14ac:dyDescent="0.25">
      <c r="A99" s="5" t="s">
        <v>117</v>
      </c>
      <c r="B99" s="6"/>
      <c r="C99" s="5"/>
      <c r="D99" s="5"/>
      <c r="E99" s="6"/>
      <c r="F99" s="5"/>
      <c r="G99" s="5"/>
      <c r="H99" s="5"/>
      <c r="I99" s="6"/>
      <c r="J99" s="6"/>
    </row>
    <row r="100" spans="1:10" x14ac:dyDescent="0.25">
      <c r="A100" t="s">
        <v>118</v>
      </c>
      <c r="B100" s="1">
        <v>18.542713567839201</v>
      </c>
      <c r="C100">
        <v>33.673036300167098</v>
      </c>
      <c r="D100">
        <v>35.4327671381442</v>
      </c>
      <c r="E100" s="1">
        <v>18.897413337282099</v>
      </c>
      <c r="F100">
        <v>31.8812013231368</v>
      </c>
      <c r="G100">
        <v>33.547221538024097</v>
      </c>
      <c r="H100">
        <v>26.543845216787499</v>
      </c>
      <c r="I100" s="1">
        <v>27.981721510644199</v>
      </c>
      <c r="J100" s="1">
        <v>18.8417729837488</v>
      </c>
    </row>
    <row r="101" spans="1:10" x14ac:dyDescent="0.25">
      <c r="A101" t="s">
        <v>119</v>
      </c>
      <c r="B101" s="1">
        <v>7180.0539473684203</v>
      </c>
      <c r="C101">
        <v>10515.5837396231</v>
      </c>
      <c r="D101">
        <v>12309.6409276585</v>
      </c>
      <c r="E101" s="1">
        <v>8191.7663723810801</v>
      </c>
      <c r="F101">
        <v>10515.5830474704</v>
      </c>
      <c r="G101">
        <v>12309.644456935799</v>
      </c>
      <c r="H101">
        <v>11212.451663526201</v>
      </c>
      <c r="I101" s="1">
        <v>11707.3965505384</v>
      </c>
      <c r="J101" s="1">
        <v>8176.6137284062897</v>
      </c>
    </row>
    <row r="102" spans="1:10" x14ac:dyDescent="0.25">
      <c r="A102" t="s">
        <v>120</v>
      </c>
      <c r="B102" s="1">
        <v>2609.1470588235302</v>
      </c>
      <c r="C102">
        <v>3467.22253680634</v>
      </c>
      <c r="D102">
        <v>3500.2293318233301</v>
      </c>
      <c r="E102" s="1">
        <v>2735.7332955832399</v>
      </c>
      <c r="F102">
        <v>3467.5196504169699</v>
      </c>
      <c r="G102">
        <v>3397.07171564281</v>
      </c>
      <c r="H102">
        <v>3533.3526562278798</v>
      </c>
      <c r="I102" s="1">
        <v>3643.15543358592</v>
      </c>
      <c r="J102" s="1">
        <v>2735.3581600928701</v>
      </c>
    </row>
    <row r="103" spans="1:10" x14ac:dyDescent="0.25">
      <c r="A103" t="s">
        <v>34</v>
      </c>
      <c r="B103" s="1">
        <v>58.461538461538503</v>
      </c>
      <c r="C103">
        <v>75.884012055257003</v>
      </c>
      <c r="D103">
        <v>77.733124481292606</v>
      </c>
      <c r="E103" s="1">
        <v>54.606891739675198</v>
      </c>
      <c r="F103">
        <v>70.823722965755493</v>
      </c>
      <c r="G103">
        <v>72.549589540621398</v>
      </c>
      <c r="H103">
        <v>70.819120654889204</v>
      </c>
      <c r="I103" s="1">
        <v>70.859380515760805</v>
      </c>
      <c r="J103" s="1">
        <v>50.989813125617403</v>
      </c>
    </row>
    <row r="104" spans="1:10" x14ac:dyDescent="0.25">
      <c r="A104" t="s">
        <v>35</v>
      </c>
      <c r="B104" s="1">
        <v>33.048780487804898</v>
      </c>
      <c r="C104" s="5"/>
      <c r="D104" s="5"/>
      <c r="E104" s="6"/>
      <c r="F104" s="5"/>
      <c r="G104" s="5"/>
      <c r="H104" s="5"/>
      <c r="I104" s="6"/>
      <c r="J104" s="6"/>
    </row>
    <row r="105" spans="1:10" x14ac:dyDescent="0.25">
      <c r="A105" t="s">
        <v>36</v>
      </c>
      <c r="B105" s="1">
        <v>116.643768400393</v>
      </c>
      <c r="C105" s="5"/>
      <c r="D105" s="5"/>
      <c r="E105" s="6"/>
      <c r="F105" s="5"/>
      <c r="G105" s="5"/>
      <c r="H105" s="5"/>
      <c r="I105" s="6"/>
      <c r="J105" s="6"/>
    </row>
    <row r="106" spans="1:10" x14ac:dyDescent="0.25">
      <c r="A106" t="s">
        <v>121</v>
      </c>
      <c r="B106" s="1">
        <v>7035.6</v>
      </c>
      <c r="C106">
        <v>10904.822678488101</v>
      </c>
      <c r="D106">
        <v>11532.298180121301</v>
      </c>
      <c r="E106" s="1">
        <v>7877.9328044797003</v>
      </c>
      <c r="F106">
        <v>10903.8067175582</v>
      </c>
      <c r="G106">
        <v>11531.2225394215</v>
      </c>
      <c r="H106">
        <v>11005.8809338839</v>
      </c>
      <c r="I106" s="1">
        <v>11026.9594160216</v>
      </c>
      <c r="J106" s="1">
        <v>7898.2777329979199</v>
      </c>
    </row>
    <row r="107" spans="1:10" x14ac:dyDescent="0.25">
      <c r="A107" t="s">
        <v>37</v>
      </c>
      <c r="B107" s="1">
        <v>3333</v>
      </c>
      <c r="C107">
        <v>2939.1860465116301</v>
      </c>
      <c r="D107">
        <v>3112.3884778012698</v>
      </c>
      <c r="E107" s="1">
        <v>2865.0475687103599</v>
      </c>
      <c r="F107">
        <v>2811.3360726835399</v>
      </c>
      <c r="G107">
        <v>2977.0164931170202</v>
      </c>
      <c r="H107">
        <v>2811.33599930027</v>
      </c>
      <c r="I107" s="1">
        <v>2818.5419132738798</v>
      </c>
      <c r="J107" s="1">
        <v>2747.1787263442002</v>
      </c>
    </row>
    <row r="108" spans="1:10" x14ac:dyDescent="0.25">
      <c r="A108" t="s">
        <v>38</v>
      </c>
      <c r="B108" s="1">
        <v>60.888516345347902</v>
      </c>
      <c r="C108">
        <v>74.591615152956095</v>
      </c>
      <c r="D108">
        <v>75.237077543544501</v>
      </c>
      <c r="E108" s="1">
        <v>64.7153096986668</v>
      </c>
      <c r="F108">
        <v>74.591664559357397</v>
      </c>
      <c r="G108">
        <v>75.237125095287894</v>
      </c>
      <c r="H108">
        <v>74.328944736492403</v>
      </c>
      <c r="I108" s="1">
        <v>71.964390731370997</v>
      </c>
      <c r="J108" s="1">
        <v>62.6564702677463</v>
      </c>
    </row>
    <row r="109" spans="1:10" x14ac:dyDescent="0.25">
      <c r="A109" t="s">
        <v>39</v>
      </c>
      <c r="B109" s="1">
        <v>192</v>
      </c>
      <c r="C109" s="5"/>
      <c r="D109" s="5"/>
      <c r="E109" s="6"/>
      <c r="F109" s="5"/>
      <c r="G109" s="5"/>
      <c r="H109" s="5"/>
      <c r="I109" s="6"/>
      <c r="J109" s="6"/>
    </row>
    <row r="110" spans="1:10" x14ac:dyDescent="0.25">
      <c r="A110" t="s">
        <v>40</v>
      </c>
      <c r="B110" s="1">
        <v>236.19512195121899</v>
      </c>
      <c r="C110" s="5"/>
      <c r="D110" s="5"/>
      <c r="E110" s="6"/>
      <c r="F110" s="5"/>
      <c r="G110" s="5"/>
      <c r="H110" s="5"/>
      <c r="I110" s="6"/>
      <c r="J110" s="6"/>
    </row>
    <row r="111" spans="1:10" x14ac:dyDescent="0.25">
      <c r="A111" t="s">
        <v>41</v>
      </c>
      <c r="B111" s="1">
        <v>146</v>
      </c>
      <c r="C111">
        <v>540.04804392587505</v>
      </c>
      <c r="D111">
        <v>576.058110272249</v>
      </c>
      <c r="E111" s="1">
        <v>150.04575611988099</v>
      </c>
      <c r="F111">
        <v>528.94535529166296</v>
      </c>
      <c r="G111">
        <v>564.21504066097305</v>
      </c>
      <c r="H111">
        <v>405.17388134148501</v>
      </c>
      <c r="I111" s="1">
        <v>797.54489286964997</v>
      </c>
      <c r="J111" s="1">
        <v>146.711869376734</v>
      </c>
    </row>
    <row r="112" spans="1:10" x14ac:dyDescent="0.25">
      <c r="A112" t="s">
        <v>122</v>
      </c>
      <c r="B112" s="1">
        <v>156.31874999999999</v>
      </c>
      <c r="C112">
        <v>200.17202959265501</v>
      </c>
      <c r="D112">
        <v>209.04091273732101</v>
      </c>
      <c r="E112" s="1">
        <v>154.891701577681</v>
      </c>
      <c r="F112">
        <v>198.48818964761401</v>
      </c>
      <c r="G112">
        <v>207.28246062641401</v>
      </c>
      <c r="H112">
        <v>203.17416470334899</v>
      </c>
      <c r="I112" s="1">
        <v>198.38792970648399</v>
      </c>
      <c r="J112" s="1">
        <v>153.50059537443701</v>
      </c>
    </row>
    <row r="113" spans="1:10" x14ac:dyDescent="0.25">
      <c r="A113" t="s">
        <v>42</v>
      </c>
      <c r="B113" s="1">
        <v>126.371695178849</v>
      </c>
      <c r="C113">
        <v>210.67270051047601</v>
      </c>
      <c r="D113">
        <v>253.81259590993099</v>
      </c>
      <c r="E113" s="1">
        <v>135.275750837744</v>
      </c>
      <c r="F113">
        <v>209.784451713056</v>
      </c>
      <c r="G113">
        <v>252.742472745085</v>
      </c>
      <c r="H113">
        <v>223.286087057088</v>
      </c>
      <c r="I113" s="1">
        <v>220.33127995617201</v>
      </c>
      <c r="J113" s="1">
        <v>132.928250205815</v>
      </c>
    </row>
    <row r="114" spans="1:10" x14ac:dyDescent="0.25">
      <c r="A114" t="s">
        <v>123</v>
      </c>
      <c r="B114" s="1">
        <v>294.93229166666703</v>
      </c>
      <c r="C114">
        <v>480.07063729962198</v>
      </c>
      <c r="D114">
        <v>499.04626612798103</v>
      </c>
      <c r="E114" s="1">
        <v>370.54372474911997</v>
      </c>
      <c r="F114">
        <v>480.074443433677</v>
      </c>
      <c r="G114">
        <v>499.050220645541</v>
      </c>
      <c r="H114">
        <v>513.52135353593303</v>
      </c>
      <c r="I114" s="1">
        <v>517.93417154575695</v>
      </c>
      <c r="J114" s="1">
        <v>370.97373929348299</v>
      </c>
    </row>
    <row r="115" spans="1:10" x14ac:dyDescent="0.25">
      <c r="A115" t="s">
        <v>124</v>
      </c>
      <c r="B115" s="1">
        <v>1494.63163265306</v>
      </c>
      <c r="C115">
        <v>2358.3176244045799</v>
      </c>
      <c r="D115">
        <v>2567.8372352285401</v>
      </c>
      <c r="E115" s="1">
        <v>1801.3570487483501</v>
      </c>
      <c r="F115">
        <v>2335.5936412020801</v>
      </c>
      <c r="G115">
        <v>2543.0944295050399</v>
      </c>
      <c r="H115">
        <v>2641.57029589481</v>
      </c>
      <c r="I115" s="1">
        <v>2589.46712463005</v>
      </c>
      <c r="J115" s="1">
        <v>1789.2578691331</v>
      </c>
    </row>
    <row r="116" spans="1:10" x14ac:dyDescent="0.25">
      <c r="A116" t="s">
        <v>125</v>
      </c>
      <c r="B116" s="1">
        <v>138.24977973568301</v>
      </c>
      <c r="C116">
        <v>218.5242880337</v>
      </c>
      <c r="D116">
        <v>220.893852297161</v>
      </c>
      <c r="E116" s="1">
        <v>195.57461933388899</v>
      </c>
      <c r="F116">
        <v>218.523565141077</v>
      </c>
      <c r="G116">
        <v>220.89312940453701</v>
      </c>
      <c r="H116">
        <v>304.08899267190299</v>
      </c>
      <c r="I116" s="1">
        <v>303.88105153337898</v>
      </c>
      <c r="J116" s="1">
        <v>195.39111226305701</v>
      </c>
    </row>
    <row r="117" spans="1:10" x14ac:dyDescent="0.25">
      <c r="A117" s="5" t="s">
        <v>126</v>
      </c>
      <c r="B117" s="6"/>
      <c r="C117" s="5"/>
      <c r="D117" s="5"/>
      <c r="E117" s="6"/>
      <c r="F117" s="5"/>
      <c r="G117" s="5"/>
      <c r="H117" s="5"/>
      <c r="I117" s="6"/>
      <c r="J117" s="6"/>
    </row>
    <row r="118" spans="1:10" x14ac:dyDescent="0.25">
      <c r="A118" t="s">
        <v>43</v>
      </c>
      <c r="B118" s="1">
        <v>8.9473684210526301</v>
      </c>
      <c r="C118" s="5"/>
      <c r="D118" s="5"/>
      <c r="E118" s="6"/>
      <c r="F118" s="5"/>
      <c r="G118" s="5"/>
      <c r="H118" s="5"/>
      <c r="I118" s="6"/>
      <c r="J118" s="6"/>
    </row>
    <row r="119" spans="1:10" x14ac:dyDescent="0.25">
      <c r="A119" t="s">
        <v>127</v>
      </c>
      <c r="B119" s="1">
        <v>2465.1589285714299</v>
      </c>
      <c r="C119">
        <v>3193.5707919909701</v>
      </c>
      <c r="D119">
        <v>3631.9030360644001</v>
      </c>
      <c r="E119" s="1">
        <v>2987.1932743152502</v>
      </c>
      <c r="F119">
        <v>3167.2226539578</v>
      </c>
      <c r="G119">
        <v>3601.9385297882</v>
      </c>
      <c r="H119">
        <v>3163.0224700425802</v>
      </c>
      <c r="I119" s="1">
        <v>3104.4453249477201</v>
      </c>
      <c r="J119" s="1">
        <v>2911.5145356305202</v>
      </c>
    </row>
    <row r="120" spans="1:10" x14ac:dyDescent="0.25">
      <c r="A120" t="s">
        <v>128</v>
      </c>
      <c r="B120" s="1">
        <v>84.4307692307693</v>
      </c>
      <c r="C120" s="5"/>
      <c r="D120" s="5"/>
      <c r="E120" s="6"/>
      <c r="F120" s="5"/>
      <c r="G120" s="5"/>
      <c r="H120" s="5"/>
      <c r="I120" s="6"/>
      <c r="J120" s="6"/>
    </row>
    <row r="121" spans="1:10" x14ac:dyDescent="0.25">
      <c r="A121" t="s">
        <v>44</v>
      </c>
      <c r="B121" s="1">
        <v>37.272727272727302</v>
      </c>
      <c r="C121" s="5"/>
      <c r="D121" s="5"/>
      <c r="E121" s="6"/>
      <c r="F121" s="5"/>
      <c r="G121" s="5"/>
      <c r="H121" s="5"/>
      <c r="I121" s="6"/>
      <c r="J121" s="6"/>
    </row>
    <row r="122" spans="1:10" x14ac:dyDescent="0.25">
      <c r="A122" t="s">
        <v>129</v>
      </c>
      <c r="B122" s="1">
        <v>10866.171428571401</v>
      </c>
      <c r="C122">
        <v>18909.7803217822</v>
      </c>
      <c r="D122">
        <v>21451.367574257401</v>
      </c>
      <c r="E122" s="1">
        <v>12940.3032178218</v>
      </c>
      <c r="F122">
        <v>18917.3900818117</v>
      </c>
      <c r="G122">
        <v>21460.000027996699</v>
      </c>
      <c r="H122" s="5"/>
      <c r="I122" s="1">
        <v>19357.057783640601</v>
      </c>
      <c r="J122" s="1">
        <v>12907.096619618</v>
      </c>
    </row>
    <row r="123" spans="1:10" x14ac:dyDescent="0.25">
      <c r="A123" t="s">
        <v>130</v>
      </c>
      <c r="B123" s="6"/>
      <c r="C123">
        <v>3864.9674511767698</v>
      </c>
      <c r="D123">
        <v>3920.90135202804</v>
      </c>
      <c r="E123" s="1">
        <v>3254.4516775162701</v>
      </c>
      <c r="F123">
        <v>3865.7402754682998</v>
      </c>
      <c r="G123">
        <v>3921.6853821496502</v>
      </c>
      <c r="H123">
        <v>3869.3662476209602</v>
      </c>
      <c r="I123" s="1">
        <v>3603.6354091958401</v>
      </c>
      <c r="J123" s="1">
        <v>3250.4155060510898</v>
      </c>
    </row>
    <row r="124" spans="1:10" x14ac:dyDescent="0.25">
      <c r="A124" t="s">
        <v>131</v>
      </c>
      <c r="B124" s="1">
        <v>4.81927710843373</v>
      </c>
      <c r="C124" s="5"/>
      <c r="D124" s="5"/>
      <c r="E124" s="6"/>
      <c r="F124" s="5"/>
      <c r="G124" s="5"/>
      <c r="H124" s="5"/>
      <c r="I124" s="6"/>
      <c r="J124" s="6"/>
    </row>
    <row r="125" spans="1:10" x14ac:dyDescent="0.25">
      <c r="A125" t="s">
        <v>132</v>
      </c>
      <c r="B125" s="1">
        <v>570.286432160804</v>
      </c>
      <c r="C125">
        <v>748.63072688125203</v>
      </c>
      <c r="D125">
        <v>773.980540186967</v>
      </c>
      <c r="E125" s="1">
        <v>627.65446567278104</v>
      </c>
      <c r="F125">
        <v>749.03209797731097</v>
      </c>
      <c r="G125">
        <v>774.38220479751499</v>
      </c>
      <c r="H125">
        <v>748.00955901088003</v>
      </c>
      <c r="I125" s="1">
        <v>747.80589538443996</v>
      </c>
      <c r="J125" s="1">
        <v>627.45152821806096</v>
      </c>
    </row>
    <row r="126" spans="1:10" x14ac:dyDescent="0.25">
      <c r="A126" t="s">
        <v>133</v>
      </c>
      <c r="B126" s="1">
        <v>937.39488491048598</v>
      </c>
      <c r="C126">
        <v>2467.2145310977799</v>
      </c>
      <c r="D126">
        <v>2828.2774444957199</v>
      </c>
      <c r="E126" s="1">
        <v>1559.3111316207801</v>
      </c>
      <c r="F126">
        <v>2463.3057906141898</v>
      </c>
      <c r="G126">
        <v>2823.7991563481601</v>
      </c>
      <c r="H126">
        <v>2513.1242314952901</v>
      </c>
      <c r="I126" s="1">
        <v>2525.4580270752999</v>
      </c>
      <c r="J126" s="1">
        <v>1552.60601306781</v>
      </c>
    </row>
    <row r="127" spans="1:10" x14ac:dyDescent="0.25">
      <c r="A127" t="s">
        <v>45</v>
      </c>
      <c r="B127" s="1">
        <v>140.07241379310301</v>
      </c>
      <c r="C127">
        <v>174.649930852023</v>
      </c>
      <c r="D127">
        <v>178.74589621790599</v>
      </c>
      <c r="E127" s="1">
        <v>146.523961277133</v>
      </c>
      <c r="F127">
        <v>165.69630912523499</v>
      </c>
      <c r="G127">
        <v>169.582287382267</v>
      </c>
      <c r="H127">
        <v>174.81911010841799</v>
      </c>
      <c r="I127" s="1">
        <v>175.858047272546</v>
      </c>
      <c r="J127" s="1">
        <v>139.838129117411</v>
      </c>
    </row>
    <row r="128" spans="1:10" x14ac:dyDescent="0.25">
      <c r="A128" t="s">
        <v>134</v>
      </c>
      <c r="B128" s="1">
        <v>15.547169811320799</v>
      </c>
      <c r="C128" s="5"/>
      <c r="D128" s="5"/>
      <c r="E128" s="6"/>
      <c r="F128" s="5"/>
      <c r="G128" s="5"/>
      <c r="H128" s="5"/>
      <c r="I128" s="6"/>
      <c r="J128" s="6"/>
    </row>
    <row r="129" spans="1:10" x14ac:dyDescent="0.25">
      <c r="A129" s="5" t="s">
        <v>46</v>
      </c>
      <c r="B129" s="6"/>
      <c r="C129" s="5"/>
      <c r="D129" s="5"/>
      <c r="E129" s="6"/>
      <c r="F129" s="5"/>
      <c r="G129" s="5"/>
      <c r="H129" s="5"/>
      <c r="I129" s="6"/>
      <c r="J129" s="6"/>
    </row>
    <row r="130" spans="1:10" x14ac:dyDescent="0.25">
      <c r="A130" t="s">
        <v>135</v>
      </c>
      <c r="B130" s="1">
        <v>3664.5758620689699</v>
      </c>
      <c r="C130">
        <v>7516.50438394093</v>
      </c>
      <c r="D130">
        <v>8455.8664051684409</v>
      </c>
      <c r="E130" s="1">
        <v>5735.3114905399198</v>
      </c>
      <c r="F130">
        <v>7522.1685553964999</v>
      </c>
      <c r="G130">
        <v>8461.5301372690192</v>
      </c>
      <c r="H130">
        <v>7641.8994559298599</v>
      </c>
      <c r="I130" s="1">
        <v>7921.1332262314399</v>
      </c>
      <c r="J130" s="1">
        <v>5753.2760217474097</v>
      </c>
    </row>
    <row r="131" spans="1:10" x14ac:dyDescent="0.25">
      <c r="A131" t="s">
        <v>136</v>
      </c>
      <c r="B131" s="1">
        <v>6561.6</v>
      </c>
      <c r="C131">
        <v>13544.3765818182</v>
      </c>
      <c r="D131">
        <v>17360.929309090901</v>
      </c>
      <c r="E131" s="1">
        <v>8416.2893090909092</v>
      </c>
      <c r="F131">
        <v>13570.1869718255</v>
      </c>
      <c r="G131">
        <v>17386.731258183001</v>
      </c>
      <c r="H131">
        <v>11792.0518149818</v>
      </c>
      <c r="I131" s="1">
        <v>14713.0949278062</v>
      </c>
      <c r="J131" s="1">
        <v>8130.9170643183397</v>
      </c>
    </row>
    <row r="132" spans="1:10" x14ac:dyDescent="0.25">
      <c r="A132" t="s">
        <v>137</v>
      </c>
      <c r="B132" s="1">
        <v>248.41384615384601</v>
      </c>
      <c r="C132" s="5"/>
      <c r="D132" s="5"/>
      <c r="E132" s="6"/>
      <c r="F132" s="5"/>
      <c r="G132" s="5"/>
      <c r="H132" s="5"/>
      <c r="I132" s="6"/>
      <c r="J132" s="6"/>
    </row>
    <row r="133" spans="1:10" x14ac:dyDescent="0.25">
      <c r="A133" s="5" t="s">
        <v>138</v>
      </c>
      <c r="B133" s="6"/>
      <c r="C133" s="5"/>
      <c r="D133" s="5"/>
      <c r="E133" s="6"/>
      <c r="F133" s="5"/>
      <c r="G133" s="5"/>
      <c r="H133" s="5"/>
      <c r="I133" s="6"/>
      <c r="J133" s="6"/>
    </row>
    <row r="134" spans="1:10" x14ac:dyDescent="0.25">
      <c r="A134" t="s">
        <v>139</v>
      </c>
      <c r="B134" s="1">
        <v>15.2895752895753</v>
      </c>
      <c r="C134" s="5"/>
      <c r="D134" s="5"/>
      <c r="E134" s="6"/>
      <c r="F134" s="5"/>
      <c r="G134" s="5"/>
      <c r="H134" s="5"/>
      <c r="I134" s="6"/>
      <c r="J134" s="6"/>
    </row>
    <row r="135" spans="1:10" x14ac:dyDescent="0.25">
      <c r="A135" t="s">
        <v>140</v>
      </c>
      <c r="B135" s="1">
        <v>436.70586206896502</v>
      </c>
      <c r="C135">
        <v>640.89805910124096</v>
      </c>
      <c r="D135">
        <v>667.68490994929198</v>
      </c>
      <c r="E135" s="1">
        <v>485.00699422976101</v>
      </c>
      <c r="F135">
        <v>659.28949895953997</v>
      </c>
      <c r="G135">
        <v>686.84494904330802</v>
      </c>
      <c r="H135">
        <v>656.04514924541604</v>
      </c>
      <c r="I135" s="1">
        <v>631.77160329107005</v>
      </c>
      <c r="J135" s="1">
        <v>480.28551306280701</v>
      </c>
    </row>
    <row r="136" spans="1:10" x14ac:dyDescent="0.25">
      <c r="A136" t="s">
        <v>47</v>
      </c>
      <c r="B136" s="1">
        <v>52.546153846153899</v>
      </c>
      <c r="C136">
        <v>151.82305316228599</v>
      </c>
      <c r="D136">
        <v>160.49727169617299</v>
      </c>
      <c r="E136" s="1">
        <v>76.046455651912495</v>
      </c>
      <c r="F136">
        <v>131.70314669209199</v>
      </c>
      <c r="G136">
        <v>139.22788108839001</v>
      </c>
      <c r="H136">
        <v>109.400349810303</v>
      </c>
      <c r="I136" s="1">
        <v>114.391853035482</v>
      </c>
      <c r="J136" s="1">
        <v>68.978004521337496</v>
      </c>
    </row>
    <row r="137" spans="1:10" x14ac:dyDescent="0.25">
      <c r="A137" t="s">
        <v>141</v>
      </c>
      <c r="B137" s="1">
        <v>1423.31538461538</v>
      </c>
      <c r="C137">
        <v>1726.99030694669</v>
      </c>
      <c r="D137">
        <v>1751.0516962843301</v>
      </c>
      <c r="E137" s="1">
        <v>1361.0016155088899</v>
      </c>
      <c r="F137">
        <v>1725.04460116319</v>
      </c>
      <c r="G137">
        <v>1749.0256561297599</v>
      </c>
      <c r="H137">
        <v>1868.2678445639301</v>
      </c>
      <c r="I137" s="1">
        <v>1875.3209159538001</v>
      </c>
      <c r="J137" s="1">
        <v>1365.41615743532</v>
      </c>
    </row>
    <row r="138" spans="1:10" x14ac:dyDescent="0.25">
      <c r="A138" t="s">
        <v>142</v>
      </c>
      <c r="B138" s="1">
        <v>437.66666666666703</v>
      </c>
      <c r="C138">
        <v>702.55594817432302</v>
      </c>
      <c r="D138">
        <v>714.40859835100105</v>
      </c>
      <c r="E138" s="1">
        <v>467.70435806831603</v>
      </c>
      <c r="F138">
        <v>702.56476155972905</v>
      </c>
      <c r="G138">
        <v>714.417599036262</v>
      </c>
      <c r="H138">
        <v>715.98969128022702</v>
      </c>
      <c r="I138" s="1">
        <v>715.96359446422105</v>
      </c>
      <c r="J138" s="1">
        <v>467.68438367943099</v>
      </c>
    </row>
    <row r="139" spans="1:10" x14ac:dyDescent="0.25">
      <c r="A139" t="s">
        <v>143</v>
      </c>
      <c r="B139" s="1">
        <v>228.9</v>
      </c>
      <c r="C139">
        <v>414.08949189707698</v>
      </c>
      <c r="D139">
        <v>431.42597731866903</v>
      </c>
      <c r="E139" s="1">
        <v>249.94106965429799</v>
      </c>
      <c r="F139">
        <v>414.08942924932302</v>
      </c>
      <c r="G139">
        <v>431.42591467091501</v>
      </c>
      <c r="H139" s="5"/>
      <c r="I139" s="1">
        <v>408.02469746571001</v>
      </c>
      <c r="J139" s="1">
        <v>261.44566114860299</v>
      </c>
    </row>
    <row r="140" spans="1:10" x14ac:dyDescent="0.25">
      <c r="A140" s="5" t="s">
        <v>144</v>
      </c>
      <c r="B140" s="6"/>
      <c r="C140" s="5"/>
      <c r="D140" s="5"/>
      <c r="E140" s="6"/>
      <c r="F140" s="5"/>
      <c r="G140" s="5"/>
      <c r="H140" s="5"/>
      <c r="I140" s="6"/>
      <c r="J140" s="6"/>
    </row>
    <row r="141" spans="1:10" x14ac:dyDescent="0.25">
      <c r="A141" t="s">
        <v>145</v>
      </c>
      <c r="B141" s="1">
        <v>9.3714285714285701</v>
      </c>
      <c r="C141">
        <v>9.8953222717368003</v>
      </c>
      <c r="D141">
        <v>10.1151142734522</v>
      </c>
      <c r="E141" s="1">
        <v>7.5526611802818797</v>
      </c>
      <c r="F141">
        <v>9.6220236407739499</v>
      </c>
      <c r="G141">
        <v>9.8357321447721997</v>
      </c>
      <c r="H141">
        <v>12.9915508200912</v>
      </c>
      <c r="I141" s="1">
        <v>13.265623651633099</v>
      </c>
      <c r="J141" s="1">
        <v>7.4990767389324997</v>
      </c>
    </row>
    <row r="142" spans="1:10" x14ac:dyDescent="0.25">
      <c r="A142" s="5" t="s">
        <v>146</v>
      </c>
      <c r="B142" s="6"/>
      <c r="C142" s="5"/>
      <c r="D142" s="5"/>
      <c r="E142" s="6"/>
      <c r="F142" s="5"/>
      <c r="G142" s="5"/>
      <c r="H142" s="5"/>
      <c r="I142" s="6"/>
      <c r="J142" s="6"/>
    </row>
    <row r="143" spans="1:10" x14ac:dyDescent="0.25">
      <c r="A143" t="s">
        <v>147</v>
      </c>
      <c r="B143" s="1">
        <v>1944.3562283737001</v>
      </c>
      <c r="C143">
        <v>3770.6315844012302</v>
      </c>
      <c r="D143">
        <v>5795.9467721322198</v>
      </c>
      <c r="E143" s="1">
        <v>2676.0528133743201</v>
      </c>
      <c r="F143">
        <v>3795.3727002686801</v>
      </c>
      <c r="G143">
        <v>5831.9997012662998</v>
      </c>
      <c r="H143">
        <v>3786.6421772178301</v>
      </c>
      <c r="I143" s="1">
        <v>3941.3656954814401</v>
      </c>
      <c r="J143" s="1">
        <v>2694.1560838182399</v>
      </c>
    </row>
    <row r="144" spans="1:10" x14ac:dyDescent="0.25">
      <c r="A144" t="s">
        <v>148</v>
      </c>
      <c r="B144" s="1">
        <v>856.78245888801905</v>
      </c>
      <c r="C144">
        <v>1998.3423486986501</v>
      </c>
      <c r="D144">
        <v>2517.3569300721201</v>
      </c>
      <c r="E144" s="1">
        <v>1338.7237378488601</v>
      </c>
      <c r="F144">
        <v>1989.1511391386</v>
      </c>
      <c r="G144">
        <v>2510.5924639785699</v>
      </c>
      <c r="H144">
        <v>2060.9878428818702</v>
      </c>
      <c r="I144" s="1">
        <v>2059.72808162517</v>
      </c>
      <c r="J144" s="1">
        <v>1338.96040422745</v>
      </c>
    </row>
    <row r="145" spans="1:10" x14ac:dyDescent="0.25">
      <c r="A145" t="s">
        <v>48</v>
      </c>
      <c r="B145" s="1">
        <v>501.677419354839</v>
      </c>
      <c r="C145">
        <v>829.936592203788</v>
      </c>
      <c r="D145">
        <v>901.31984093475205</v>
      </c>
      <c r="E145" s="1">
        <v>535.28557697536098</v>
      </c>
      <c r="F145">
        <v>830.811806925474</v>
      </c>
      <c r="G145">
        <v>902.27032287501504</v>
      </c>
      <c r="H145">
        <v>838.21425366506003</v>
      </c>
      <c r="I145" s="1">
        <v>828.93915061378198</v>
      </c>
      <c r="J145" s="1">
        <v>534.05103755745802</v>
      </c>
    </row>
    <row r="146" spans="1:10" x14ac:dyDescent="0.25">
      <c r="A146" s="5" t="s">
        <v>149</v>
      </c>
      <c r="B146" s="6"/>
      <c r="C146" s="5"/>
      <c r="D146" s="5"/>
      <c r="E146" s="6"/>
      <c r="F146" s="5"/>
      <c r="G146" s="5"/>
      <c r="H146" s="5"/>
      <c r="I146" s="6"/>
      <c r="J146" s="6"/>
    </row>
    <row r="147" spans="1:10" x14ac:dyDescent="0.25">
      <c r="A147" t="s">
        <v>49</v>
      </c>
      <c r="B147" s="1">
        <v>685.991584158416</v>
      </c>
      <c r="C147">
        <v>757.44581967614101</v>
      </c>
      <c r="D147">
        <v>836.06232571791998</v>
      </c>
      <c r="E147" s="1">
        <v>692.42943104544804</v>
      </c>
      <c r="F147">
        <v>749.452866740888</v>
      </c>
      <c r="G147">
        <v>827.23978769543498</v>
      </c>
      <c r="H147">
        <v>744.35568604482296</v>
      </c>
      <c r="I147" s="1">
        <v>743.04562444890701</v>
      </c>
      <c r="J147" s="1">
        <v>683.90591664527699</v>
      </c>
    </row>
    <row r="148" spans="1:10" x14ac:dyDescent="0.25">
      <c r="A148" s="5" t="s">
        <v>50</v>
      </c>
      <c r="B148" s="6"/>
      <c r="C148" s="5"/>
      <c r="D148" s="5"/>
      <c r="E148" s="6"/>
      <c r="F148" s="5"/>
      <c r="G148" s="5"/>
      <c r="H148" s="5"/>
      <c r="I148" s="6"/>
      <c r="J148" s="6"/>
    </row>
    <row r="149" spans="1:10" x14ac:dyDescent="0.25">
      <c r="A149" s="5" t="s">
        <v>150</v>
      </c>
      <c r="B149" s="6"/>
      <c r="C149" s="5"/>
      <c r="D149" s="5"/>
      <c r="E149" s="6"/>
      <c r="F149" s="5"/>
      <c r="G149" s="5"/>
      <c r="H149" s="5"/>
      <c r="I149" s="6"/>
      <c r="J149" s="6"/>
    </row>
    <row r="150" spans="1:10" x14ac:dyDescent="0.25">
      <c r="A150" t="s">
        <v>151</v>
      </c>
      <c r="B150" s="1">
        <v>132.53012048192801</v>
      </c>
      <c r="C150">
        <v>156.45508822836399</v>
      </c>
      <c r="D150">
        <v>157.758231940939</v>
      </c>
      <c r="E150" s="1">
        <v>91.588930636959702</v>
      </c>
      <c r="F150">
        <v>150.21089339599101</v>
      </c>
      <c r="G150">
        <v>151.456565881865</v>
      </c>
      <c r="H150">
        <v>134.975888587334</v>
      </c>
      <c r="I150" s="1">
        <v>140.62058160370299</v>
      </c>
      <c r="J150" s="1">
        <v>91.739282598877693</v>
      </c>
    </row>
    <row r="151" spans="1:10" x14ac:dyDescent="0.25">
      <c r="A151" t="s">
        <v>51</v>
      </c>
      <c r="B151" s="1">
        <v>114</v>
      </c>
      <c r="C151">
        <v>169.67065479502901</v>
      </c>
      <c r="D151">
        <v>172.086069374884</v>
      </c>
      <c r="E151" s="1">
        <v>133.71545167872401</v>
      </c>
      <c r="F151">
        <v>165.403230716606</v>
      </c>
      <c r="G151">
        <v>167.75796526487699</v>
      </c>
      <c r="H151">
        <v>165.907054614354</v>
      </c>
      <c r="I151" s="1">
        <v>167.038189218057</v>
      </c>
      <c r="J151" s="1">
        <v>131.22801357985401</v>
      </c>
    </row>
    <row r="152" spans="1:10" x14ac:dyDescent="0.25">
      <c r="A152" t="s">
        <v>152</v>
      </c>
      <c r="B152" s="1">
        <v>282.41071609412899</v>
      </c>
      <c r="C152" s="5"/>
      <c r="D152" s="5"/>
      <c r="E152" s="6"/>
      <c r="F152" s="5"/>
      <c r="G152" s="5"/>
      <c r="H152" s="5"/>
      <c r="I152" s="6"/>
      <c r="J152" s="6"/>
    </row>
    <row r="153" spans="1:10" x14ac:dyDescent="0.25">
      <c r="A153" t="s">
        <v>153</v>
      </c>
      <c r="B153" s="1">
        <v>724.04329611171795</v>
      </c>
      <c r="C153" s="5"/>
      <c r="D153" s="5"/>
      <c r="E153" s="6"/>
      <c r="F153" s="5"/>
      <c r="G153" s="5"/>
      <c r="H153" s="5"/>
      <c r="I153" s="6"/>
      <c r="J153" s="6"/>
    </row>
    <row r="154" spans="1:10" x14ac:dyDescent="0.25">
      <c r="B154" s="1"/>
      <c r="E154" s="1"/>
      <c r="I154" s="1"/>
      <c r="J154" s="1"/>
    </row>
    <row r="155" spans="1:10" x14ac:dyDescent="0.25">
      <c r="B155" s="1"/>
      <c r="E155" s="1"/>
      <c r="I155" s="1"/>
      <c r="J155" s="1"/>
    </row>
    <row r="156" spans="1:10" x14ac:dyDescent="0.25">
      <c r="A156" s="3"/>
    </row>
    <row r="157" spans="1:10" x14ac:dyDescent="0.25">
      <c r="A157" s="3"/>
    </row>
    <row r="160" spans="1:10" x14ac:dyDescent="0.25">
      <c r="E160" s="11"/>
      <c r="G160" s="11"/>
      <c r="H160" s="11"/>
    </row>
    <row r="161" spans="4:4" x14ac:dyDescent="0.25">
      <c r="D161" s="1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3"/>
  <sheetViews>
    <sheetView topLeftCell="A136" zoomScaleNormal="100" workbookViewId="0">
      <selection activeCell="A152" sqref="A152"/>
    </sheetView>
  </sheetViews>
  <sheetFormatPr defaultColWidth="8.7109375" defaultRowHeight="15" x14ac:dyDescent="0.25"/>
  <cols>
    <col min="1" max="1" width="30" customWidth="1"/>
    <col min="2" max="2" width="11.28515625" customWidth="1"/>
    <col min="3" max="3" width="11.42578125" customWidth="1"/>
    <col min="4" max="4" width="11.7109375" customWidth="1"/>
    <col min="5" max="5" width="11.140625" style="1" customWidth="1"/>
  </cols>
  <sheetData>
    <row r="1" spans="1:5" x14ac:dyDescent="0.25">
      <c r="A1" t="s">
        <v>0</v>
      </c>
      <c r="B1" s="15" t="s">
        <v>154</v>
      </c>
      <c r="C1" s="15" t="s">
        <v>155</v>
      </c>
      <c r="D1" s="15" t="s">
        <v>156</v>
      </c>
      <c r="E1" s="15" t="s">
        <v>157</v>
      </c>
    </row>
    <row r="2" spans="1:5" x14ac:dyDescent="0.25">
      <c r="A2" s="2" t="s">
        <v>1</v>
      </c>
      <c r="B2" s="1">
        <v>4.99826716385172</v>
      </c>
      <c r="C2" s="16">
        <v>0.40818453412439898</v>
      </c>
      <c r="D2" s="16">
        <v>0.42418409442951499</v>
      </c>
      <c r="E2" s="4">
        <v>0.40571542095458402</v>
      </c>
    </row>
    <row r="3" spans="1:5" x14ac:dyDescent="0.25">
      <c r="A3" s="2" t="s">
        <v>2</v>
      </c>
      <c r="B3" s="1">
        <v>1460.10937084893</v>
      </c>
      <c r="C3" s="1">
        <v>431.07103274783202</v>
      </c>
      <c r="D3" s="1">
        <v>409.28626101292599</v>
      </c>
      <c r="E3" s="1">
        <v>324.43550679757601</v>
      </c>
    </row>
    <row r="4" spans="1:5" x14ac:dyDescent="0.25">
      <c r="A4" s="5" t="s">
        <v>3</v>
      </c>
      <c r="B4" s="5"/>
      <c r="C4" s="5"/>
      <c r="D4" s="5"/>
      <c r="E4" s="6"/>
    </row>
    <row r="5" spans="1:5" x14ac:dyDescent="0.25">
      <c r="A5" s="5" t="s">
        <v>52</v>
      </c>
      <c r="B5" s="5"/>
      <c r="C5" s="5"/>
      <c r="D5" s="5"/>
      <c r="E5" s="6"/>
    </row>
    <row r="6" spans="1:5" x14ac:dyDescent="0.25">
      <c r="A6" t="s">
        <v>53</v>
      </c>
      <c r="B6" s="1">
        <v>4.5836501901140698</v>
      </c>
      <c r="C6" s="1">
        <v>0.16177534163145699</v>
      </c>
      <c r="D6" s="1">
        <v>0.16013559131951499</v>
      </c>
      <c r="E6" s="1">
        <v>0.15517318209004899</v>
      </c>
    </row>
    <row r="7" spans="1:5" x14ac:dyDescent="0.25">
      <c r="A7" s="5" t="s">
        <v>4</v>
      </c>
      <c r="B7" s="6"/>
      <c r="C7" s="6"/>
      <c r="D7" s="6"/>
      <c r="E7" s="6"/>
    </row>
    <row r="8" spans="1:5" x14ac:dyDescent="0.25">
      <c r="A8" t="s">
        <v>54</v>
      </c>
      <c r="B8" s="1">
        <v>29.570996978852001</v>
      </c>
      <c r="C8" s="1">
        <v>6.9580694044552196</v>
      </c>
      <c r="D8" s="1">
        <v>6.85421357003686</v>
      </c>
      <c r="E8" s="1">
        <v>7.6336841930666202</v>
      </c>
    </row>
    <row r="9" spans="1:5" x14ac:dyDescent="0.25">
      <c r="A9" s="5" t="s">
        <v>55</v>
      </c>
      <c r="B9" s="6"/>
      <c r="C9" s="6"/>
      <c r="D9" s="6"/>
      <c r="E9" s="6"/>
    </row>
    <row r="10" spans="1:5" x14ac:dyDescent="0.25">
      <c r="A10" t="s">
        <v>56</v>
      </c>
      <c r="B10" s="1">
        <v>173.92</v>
      </c>
      <c r="C10" s="1">
        <v>55.078104276240602</v>
      </c>
      <c r="D10" s="1">
        <v>55.068559588453802</v>
      </c>
      <c r="E10" s="1">
        <v>55.9472008002286</v>
      </c>
    </row>
    <row r="11" spans="1:5" x14ac:dyDescent="0.25">
      <c r="A11" t="s">
        <v>57</v>
      </c>
      <c r="B11" s="1">
        <v>2136.8987341772199</v>
      </c>
      <c r="C11" s="1">
        <v>430.56969774263501</v>
      </c>
      <c r="D11" s="1">
        <v>433.80480317490998</v>
      </c>
      <c r="E11" s="1">
        <v>423.479785055153</v>
      </c>
    </row>
    <row r="12" spans="1:5" x14ac:dyDescent="0.25">
      <c r="A12" s="5" t="s">
        <v>58</v>
      </c>
      <c r="B12" s="6"/>
      <c r="C12" s="6"/>
      <c r="D12" s="6"/>
      <c r="E12" s="6"/>
    </row>
    <row r="13" spans="1:5" x14ac:dyDescent="0.25">
      <c r="A13" t="s">
        <v>59</v>
      </c>
      <c r="B13" s="6"/>
      <c r="C13" s="9">
        <v>8.8272118491920999</v>
      </c>
      <c r="D13" s="9">
        <v>8.7561449937134306</v>
      </c>
      <c r="E13" s="9">
        <v>10.4895460422092</v>
      </c>
    </row>
    <row r="14" spans="1:5" x14ac:dyDescent="0.25">
      <c r="A14" t="s">
        <v>5</v>
      </c>
      <c r="B14" s="1">
        <v>0</v>
      </c>
      <c r="C14" s="1">
        <v>8.8188134968679305E-3</v>
      </c>
      <c r="D14" s="1">
        <v>8.4960455919116298E-3</v>
      </c>
      <c r="E14" s="1">
        <v>2.6994893435410099E-2</v>
      </c>
    </row>
    <row r="15" spans="1:5" x14ac:dyDescent="0.25">
      <c r="A15" s="5" t="s">
        <v>60</v>
      </c>
      <c r="B15" s="6"/>
      <c r="C15" s="6"/>
      <c r="D15" s="6"/>
      <c r="E15" s="6"/>
    </row>
    <row r="16" spans="1:5" x14ac:dyDescent="0.25">
      <c r="A16" t="s">
        <v>61</v>
      </c>
      <c r="B16" s="1">
        <v>3324.5639999999999</v>
      </c>
      <c r="C16" s="6"/>
      <c r="D16" s="6"/>
      <c r="E16" s="6"/>
    </row>
    <row r="17" spans="1:5" x14ac:dyDescent="0.25">
      <c r="A17" t="s">
        <v>62</v>
      </c>
      <c r="B17" s="1">
        <v>0.66600000000000004</v>
      </c>
      <c r="C17" s="6"/>
      <c r="D17" s="6"/>
      <c r="E17" s="6"/>
    </row>
    <row r="18" spans="1:5" x14ac:dyDescent="0.25">
      <c r="A18" s="5" t="s">
        <v>6</v>
      </c>
      <c r="B18" s="6"/>
      <c r="C18" s="6"/>
      <c r="D18" s="6"/>
      <c r="E18" s="6"/>
    </row>
    <row r="19" spans="1:5" x14ac:dyDescent="0.25">
      <c r="A19" t="s">
        <v>63</v>
      </c>
      <c r="B19" s="1">
        <v>3.052</v>
      </c>
      <c r="C19" s="1">
        <v>0.93440428612800497</v>
      </c>
      <c r="D19" s="1">
        <v>0.92380427461223302</v>
      </c>
      <c r="E19" s="1">
        <v>0.90602170849609798</v>
      </c>
    </row>
    <row r="20" spans="1:5" x14ac:dyDescent="0.25">
      <c r="A20" s="5" t="s">
        <v>7</v>
      </c>
      <c r="B20" s="6"/>
      <c r="C20" s="6"/>
      <c r="D20" s="6"/>
      <c r="E20" s="6"/>
    </row>
    <row r="21" spans="1:5" x14ac:dyDescent="0.25">
      <c r="A21" t="s">
        <v>64</v>
      </c>
      <c r="B21" s="1">
        <v>49.062768031189101</v>
      </c>
      <c r="C21" s="1">
        <v>7.2002619000851196</v>
      </c>
      <c r="D21" s="1">
        <v>7.1211716566274399</v>
      </c>
      <c r="E21" s="1">
        <v>6.51571584843101</v>
      </c>
    </row>
    <row r="22" spans="1:5" x14ac:dyDescent="0.25">
      <c r="A22" s="5" t="s">
        <v>65</v>
      </c>
      <c r="B22" s="6"/>
      <c r="C22" s="6"/>
      <c r="D22" s="6"/>
      <c r="E22" s="6"/>
    </row>
    <row r="23" spans="1:5" x14ac:dyDescent="0.25">
      <c r="A23" t="s">
        <v>8</v>
      </c>
      <c r="B23" s="1">
        <v>0.59789473684210503</v>
      </c>
      <c r="C23" s="6"/>
      <c r="D23" s="6"/>
      <c r="E23" s="6"/>
    </row>
    <row r="24" spans="1:5" x14ac:dyDescent="0.25">
      <c r="A24" t="s">
        <v>9</v>
      </c>
      <c r="B24" s="1">
        <v>0</v>
      </c>
      <c r="C24" s="10">
        <v>3.6984207845135002E-4</v>
      </c>
      <c r="D24" s="10">
        <v>3.5931112613421501E-4</v>
      </c>
      <c r="E24" s="10">
        <v>3.6260948241285701E-4</v>
      </c>
    </row>
    <row r="25" spans="1:5" x14ac:dyDescent="0.25">
      <c r="A25" s="5" t="s">
        <v>66</v>
      </c>
      <c r="B25" s="6"/>
      <c r="C25" s="6"/>
      <c r="D25" s="6"/>
      <c r="E25" s="6"/>
    </row>
    <row r="26" spans="1:5" x14ac:dyDescent="0.25">
      <c r="A26" t="s">
        <v>67</v>
      </c>
      <c r="B26" s="1">
        <v>9.5073770491803309</v>
      </c>
      <c r="C26" s="9">
        <v>0.47557876682960298</v>
      </c>
      <c r="D26" s="9">
        <v>0.45311579651421502</v>
      </c>
      <c r="E26" s="9">
        <v>0.46829253380119001</v>
      </c>
    </row>
    <row r="27" spans="1:5" x14ac:dyDescent="0.25">
      <c r="A27" t="s">
        <v>10</v>
      </c>
      <c r="B27" s="1">
        <v>1827.48102189781</v>
      </c>
      <c r="C27" s="1">
        <v>415.572580645161</v>
      </c>
      <c r="D27" s="1">
        <v>415.57825758989901</v>
      </c>
      <c r="E27" s="1">
        <v>413.14359768127201</v>
      </c>
    </row>
    <row r="28" spans="1:5" x14ac:dyDescent="0.25">
      <c r="A28" t="s">
        <v>68</v>
      </c>
      <c r="B28" s="1">
        <v>0</v>
      </c>
      <c r="C28" s="10">
        <v>0.47117613456045698</v>
      </c>
      <c r="D28" s="10">
        <v>0.45437726724205701</v>
      </c>
      <c r="E28" s="10">
        <v>9.9874117800651793E-2</v>
      </c>
    </row>
    <row r="29" spans="1:5" x14ac:dyDescent="0.25">
      <c r="A29" t="s">
        <v>69</v>
      </c>
      <c r="B29" s="1">
        <v>0.32333333333333297</v>
      </c>
      <c r="C29" s="6"/>
      <c r="D29" s="6"/>
      <c r="E29" s="6"/>
    </row>
    <row r="30" spans="1:5" x14ac:dyDescent="0.25">
      <c r="A30" t="s">
        <v>70</v>
      </c>
      <c r="B30" s="1">
        <v>14.1852941176471</v>
      </c>
      <c r="C30" s="1">
        <v>2.2899881875230701</v>
      </c>
      <c r="D30" s="1">
        <v>2.26960360204261</v>
      </c>
      <c r="E30" s="1">
        <v>2.2657549327927602</v>
      </c>
    </row>
    <row r="31" spans="1:5" x14ac:dyDescent="0.25">
      <c r="A31" t="s">
        <v>11</v>
      </c>
      <c r="B31" s="1">
        <v>10.9628291171915</v>
      </c>
      <c r="C31" s="1">
        <v>3.5074396765581901</v>
      </c>
      <c r="D31" s="1">
        <v>3.5074377434612001</v>
      </c>
      <c r="E31" s="1">
        <v>3.6939474484321502</v>
      </c>
    </row>
    <row r="32" spans="1:5" x14ac:dyDescent="0.25">
      <c r="A32" t="s">
        <v>71</v>
      </c>
      <c r="B32" s="1">
        <v>4.1413173652694599</v>
      </c>
      <c r="C32" s="1">
        <v>4.1319115584522699</v>
      </c>
      <c r="D32" s="1">
        <v>4.3550269855072496</v>
      </c>
      <c r="E32" s="1">
        <v>4.3711873418563503</v>
      </c>
    </row>
    <row r="33" spans="1:5" x14ac:dyDescent="0.25">
      <c r="A33" t="s">
        <v>72</v>
      </c>
      <c r="B33" s="9">
        <v>0.26782841823056303</v>
      </c>
      <c r="C33" s="6"/>
      <c r="D33" s="6"/>
      <c r="E33" s="6"/>
    </row>
    <row r="34" spans="1:5" x14ac:dyDescent="0.25">
      <c r="A34" t="s">
        <v>73</v>
      </c>
      <c r="B34" s="1">
        <v>0</v>
      </c>
      <c r="C34" s="10">
        <v>0.42633212209302301</v>
      </c>
      <c r="D34" s="10">
        <v>0.44456418359497901</v>
      </c>
      <c r="E34" s="10">
        <v>0.464563237078153</v>
      </c>
    </row>
    <row r="35" spans="1:5" x14ac:dyDescent="0.25">
      <c r="A35" t="s">
        <v>12</v>
      </c>
      <c r="B35" s="1">
        <v>22.925000000000001</v>
      </c>
      <c r="C35" s="9">
        <v>9.9954331646323293</v>
      </c>
      <c r="D35" s="9">
        <v>9.9033826243109608</v>
      </c>
      <c r="E35" s="9">
        <v>9.95271211038507</v>
      </c>
    </row>
    <row r="36" spans="1:5" x14ac:dyDescent="0.25">
      <c r="A36" t="s">
        <v>74</v>
      </c>
      <c r="B36" s="1">
        <v>9.6434108527131794</v>
      </c>
      <c r="C36" s="6"/>
      <c r="D36" s="6"/>
      <c r="E36" s="6"/>
    </row>
    <row r="37" spans="1:5" x14ac:dyDescent="0.25">
      <c r="A37" t="s">
        <v>75</v>
      </c>
      <c r="B37" s="6"/>
      <c r="C37" s="1">
        <v>34.855648535564903</v>
      </c>
      <c r="D37" s="1">
        <v>37.2733917225951</v>
      </c>
      <c r="E37" s="1">
        <v>38.470805592841202</v>
      </c>
    </row>
    <row r="38" spans="1:5" x14ac:dyDescent="0.25">
      <c r="A38" s="5" t="s">
        <v>13</v>
      </c>
      <c r="B38" s="6"/>
      <c r="C38" s="6"/>
      <c r="D38" s="6"/>
      <c r="E38" s="6"/>
    </row>
    <row r="39" spans="1:5" x14ac:dyDescent="0.25">
      <c r="A39" t="s">
        <v>14</v>
      </c>
      <c r="B39" s="6"/>
      <c r="C39" s="1">
        <v>21.456859971711499</v>
      </c>
      <c r="D39" s="1">
        <v>21.710216233693799</v>
      </c>
      <c r="E39" s="1">
        <v>15.4377625958584</v>
      </c>
    </row>
    <row r="40" spans="1:5" x14ac:dyDescent="0.25">
      <c r="A40" t="s">
        <v>76</v>
      </c>
      <c r="B40" s="1">
        <v>2054.5961538461502</v>
      </c>
      <c r="C40" s="1">
        <v>676.42359767891696</v>
      </c>
      <c r="D40" s="1">
        <v>676.42313017408105</v>
      </c>
      <c r="E40" s="1">
        <v>693.78371205309202</v>
      </c>
    </row>
    <row r="41" spans="1:5" x14ac:dyDescent="0.25">
      <c r="A41" s="5" t="s">
        <v>15</v>
      </c>
      <c r="B41" s="6"/>
      <c r="C41" s="6"/>
      <c r="D41" s="6"/>
      <c r="E41" s="6"/>
    </row>
    <row r="42" spans="1:5" x14ac:dyDescent="0.25">
      <c r="A42" t="s">
        <v>77</v>
      </c>
      <c r="B42" s="1">
        <v>2.3260273972602699</v>
      </c>
      <c r="C42" s="6"/>
      <c r="D42" s="6"/>
      <c r="E42" s="6"/>
    </row>
    <row r="43" spans="1:5" x14ac:dyDescent="0.25">
      <c r="A43" t="s">
        <v>78</v>
      </c>
      <c r="B43" s="1">
        <v>2.76</v>
      </c>
      <c r="C43" s="1">
        <v>0.37855477855477898</v>
      </c>
      <c r="D43" s="1">
        <v>0.37828060982067502</v>
      </c>
      <c r="E43" s="1">
        <v>0.387068878319347</v>
      </c>
    </row>
    <row r="44" spans="1:5" x14ac:dyDescent="0.25">
      <c r="A44" t="s">
        <v>79</v>
      </c>
      <c r="B44" s="1">
        <v>0.557586837294333</v>
      </c>
      <c r="C44" s="9">
        <v>8.1487452684704906E-2</v>
      </c>
      <c r="D44" s="9">
        <v>7.8061154563985005E-2</v>
      </c>
      <c r="E44" s="9">
        <v>9.2566004598496204E-2</v>
      </c>
    </row>
    <row r="45" spans="1:5" x14ac:dyDescent="0.25">
      <c r="A45" t="s">
        <v>16</v>
      </c>
      <c r="B45" s="1">
        <v>2.2000000000000002</v>
      </c>
      <c r="C45" s="9">
        <v>4.5461108103230501</v>
      </c>
      <c r="D45" s="9">
        <v>4.6186311717493496</v>
      </c>
      <c r="E45" s="9">
        <v>4.5498248159524</v>
      </c>
    </row>
    <row r="46" spans="1:5" x14ac:dyDescent="0.25">
      <c r="A46" s="5" t="s">
        <v>80</v>
      </c>
      <c r="B46" s="6"/>
      <c r="C46" s="6"/>
      <c r="D46" s="6"/>
      <c r="E46" s="6"/>
    </row>
    <row r="47" spans="1:5" x14ac:dyDescent="0.25">
      <c r="A47" t="s">
        <v>81</v>
      </c>
      <c r="B47" s="1">
        <v>0</v>
      </c>
      <c r="C47" s="6"/>
      <c r="D47" s="6"/>
      <c r="E47" s="6"/>
    </row>
    <row r="48" spans="1:5" x14ac:dyDescent="0.25">
      <c r="A48" t="s">
        <v>17</v>
      </c>
      <c r="B48" s="6"/>
      <c r="C48" s="1">
        <v>16.215139442231099</v>
      </c>
      <c r="D48" s="1">
        <v>16.532923827601401</v>
      </c>
      <c r="E48" s="1">
        <v>16.405740656151799</v>
      </c>
    </row>
    <row r="49" spans="1:5" x14ac:dyDescent="0.25">
      <c r="A49" t="s">
        <v>82</v>
      </c>
      <c r="B49" s="1">
        <v>1363.87</v>
      </c>
      <c r="C49" s="1">
        <v>357.47520825069398</v>
      </c>
      <c r="D49" s="1">
        <v>357.47384728282401</v>
      </c>
      <c r="E49" s="1">
        <v>356.664119062466</v>
      </c>
    </row>
    <row r="50" spans="1:5" x14ac:dyDescent="0.25">
      <c r="A50" t="s">
        <v>18</v>
      </c>
      <c r="B50" s="1">
        <v>1572.5832752613201</v>
      </c>
      <c r="C50" s="1">
        <v>567.73505468013002</v>
      </c>
      <c r="D50" s="1">
        <v>567.73202778364998</v>
      </c>
      <c r="E50" s="1">
        <v>566.51357923025398</v>
      </c>
    </row>
    <row r="51" spans="1:5" x14ac:dyDescent="0.25">
      <c r="A51" t="s">
        <v>19</v>
      </c>
      <c r="B51" s="1">
        <v>0</v>
      </c>
      <c r="C51" s="10">
        <v>15.7265774378585</v>
      </c>
      <c r="D51" s="10">
        <v>16.431216859876901</v>
      </c>
      <c r="E51" s="10">
        <v>16.043254459275399</v>
      </c>
    </row>
    <row r="52" spans="1:5" x14ac:dyDescent="0.25">
      <c r="A52" s="5" t="s">
        <v>83</v>
      </c>
      <c r="B52" s="6"/>
      <c r="C52" s="6"/>
      <c r="D52" s="6"/>
      <c r="E52" s="6"/>
    </row>
    <row r="53" spans="1:5" x14ac:dyDescent="0.25">
      <c r="A53" s="5" t="s">
        <v>84</v>
      </c>
      <c r="B53" s="6"/>
      <c r="C53" s="6"/>
      <c r="D53" s="6"/>
      <c r="E53" s="6"/>
    </row>
    <row r="54" spans="1:5" x14ac:dyDescent="0.25">
      <c r="A54" t="s">
        <v>85</v>
      </c>
      <c r="B54" s="1">
        <v>2665.9677419354798</v>
      </c>
      <c r="C54" s="1">
        <v>555.15007938082999</v>
      </c>
      <c r="D54" s="1">
        <v>555.15007729708304</v>
      </c>
      <c r="E54" s="1">
        <v>596.20506714340502</v>
      </c>
    </row>
    <row r="55" spans="1:5" x14ac:dyDescent="0.25">
      <c r="A55" t="s">
        <v>20</v>
      </c>
      <c r="B55" s="1">
        <v>0</v>
      </c>
      <c r="C55" s="1">
        <v>7.3469896021418402E-2</v>
      </c>
      <c r="D55" s="1">
        <v>7.1556632697400396E-2</v>
      </c>
      <c r="E55" s="1">
        <v>7.7766204672468003E-2</v>
      </c>
    </row>
    <row r="56" spans="1:5" x14ac:dyDescent="0.25">
      <c r="A56" t="s">
        <v>86</v>
      </c>
      <c r="B56" s="1">
        <v>47.776699029126199</v>
      </c>
      <c r="C56" s="1">
        <v>8.9275334237550901</v>
      </c>
      <c r="D56" s="1">
        <v>8.8862903567984599</v>
      </c>
      <c r="E56" s="1">
        <v>10.939407413750599</v>
      </c>
    </row>
    <row r="57" spans="1:5" x14ac:dyDescent="0.25">
      <c r="A57" t="s">
        <v>21</v>
      </c>
      <c r="B57" s="1">
        <v>1.3350515463917501</v>
      </c>
      <c r="C57" s="10">
        <v>2.7401458311317799</v>
      </c>
      <c r="D57" s="10">
        <v>2.7148095845051801</v>
      </c>
      <c r="E57" s="10">
        <v>2.7031200465772498</v>
      </c>
    </row>
    <row r="58" spans="1:5" x14ac:dyDescent="0.25">
      <c r="A58" s="5" t="s">
        <v>87</v>
      </c>
      <c r="B58" s="6"/>
      <c r="C58" s="6"/>
      <c r="D58" s="6"/>
      <c r="E58" s="6"/>
    </row>
    <row r="59" spans="1:5" x14ac:dyDescent="0.25">
      <c r="A59" t="s">
        <v>88</v>
      </c>
      <c r="B59" s="1">
        <v>0</v>
      </c>
      <c r="C59" s="6"/>
      <c r="D59" s="6"/>
      <c r="E59" s="6"/>
    </row>
    <row r="60" spans="1:5" x14ac:dyDescent="0.25">
      <c r="A60" s="5" t="s">
        <v>23</v>
      </c>
      <c r="B60" s="6"/>
      <c r="C60" s="6"/>
      <c r="D60" s="6"/>
      <c r="E60" s="6"/>
    </row>
    <row r="61" spans="1:5" x14ac:dyDescent="0.25">
      <c r="A61" t="s">
        <v>89</v>
      </c>
      <c r="B61" s="9">
        <v>1.4861538461538499</v>
      </c>
      <c r="C61" s="1">
        <v>0.300505801844689</v>
      </c>
      <c r="D61" s="1">
        <v>0.27250518567612703</v>
      </c>
      <c r="E61" s="1">
        <v>0.27248183817482002</v>
      </c>
    </row>
    <row r="62" spans="1:5" x14ac:dyDescent="0.25">
      <c r="A62" t="s">
        <v>24</v>
      </c>
      <c r="B62" s="1">
        <v>0</v>
      </c>
      <c r="C62" s="10">
        <v>0.227358136039083</v>
      </c>
      <c r="D62" s="10">
        <v>0.227528426791865</v>
      </c>
      <c r="E62" s="10">
        <v>0.231797905238145</v>
      </c>
    </row>
    <row r="63" spans="1:5" x14ac:dyDescent="0.25">
      <c r="A63" t="s">
        <v>25</v>
      </c>
      <c r="B63" s="1">
        <v>1251.7655172413799</v>
      </c>
      <c r="C63" s="1">
        <v>806.57531885556705</v>
      </c>
      <c r="D63" s="1">
        <v>806.78392776484804</v>
      </c>
      <c r="E63" s="1">
        <v>813.62020308594094</v>
      </c>
    </row>
    <row r="64" spans="1:5" x14ac:dyDescent="0.25">
      <c r="A64" t="s">
        <v>90</v>
      </c>
      <c r="B64" s="1">
        <v>218.15533980582501</v>
      </c>
      <c r="C64" s="1">
        <v>26.243703990701299</v>
      </c>
      <c r="D64" s="1">
        <v>26.1286614067374</v>
      </c>
      <c r="E64" s="1">
        <v>26.967094630218099</v>
      </c>
    </row>
    <row r="65" spans="1:5" x14ac:dyDescent="0.25">
      <c r="A65" t="s">
        <v>91</v>
      </c>
      <c r="B65" s="1">
        <v>1.56818696242644</v>
      </c>
      <c r="C65" s="1">
        <v>0.37021094876537802</v>
      </c>
      <c r="D65" s="1">
        <v>0.37021507644245</v>
      </c>
      <c r="E65" s="1">
        <v>0.68076470904382202</v>
      </c>
    </row>
    <row r="66" spans="1:5" x14ac:dyDescent="0.25">
      <c r="A66" t="s">
        <v>92</v>
      </c>
      <c r="B66" s="1">
        <v>7.3391209983722199</v>
      </c>
      <c r="C66" s="1">
        <v>2.5221623029264002</v>
      </c>
      <c r="D66" s="1">
        <v>2.52216288322836</v>
      </c>
      <c r="E66" s="1">
        <v>2.6705035660136298</v>
      </c>
    </row>
    <row r="67" spans="1:5" x14ac:dyDescent="0.25">
      <c r="A67" t="s">
        <v>93</v>
      </c>
      <c r="B67" s="1">
        <v>0</v>
      </c>
      <c r="C67" s="6"/>
      <c r="D67" s="6"/>
      <c r="E67" s="6"/>
    </row>
    <row r="68" spans="1:5" x14ac:dyDescent="0.25">
      <c r="A68" t="s">
        <v>94</v>
      </c>
      <c r="B68" s="9">
        <v>0</v>
      </c>
      <c r="C68" s="6"/>
      <c r="D68" s="6"/>
      <c r="E68" s="6"/>
    </row>
    <row r="69" spans="1:5" x14ac:dyDescent="0.25">
      <c r="A69" t="s">
        <v>95</v>
      </c>
      <c r="B69" s="1">
        <v>2185.4571428571398</v>
      </c>
      <c r="C69" s="1">
        <v>2020.5719921104501</v>
      </c>
      <c r="D69" s="1">
        <v>2020.51414668508</v>
      </c>
      <c r="E69" s="1">
        <v>2019.98274407534</v>
      </c>
    </row>
    <row r="70" spans="1:5" x14ac:dyDescent="0.25">
      <c r="A70" t="s">
        <v>96</v>
      </c>
      <c r="B70" s="1">
        <v>718.22745098039195</v>
      </c>
      <c r="C70" s="1">
        <v>263.954714034745</v>
      </c>
      <c r="D70" s="1">
        <v>263.95545344524697</v>
      </c>
      <c r="E70" s="1">
        <v>266.661550068319</v>
      </c>
    </row>
    <row r="71" spans="1:5" x14ac:dyDescent="0.25">
      <c r="A71" t="s">
        <v>97</v>
      </c>
      <c r="B71" s="1">
        <v>1141.6804498269901</v>
      </c>
      <c r="C71" s="1">
        <v>231.06702544891701</v>
      </c>
      <c r="D71" s="1">
        <v>231.31655251581699</v>
      </c>
      <c r="E71" s="1">
        <v>235.85467085662299</v>
      </c>
    </row>
    <row r="72" spans="1:5" x14ac:dyDescent="0.25">
      <c r="A72" t="s">
        <v>98</v>
      </c>
      <c r="B72" s="1">
        <v>0</v>
      </c>
      <c r="C72" s="1">
        <v>0.354931902600083</v>
      </c>
      <c r="D72" s="1">
        <v>0.35401550223693801</v>
      </c>
      <c r="E72" s="1">
        <v>0.35401544503525301</v>
      </c>
    </row>
    <row r="73" spans="1:5" x14ac:dyDescent="0.25">
      <c r="A73" t="s">
        <v>99</v>
      </c>
      <c r="B73" s="1">
        <v>1826.9850602409599</v>
      </c>
      <c r="C73" s="1">
        <v>621.50665303592598</v>
      </c>
      <c r="D73" s="1">
        <v>621.50664662840404</v>
      </c>
      <c r="E73" s="1">
        <v>631.34526598459297</v>
      </c>
    </row>
    <row r="74" spans="1:5" x14ac:dyDescent="0.25">
      <c r="A74" t="s">
        <v>100</v>
      </c>
      <c r="B74" s="1">
        <v>4.7846153846153801</v>
      </c>
      <c r="C74" s="1">
        <v>1.25636217519421</v>
      </c>
      <c r="D74" s="1">
        <v>1.2566686311277799</v>
      </c>
      <c r="E74" s="1">
        <v>1.31647039914278</v>
      </c>
    </row>
    <row r="75" spans="1:5" x14ac:dyDescent="0.25">
      <c r="A75" s="5" t="s">
        <v>26</v>
      </c>
      <c r="B75" s="6"/>
      <c r="C75" s="6"/>
      <c r="D75" s="6"/>
      <c r="E75" s="6"/>
    </row>
    <row r="76" spans="1:5" x14ac:dyDescent="0.25">
      <c r="A76" t="s">
        <v>27</v>
      </c>
      <c r="B76" s="1">
        <v>5.2101167315175099</v>
      </c>
      <c r="C76" s="1">
        <v>0.30591572123176702</v>
      </c>
      <c r="D76" s="1">
        <v>0.30195330769594197</v>
      </c>
      <c r="E76" s="1">
        <v>0.30257334552172299</v>
      </c>
    </row>
    <row r="77" spans="1:5" x14ac:dyDescent="0.25">
      <c r="A77" t="s">
        <v>101</v>
      </c>
      <c r="B77" s="1">
        <v>699.25858123569799</v>
      </c>
      <c r="C77" s="1">
        <v>318.14763071708302</v>
      </c>
      <c r="D77" s="1">
        <v>318.14755648947602</v>
      </c>
      <c r="E77" s="1">
        <v>320.45434788482299</v>
      </c>
    </row>
    <row r="78" spans="1:5" x14ac:dyDescent="0.25">
      <c r="A78" s="5" t="s">
        <v>102</v>
      </c>
      <c r="B78" s="6"/>
      <c r="C78" s="6"/>
      <c r="D78" s="6"/>
      <c r="E78" s="6"/>
    </row>
    <row r="79" spans="1:5" x14ac:dyDescent="0.25">
      <c r="A79" t="s">
        <v>103</v>
      </c>
      <c r="B79" s="1">
        <v>0</v>
      </c>
      <c r="C79" s="6"/>
      <c r="D79" s="6"/>
      <c r="E79" s="6"/>
    </row>
    <row r="80" spans="1:5" x14ac:dyDescent="0.25">
      <c r="A80" t="s">
        <v>104</v>
      </c>
      <c r="B80" s="6"/>
      <c r="C80" s="9">
        <v>13.936420722135001</v>
      </c>
      <c r="D80" s="9">
        <v>13.936849293563601</v>
      </c>
      <c r="E80" s="9">
        <v>14.147055509845901</v>
      </c>
    </row>
    <row r="81" spans="1:5" x14ac:dyDescent="0.25">
      <c r="A81" s="5" t="s">
        <v>105</v>
      </c>
      <c r="B81" s="6"/>
      <c r="C81" s="6"/>
      <c r="D81" s="6"/>
      <c r="E81" s="6"/>
    </row>
    <row r="82" spans="1:5" x14ac:dyDescent="0.25">
      <c r="A82" s="5" t="s">
        <v>28</v>
      </c>
      <c r="B82" s="6"/>
      <c r="C82" s="6"/>
      <c r="D82" s="6"/>
      <c r="E82" s="6"/>
    </row>
    <row r="83" spans="1:5" x14ac:dyDescent="0.25">
      <c r="A83" t="s">
        <v>29</v>
      </c>
      <c r="B83" s="9">
        <v>0</v>
      </c>
      <c r="C83" s="6"/>
      <c r="D83" s="6"/>
      <c r="E83" s="6"/>
    </row>
    <row r="84" spans="1:5" x14ac:dyDescent="0.25">
      <c r="A84" t="s">
        <v>106</v>
      </c>
      <c r="B84" s="9">
        <v>0</v>
      </c>
      <c r="C84" s="6"/>
      <c r="D84" s="6"/>
      <c r="E84" s="6"/>
    </row>
    <row r="85" spans="1:5" x14ac:dyDescent="0.25">
      <c r="A85" t="s">
        <v>107</v>
      </c>
      <c r="B85" s="6"/>
      <c r="C85" s="1">
        <v>0.57837837837837802</v>
      </c>
      <c r="D85" s="1">
        <v>1.1613302702702699</v>
      </c>
      <c r="E85" s="1">
        <v>1.1234343049970901</v>
      </c>
    </row>
    <row r="86" spans="1:5" x14ac:dyDescent="0.25">
      <c r="A86" t="s">
        <v>108</v>
      </c>
      <c r="B86" s="6"/>
      <c r="C86" s="9">
        <v>7.0878274268104802</v>
      </c>
      <c r="D86" s="9">
        <v>7.0643983111962303</v>
      </c>
      <c r="E86" s="9">
        <v>7.1307849095741602</v>
      </c>
    </row>
    <row r="87" spans="1:5" x14ac:dyDescent="0.25">
      <c r="A87" t="s">
        <v>30</v>
      </c>
      <c r="B87" s="1">
        <v>0.47741935483871001</v>
      </c>
      <c r="C87" s="1">
        <v>3.2808398950131198E-2</v>
      </c>
      <c r="D87" s="1">
        <v>3.0981580328982201E-2</v>
      </c>
      <c r="E87" s="1">
        <v>3.3401530785600902E-2</v>
      </c>
    </row>
    <row r="88" spans="1:5" x14ac:dyDescent="0.25">
      <c r="A88" t="s">
        <v>31</v>
      </c>
      <c r="B88" s="1">
        <v>0</v>
      </c>
      <c r="C88" s="10">
        <v>3.47101700798334E-3</v>
      </c>
      <c r="D88" s="10">
        <v>2.9254026965237702E-3</v>
      </c>
      <c r="E88" s="10">
        <v>2.9296347156691801E-3</v>
      </c>
    </row>
    <row r="89" spans="1:5" x14ac:dyDescent="0.25">
      <c r="A89" t="s">
        <v>109</v>
      </c>
      <c r="B89" s="1">
        <v>831.60752688171999</v>
      </c>
      <c r="C89" s="1">
        <v>516.66074136038105</v>
      </c>
      <c r="D89" s="1">
        <v>517.73322351904199</v>
      </c>
      <c r="E89" s="1">
        <v>532.13072795409903</v>
      </c>
    </row>
    <row r="90" spans="1:5" x14ac:dyDescent="0.25">
      <c r="A90" t="s">
        <v>32</v>
      </c>
      <c r="B90" s="1">
        <v>0</v>
      </c>
      <c r="C90" s="6"/>
      <c r="D90" s="6"/>
      <c r="E90" s="6"/>
    </row>
    <row r="91" spans="1:5" x14ac:dyDescent="0.25">
      <c r="A91" t="s">
        <v>110</v>
      </c>
      <c r="B91" s="1">
        <v>16.6666666666667</v>
      </c>
      <c r="C91" s="6"/>
      <c r="D91" s="6"/>
      <c r="E91" s="6"/>
    </row>
    <row r="92" spans="1:5" x14ac:dyDescent="0.25">
      <c r="A92" t="s">
        <v>111</v>
      </c>
      <c r="B92" s="1">
        <v>24.2909090909091</v>
      </c>
      <c r="C92" s="1">
        <v>3.6447733580018502</v>
      </c>
      <c r="D92" s="1">
        <v>3.64732469935245</v>
      </c>
      <c r="E92" s="1">
        <v>3.7188256438109599</v>
      </c>
    </row>
    <row r="93" spans="1:5" x14ac:dyDescent="0.25">
      <c r="A93" t="s">
        <v>112</v>
      </c>
      <c r="B93" s="1">
        <v>99.075999999999993</v>
      </c>
      <c r="C93" s="1">
        <v>42.363926871910103</v>
      </c>
      <c r="D93" s="1">
        <v>42.363767179153797</v>
      </c>
      <c r="E93" s="1">
        <v>41.091785330666603</v>
      </c>
    </row>
    <row r="94" spans="1:5" x14ac:dyDescent="0.25">
      <c r="A94" t="s">
        <v>113</v>
      </c>
      <c r="B94" s="6"/>
      <c r="C94" s="9">
        <v>1.15225390984361</v>
      </c>
      <c r="D94" s="9">
        <v>1.1382252171913201</v>
      </c>
      <c r="E94" s="9">
        <v>1.35378803465079</v>
      </c>
    </row>
    <row r="95" spans="1:5" x14ac:dyDescent="0.25">
      <c r="A95" s="5" t="s">
        <v>114</v>
      </c>
      <c r="B95" s="6"/>
      <c r="C95" s="6"/>
      <c r="D95" s="6"/>
      <c r="E95" s="6"/>
    </row>
    <row r="96" spans="1:5" x14ac:dyDescent="0.25">
      <c r="A96" t="s">
        <v>115</v>
      </c>
      <c r="B96" s="1">
        <v>9.1076335877862604</v>
      </c>
      <c r="C96" s="10">
        <v>2.0711453139110301</v>
      </c>
      <c r="D96" s="10">
        <v>2.0647225105410301</v>
      </c>
      <c r="E96" s="10">
        <v>2.0374880410240701</v>
      </c>
    </row>
    <row r="97" spans="1:5" x14ac:dyDescent="0.25">
      <c r="A97" t="s">
        <v>33</v>
      </c>
      <c r="B97" s="10">
        <v>0.26225165562913899</v>
      </c>
      <c r="C97" s="9">
        <v>2.0103761348897499E-2</v>
      </c>
      <c r="D97" s="9">
        <v>2.0369216042716701E-2</v>
      </c>
      <c r="E97" s="9">
        <v>1.2230267595666601E-2</v>
      </c>
    </row>
    <row r="98" spans="1:5" x14ac:dyDescent="0.25">
      <c r="A98" t="s">
        <v>116</v>
      </c>
      <c r="B98" s="1">
        <v>0</v>
      </c>
      <c r="C98" s="1">
        <v>4.7729279526525598E-4</v>
      </c>
      <c r="D98" s="1">
        <v>4.9453004529216604E-4</v>
      </c>
      <c r="E98" s="1">
        <v>7.9083564728757796E-4</v>
      </c>
    </row>
    <row r="99" spans="1:5" x14ac:dyDescent="0.25">
      <c r="A99" s="5" t="s">
        <v>117</v>
      </c>
      <c r="B99" s="6"/>
      <c r="C99" s="6"/>
      <c r="D99" s="6"/>
      <c r="E99" s="6"/>
    </row>
    <row r="100" spans="1:5" x14ac:dyDescent="0.25">
      <c r="A100" t="s">
        <v>118</v>
      </c>
      <c r="B100" s="1">
        <v>0</v>
      </c>
      <c r="C100" s="9">
        <v>0.50117776775422196</v>
      </c>
      <c r="D100" s="9">
        <v>0.47315811718587802</v>
      </c>
      <c r="E100" s="9">
        <v>0.51166472377119798</v>
      </c>
    </row>
    <row r="101" spans="1:5" x14ac:dyDescent="0.25">
      <c r="A101" t="s">
        <v>119</v>
      </c>
      <c r="B101" s="1">
        <v>2025.1434210526299</v>
      </c>
      <c r="C101" s="1">
        <v>1054.1817103702699</v>
      </c>
      <c r="D101" s="1">
        <v>1054.1815624588201</v>
      </c>
      <c r="E101" s="1">
        <v>1065.57975130145</v>
      </c>
    </row>
    <row r="102" spans="1:5" x14ac:dyDescent="0.25">
      <c r="A102" t="s">
        <v>120</v>
      </c>
      <c r="B102" s="1">
        <v>137.32352941176501</v>
      </c>
      <c r="C102" s="1">
        <v>34.651755379388398</v>
      </c>
      <c r="D102" s="1">
        <v>34.653378259761602</v>
      </c>
      <c r="E102" s="1">
        <v>35.262221026700999</v>
      </c>
    </row>
    <row r="103" spans="1:5" x14ac:dyDescent="0.25">
      <c r="A103" t="s">
        <v>34</v>
      </c>
      <c r="B103" s="1">
        <v>0</v>
      </c>
      <c r="C103" s="10">
        <v>0.37338439444710397</v>
      </c>
      <c r="D103" s="10">
        <v>0.35101458171447097</v>
      </c>
      <c r="E103" s="10">
        <v>0.36523471863356999</v>
      </c>
    </row>
    <row r="104" spans="1:5" x14ac:dyDescent="0.25">
      <c r="A104" t="s">
        <v>35</v>
      </c>
      <c r="B104" s="1">
        <v>0</v>
      </c>
      <c r="C104" s="6"/>
      <c r="D104" s="6"/>
      <c r="E104" s="6"/>
    </row>
    <row r="105" spans="1:5" x14ac:dyDescent="0.25">
      <c r="A105" t="s">
        <v>36</v>
      </c>
      <c r="B105" s="1">
        <v>0</v>
      </c>
      <c r="C105" s="6"/>
      <c r="D105" s="6"/>
      <c r="E105" s="6"/>
    </row>
    <row r="106" spans="1:5" x14ac:dyDescent="0.25">
      <c r="A106" t="s">
        <v>121</v>
      </c>
      <c r="B106" s="1">
        <v>1145.3302325581401</v>
      </c>
      <c r="C106" s="1">
        <v>329.720018665422</v>
      </c>
      <c r="D106" s="1">
        <v>329.68821878499398</v>
      </c>
      <c r="E106" s="1">
        <v>308.60725046490001</v>
      </c>
    </row>
    <row r="107" spans="1:5" x14ac:dyDescent="0.25">
      <c r="A107" t="s">
        <v>37</v>
      </c>
      <c r="B107" s="1">
        <v>138.875</v>
      </c>
      <c r="C107" s="1">
        <v>3.8742071881606801</v>
      </c>
      <c r="D107" s="1">
        <v>3.9161507138400702</v>
      </c>
      <c r="E107" s="1">
        <v>14.3387040811239</v>
      </c>
    </row>
    <row r="108" spans="1:5" x14ac:dyDescent="0.25">
      <c r="A108" t="s">
        <v>38</v>
      </c>
      <c r="B108" s="1">
        <v>0</v>
      </c>
      <c r="C108" s="1">
        <v>1.58503724837534E-2</v>
      </c>
      <c r="D108" s="1">
        <v>1.5831639084351899E-2</v>
      </c>
      <c r="E108" s="1">
        <v>1.65263005256381E-2</v>
      </c>
    </row>
    <row r="109" spans="1:5" x14ac:dyDescent="0.25">
      <c r="A109" t="s">
        <v>39</v>
      </c>
      <c r="B109" s="1">
        <v>8</v>
      </c>
      <c r="C109" s="6"/>
      <c r="D109" s="6"/>
      <c r="E109" s="6"/>
    </row>
    <row r="110" spans="1:5" x14ac:dyDescent="0.25">
      <c r="A110" t="s">
        <v>40</v>
      </c>
      <c r="B110" s="1">
        <v>26.243902439024399</v>
      </c>
      <c r="C110" s="6"/>
      <c r="D110" s="6"/>
      <c r="E110" s="6"/>
    </row>
    <row r="111" spans="1:5" x14ac:dyDescent="0.25">
      <c r="A111" t="s">
        <v>41</v>
      </c>
      <c r="B111" s="1">
        <v>0</v>
      </c>
      <c r="C111" s="1">
        <v>0.26309768931594602</v>
      </c>
      <c r="D111" s="1">
        <v>0.256778994863264</v>
      </c>
      <c r="E111" s="1">
        <v>0.23729158158004601</v>
      </c>
    </row>
    <row r="112" spans="1:5" x14ac:dyDescent="0.25">
      <c r="A112" t="s">
        <v>122</v>
      </c>
      <c r="B112" s="1">
        <v>3.1901785714285702</v>
      </c>
      <c r="C112" s="1">
        <v>0.38060433193689303</v>
      </c>
      <c r="D112" s="1">
        <v>0.37723449609799498</v>
      </c>
      <c r="E112" s="1">
        <v>0.321024174718755</v>
      </c>
    </row>
    <row r="113" spans="1:5" x14ac:dyDescent="0.25">
      <c r="A113" t="s">
        <v>42</v>
      </c>
      <c r="B113" s="1">
        <v>25.883359253499201</v>
      </c>
      <c r="C113" s="1">
        <v>17.412858977169499</v>
      </c>
      <c r="D113" s="1">
        <v>17.339517198933699</v>
      </c>
      <c r="E113" s="1">
        <v>17.095196438787099</v>
      </c>
    </row>
    <row r="114" spans="1:5" x14ac:dyDescent="0.25">
      <c r="A114" t="s">
        <v>123</v>
      </c>
      <c r="B114" s="1">
        <v>52.046875</v>
      </c>
      <c r="C114" s="1">
        <v>7.40492636517659</v>
      </c>
      <c r="D114" s="1">
        <v>7.4049321381373998</v>
      </c>
      <c r="E114" s="1">
        <v>6.9880441825334403</v>
      </c>
    </row>
    <row r="115" spans="1:5" x14ac:dyDescent="0.25">
      <c r="A115" t="s">
        <v>124</v>
      </c>
      <c r="B115" s="1">
        <v>397.30714285714299</v>
      </c>
      <c r="C115" s="1">
        <v>58.377419681767499</v>
      </c>
      <c r="D115" s="1">
        <v>57.814573722774298</v>
      </c>
      <c r="E115" s="1">
        <v>54.501092188550899</v>
      </c>
    </row>
    <row r="116" spans="1:5" x14ac:dyDescent="0.25">
      <c r="A116" t="s">
        <v>125</v>
      </c>
      <c r="B116" s="1">
        <v>51.133480176211499</v>
      </c>
      <c r="C116" s="1">
        <v>1.8890692878143001</v>
      </c>
      <c r="D116" s="1">
        <v>1.8897921804379301</v>
      </c>
      <c r="E116" s="1">
        <v>2.0268018069793299</v>
      </c>
    </row>
    <row r="117" spans="1:5" x14ac:dyDescent="0.25">
      <c r="A117" s="5" t="s">
        <v>126</v>
      </c>
      <c r="B117" s="6"/>
      <c r="C117" s="6"/>
      <c r="D117" s="6"/>
      <c r="E117" s="6"/>
    </row>
    <row r="118" spans="1:5" x14ac:dyDescent="0.25">
      <c r="A118" t="s">
        <v>43</v>
      </c>
      <c r="B118" s="9">
        <v>0</v>
      </c>
      <c r="C118" s="6"/>
      <c r="D118" s="6"/>
      <c r="E118" s="6"/>
    </row>
    <row r="119" spans="1:5" x14ac:dyDescent="0.25">
      <c r="A119" t="s">
        <v>127</v>
      </c>
      <c r="B119" s="1">
        <v>24.9005952380952</v>
      </c>
      <c r="C119" s="1">
        <v>0.151506149367239</v>
      </c>
      <c r="D119" s="1">
        <v>0.15035323713382101</v>
      </c>
      <c r="E119" s="1">
        <v>0.96965872671033604</v>
      </c>
    </row>
    <row r="120" spans="1:5" x14ac:dyDescent="0.25">
      <c r="A120" t="s">
        <v>128</v>
      </c>
      <c r="B120" s="1">
        <v>1.7230769230769201</v>
      </c>
      <c r="C120" s="6"/>
      <c r="D120" s="6"/>
      <c r="E120" s="6"/>
    </row>
    <row r="121" spans="1:5" x14ac:dyDescent="0.25">
      <c r="A121" t="s">
        <v>44</v>
      </c>
      <c r="B121" s="10">
        <v>0</v>
      </c>
      <c r="C121" s="6"/>
      <c r="D121" s="6"/>
      <c r="E121" s="6"/>
    </row>
    <row r="122" spans="1:5" x14ac:dyDescent="0.25">
      <c r="A122" t="s">
        <v>129</v>
      </c>
      <c r="B122" s="1">
        <v>11771.685714285701</v>
      </c>
      <c r="C122" s="1">
        <v>6698.3106435643604</v>
      </c>
      <c r="D122" s="1">
        <v>6701.0060144860199</v>
      </c>
      <c r="E122" s="1">
        <v>6739.4196152536597</v>
      </c>
    </row>
    <row r="123" spans="1:5" x14ac:dyDescent="0.25">
      <c r="A123" t="s">
        <v>130</v>
      </c>
      <c r="B123" s="6"/>
      <c r="C123" s="1">
        <v>91.066599899849805</v>
      </c>
      <c r="D123" s="1">
        <v>91.086329760593003</v>
      </c>
      <c r="E123" s="1">
        <v>95.9439693904026</v>
      </c>
    </row>
    <row r="124" spans="1:5" x14ac:dyDescent="0.25">
      <c r="A124" t="s">
        <v>131</v>
      </c>
      <c r="B124" s="1">
        <v>0</v>
      </c>
      <c r="C124" s="6"/>
      <c r="D124" s="6"/>
      <c r="E124" s="6"/>
    </row>
    <row r="125" spans="1:5" x14ac:dyDescent="0.25">
      <c r="A125" t="s">
        <v>132</v>
      </c>
      <c r="B125" s="1">
        <v>30.015075376884401</v>
      </c>
      <c r="C125" s="1">
        <v>11.1942983292906</v>
      </c>
      <c r="D125" s="1">
        <v>11.194375115653299</v>
      </c>
      <c r="E125" s="1">
        <v>11.401780242147799</v>
      </c>
    </row>
    <row r="126" spans="1:5" x14ac:dyDescent="0.25">
      <c r="A126" t="s">
        <v>133</v>
      </c>
      <c r="B126" s="1">
        <v>707.15754475703295</v>
      </c>
      <c r="C126" s="1">
        <v>90.024867969030396</v>
      </c>
      <c r="D126" s="1">
        <v>89.891618662451805</v>
      </c>
      <c r="E126" s="1">
        <v>94.1232772969108</v>
      </c>
    </row>
    <row r="127" spans="1:5" x14ac:dyDescent="0.25">
      <c r="A127" t="s">
        <v>45</v>
      </c>
      <c r="B127" s="1">
        <v>2.85862068965517</v>
      </c>
      <c r="C127" s="1">
        <v>1.09193674463352</v>
      </c>
      <c r="D127" s="1">
        <v>1.0359015557951201</v>
      </c>
      <c r="E127" s="1">
        <v>1.04331240674854</v>
      </c>
    </row>
    <row r="128" spans="1:5" x14ac:dyDescent="0.25">
      <c r="A128" t="s">
        <v>134</v>
      </c>
      <c r="B128" s="1">
        <v>0</v>
      </c>
      <c r="C128" s="6"/>
      <c r="D128" s="6"/>
      <c r="E128" s="6"/>
    </row>
    <row r="129" spans="1:5" x14ac:dyDescent="0.25">
      <c r="A129" s="5" t="s">
        <v>46</v>
      </c>
      <c r="B129" s="6"/>
      <c r="C129" s="6"/>
      <c r="D129" s="6"/>
      <c r="E129" s="6"/>
    </row>
    <row r="130" spans="1:5" x14ac:dyDescent="0.25">
      <c r="A130" t="s">
        <v>135</v>
      </c>
      <c r="B130" s="1">
        <v>2764.50459770115</v>
      </c>
      <c r="C130" s="1">
        <v>738.84633133364105</v>
      </c>
      <c r="D130" s="1">
        <v>733.18248223350304</v>
      </c>
      <c r="E130" s="1">
        <v>720.83175799171795</v>
      </c>
    </row>
    <row r="131" spans="1:5" x14ac:dyDescent="0.25">
      <c r="A131" t="s">
        <v>136</v>
      </c>
      <c r="B131" s="1">
        <v>2947.9652173913</v>
      </c>
      <c r="C131" s="1">
        <v>1136.8743272727299</v>
      </c>
      <c r="D131" s="1">
        <v>1136.87358312727</v>
      </c>
      <c r="E131" s="1">
        <v>1421.74080223243</v>
      </c>
    </row>
    <row r="132" spans="1:5" x14ac:dyDescent="0.25">
      <c r="A132" t="s">
        <v>137</v>
      </c>
      <c r="B132" s="1">
        <v>2.5092307692307698</v>
      </c>
      <c r="C132" s="6"/>
      <c r="D132" s="6"/>
      <c r="E132" s="6"/>
    </row>
    <row r="133" spans="1:5" x14ac:dyDescent="0.25">
      <c r="A133" s="5" t="s">
        <v>138</v>
      </c>
      <c r="B133" s="6"/>
      <c r="C133" s="6"/>
      <c r="D133" s="6"/>
      <c r="E133" s="6"/>
    </row>
    <row r="134" spans="1:5" x14ac:dyDescent="0.25">
      <c r="A134" t="s">
        <v>139</v>
      </c>
      <c r="B134" s="1">
        <v>0.15444015444015399</v>
      </c>
      <c r="C134" s="6"/>
      <c r="D134" s="6"/>
      <c r="E134" s="6"/>
    </row>
    <row r="135" spans="1:5" x14ac:dyDescent="0.25">
      <c r="A135" t="s">
        <v>140</v>
      </c>
      <c r="B135" s="1">
        <v>123.173448275862</v>
      </c>
      <c r="C135" s="1">
        <v>82.784577723378206</v>
      </c>
      <c r="D135" s="1">
        <v>85.160241871522899</v>
      </c>
      <c r="E135" s="1">
        <v>82.868081860042594</v>
      </c>
    </row>
    <row r="136" spans="1:5" x14ac:dyDescent="0.25">
      <c r="A136" t="s">
        <v>47</v>
      </c>
      <c r="B136" s="1">
        <v>0.53076923076923099</v>
      </c>
      <c r="C136" s="9">
        <v>2.5466893039049199E-2</v>
      </c>
      <c r="D136" s="10">
        <v>2.32217793897764E-2</v>
      </c>
      <c r="E136" s="10">
        <v>2.44755532554333E-2</v>
      </c>
    </row>
    <row r="137" spans="1:5" x14ac:dyDescent="0.25">
      <c r="A137" t="s">
        <v>141</v>
      </c>
      <c r="B137" s="1">
        <v>14.3769230769231</v>
      </c>
      <c r="C137" s="1">
        <v>4.91114701130856</v>
      </c>
      <c r="D137" s="1">
        <v>1.06096974859056</v>
      </c>
      <c r="E137" s="1">
        <v>1.0639481982018399</v>
      </c>
    </row>
    <row r="138" spans="1:5" x14ac:dyDescent="0.25">
      <c r="A138" t="s">
        <v>142</v>
      </c>
      <c r="B138" s="1">
        <v>43.285714285714299</v>
      </c>
      <c r="C138" s="1">
        <v>5.6760895170789203</v>
      </c>
      <c r="D138" s="1">
        <v>5.6755721504375796</v>
      </c>
      <c r="E138" s="1">
        <v>5.7016397130708301</v>
      </c>
    </row>
    <row r="139" spans="1:5" x14ac:dyDescent="0.25">
      <c r="A139" t="s">
        <v>143</v>
      </c>
      <c r="B139" s="1">
        <v>22.638461538461499</v>
      </c>
      <c r="C139" s="1">
        <v>2.1574673656079799</v>
      </c>
      <c r="D139" s="1">
        <v>2.15753001336211</v>
      </c>
      <c r="E139" s="1">
        <v>2.2102352989128802</v>
      </c>
    </row>
    <row r="140" spans="1:5" x14ac:dyDescent="0.25">
      <c r="A140" s="5" t="s">
        <v>144</v>
      </c>
      <c r="B140" s="6"/>
      <c r="C140" s="6"/>
      <c r="D140" s="6"/>
      <c r="E140" s="6"/>
    </row>
    <row r="141" spans="1:5" x14ac:dyDescent="0.25">
      <c r="A141" t="s">
        <v>145</v>
      </c>
      <c r="B141" s="1">
        <v>0</v>
      </c>
      <c r="C141" s="17">
        <v>5.96471718141839E-2</v>
      </c>
      <c r="D141" s="9">
        <v>5.7407869585883203E-2</v>
      </c>
      <c r="E141" s="9">
        <v>5.8762017238851598E-2</v>
      </c>
    </row>
    <row r="142" spans="1:5" x14ac:dyDescent="0.25">
      <c r="A142" s="5" t="s">
        <v>146</v>
      </c>
      <c r="B142" s="6"/>
      <c r="C142" s="6"/>
      <c r="D142" s="6"/>
      <c r="E142" s="6"/>
    </row>
    <row r="143" spans="1:5" x14ac:dyDescent="0.25">
      <c r="A143" t="s">
        <v>147</v>
      </c>
      <c r="B143" s="1">
        <v>1351.16280276817</v>
      </c>
      <c r="C143" s="1">
        <v>605.405512762944</v>
      </c>
      <c r="D143" s="1">
        <v>608.78662948920305</v>
      </c>
      <c r="E143" s="1">
        <v>605.62983987155906</v>
      </c>
    </row>
    <row r="144" spans="1:5" x14ac:dyDescent="0.25">
      <c r="A144" t="s">
        <v>148</v>
      </c>
      <c r="B144" s="1">
        <v>790.876115896633</v>
      </c>
      <c r="C144" s="1">
        <v>417.951552210724</v>
      </c>
      <c r="D144" s="1">
        <v>415.68017611124498</v>
      </c>
      <c r="E144" s="1">
        <v>408.16840745534398</v>
      </c>
    </row>
    <row r="145" spans="1:5" x14ac:dyDescent="0.25">
      <c r="A145" t="s">
        <v>48</v>
      </c>
      <c r="B145" s="1">
        <v>20.903225806451601</v>
      </c>
      <c r="C145" s="10">
        <v>5.0063011972274696</v>
      </c>
      <c r="D145" s="10">
        <v>5.0114586969456996</v>
      </c>
      <c r="E145" s="10">
        <v>5.7857814691426697</v>
      </c>
    </row>
    <row r="146" spans="1:5" x14ac:dyDescent="0.25">
      <c r="A146" s="5" t="s">
        <v>149</v>
      </c>
      <c r="B146" s="6"/>
      <c r="C146" s="6"/>
      <c r="D146" s="6"/>
      <c r="E146" s="6"/>
    </row>
    <row r="147" spans="1:5" x14ac:dyDescent="0.25">
      <c r="A147" t="s">
        <v>49</v>
      </c>
      <c r="B147" s="1">
        <v>6.9292079207920798</v>
      </c>
      <c r="C147" s="1">
        <v>1.5190059194755601</v>
      </c>
      <c r="D147" s="1">
        <v>1.5031330654920401</v>
      </c>
      <c r="E147" s="1">
        <v>1.6366171730893599</v>
      </c>
    </row>
    <row r="148" spans="1:5" x14ac:dyDescent="0.25">
      <c r="A148" s="5" t="s">
        <v>50</v>
      </c>
      <c r="B148" s="6"/>
      <c r="C148" s="6"/>
      <c r="D148" s="6"/>
      <c r="E148" s="6"/>
    </row>
    <row r="149" spans="1:5" x14ac:dyDescent="0.25">
      <c r="A149" s="5" t="s">
        <v>150</v>
      </c>
      <c r="B149" s="6"/>
      <c r="C149" s="6"/>
      <c r="D149" s="6"/>
      <c r="E149" s="6"/>
    </row>
    <row r="150" spans="1:5" x14ac:dyDescent="0.25">
      <c r="A150" t="s">
        <v>151</v>
      </c>
      <c r="B150" s="1">
        <v>0</v>
      </c>
      <c r="C150" s="10">
        <v>0.125251092993029</v>
      </c>
      <c r="D150" s="10">
        <v>0.120215932850189</v>
      </c>
      <c r="E150" s="10">
        <v>0.12557398987398599</v>
      </c>
    </row>
    <row r="151" spans="1:5" x14ac:dyDescent="0.25">
      <c r="A151" t="s">
        <v>51</v>
      </c>
      <c r="B151" s="1">
        <v>4.75</v>
      </c>
      <c r="C151" s="1">
        <v>0.304210721572992</v>
      </c>
      <c r="D151" s="1">
        <v>0.296917103572998</v>
      </c>
      <c r="E151" s="1">
        <v>0.35971668842948601</v>
      </c>
    </row>
    <row r="152" spans="1:5" x14ac:dyDescent="0.25">
      <c r="A152" t="s">
        <v>152</v>
      </c>
      <c r="B152" s="10">
        <v>301.39681528662402</v>
      </c>
      <c r="C152" s="6"/>
      <c r="D152" s="6"/>
      <c r="E152" s="6"/>
    </row>
    <row r="153" spans="1:5" x14ac:dyDescent="0.25">
      <c r="A153" t="s">
        <v>153</v>
      </c>
      <c r="B153" s="10">
        <v>315.25606694560702</v>
      </c>
      <c r="C153" s="6"/>
      <c r="D153" s="6"/>
      <c r="E153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3"/>
  <sheetViews>
    <sheetView topLeftCell="A136" zoomScaleNormal="100" workbookViewId="0">
      <selection activeCell="B1" sqref="B1"/>
    </sheetView>
  </sheetViews>
  <sheetFormatPr defaultColWidth="8.7109375" defaultRowHeight="15" x14ac:dyDescent="0.25"/>
  <cols>
    <col min="1" max="1" width="34.42578125" customWidth="1"/>
    <col min="2" max="2" width="10.85546875" customWidth="1"/>
    <col min="3" max="3" width="11" style="1" customWidth="1"/>
    <col min="4" max="4" width="9.140625" style="1" customWidth="1"/>
  </cols>
  <sheetData>
    <row r="1" spans="1:4" x14ac:dyDescent="0.25">
      <c r="A1" t="s">
        <v>0</v>
      </c>
      <c r="B1" s="15" t="s">
        <v>164</v>
      </c>
      <c r="C1" s="15" t="s">
        <v>165</v>
      </c>
      <c r="D1" s="15" t="s">
        <v>166</v>
      </c>
    </row>
    <row r="2" spans="1:4" x14ac:dyDescent="0.25">
      <c r="A2" s="2" t="s">
        <v>1</v>
      </c>
      <c r="B2" s="18">
        <v>5.3548387096774199</v>
      </c>
      <c r="C2" s="18">
        <v>4.0010051282051302</v>
      </c>
      <c r="D2" s="18">
        <v>4.8205677419354798</v>
      </c>
    </row>
    <row r="3" spans="1:4" x14ac:dyDescent="0.25">
      <c r="A3" s="2" t="s">
        <v>2</v>
      </c>
      <c r="B3" s="18">
        <v>41</v>
      </c>
      <c r="C3" s="18">
        <v>43.548014999999999</v>
      </c>
      <c r="D3" s="18">
        <v>42.167051578947401</v>
      </c>
    </row>
    <row r="4" spans="1:4" x14ac:dyDescent="0.25">
      <c r="A4" t="s">
        <v>3</v>
      </c>
      <c r="B4" s="5"/>
      <c r="C4" s="1">
        <v>1.7323999999999999</v>
      </c>
      <c r="D4" s="9">
        <v>2.2974299999999999</v>
      </c>
    </row>
    <row r="5" spans="1:4" x14ac:dyDescent="0.25">
      <c r="A5" t="s">
        <v>52</v>
      </c>
      <c r="B5">
        <v>7</v>
      </c>
      <c r="C5" s="1">
        <v>7.3560999999999996</v>
      </c>
      <c r="D5" s="1">
        <v>8.4863300000000006</v>
      </c>
    </row>
    <row r="6" spans="1:4" x14ac:dyDescent="0.25">
      <c r="A6" t="s">
        <v>53</v>
      </c>
      <c r="B6">
        <v>12</v>
      </c>
      <c r="C6" s="1">
        <v>11.454499999999999</v>
      </c>
      <c r="D6" s="1">
        <v>11.018039999999999</v>
      </c>
    </row>
    <row r="7" spans="1:4" x14ac:dyDescent="0.25">
      <c r="A7" t="s">
        <v>4</v>
      </c>
      <c r="B7" s="7">
        <v>1</v>
      </c>
      <c r="C7" s="1">
        <v>0.76580000000000004</v>
      </c>
      <c r="D7" s="1">
        <v>0.58608000000000005</v>
      </c>
    </row>
    <row r="8" spans="1:4" x14ac:dyDescent="0.25">
      <c r="A8" t="s">
        <v>54</v>
      </c>
      <c r="B8">
        <v>43</v>
      </c>
      <c r="C8" s="1">
        <v>37.4758</v>
      </c>
      <c r="D8" s="10">
        <v>38.382539999999999</v>
      </c>
    </row>
    <row r="9" spans="1:4" x14ac:dyDescent="0.25">
      <c r="A9" t="s">
        <v>55</v>
      </c>
      <c r="B9" s="12">
        <v>49</v>
      </c>
      <c r="C9" s="1">
        <v>18.017600000000002</v>
      </c>
      <c r="D9" s="1">
        <v>25.406960000000002</v>
      </c>
    </row>
    <row r="10" spans="1:4" x14ac:dyDescent="0.25">
      <c r="A10" t="s">
        <v>56</v>
      </c>
      <c r="B10">
        <v>40</v>
      </c>
      <c r="C10" s="1">
        <v>41.2425</v>
      </c>
      <c r="D10" s="1">
        <v>39.411020000000001</v>
      </c>
    </row>
    <row r="11" spans="1:4" x14ac:dyDescent="0.25">
      <c r="A11" t="s">
        <v>57</v>
      </c>
      <c r="B11">
        <v>37</v>
      </c>
      <c r="C11" s="1">
        <v>40.420499999999997</v>
      </c>
      <c r="D11" s="1">
        <v>37.518560000000001</v>
      </c>
    </row>
    <row r="12" spans="1:4" x14ac:dyDescent="0.25">
      <c r="A12" t="s">
        <v>58</v>
      </c>
      <c r="B12" s="12">
        <v>26</v>
      </c>
      <c r="C12" s="1">
        <v>22.412400000000002</v>
      </c>
      <c r="D12" s="1">
        <v>24.28284</v>
      </c>
    </row>
    <row r="13" spans="1:4" x14ac:dyDescent="0.25">
      <c r="A13" t="s">
        <v>59</v>
      </c>
      <c r="B13" s="5"/>
      <c r="C13" s="1">
        <v>20.114999999999998</v>
      </c>
      <c r="D13" s="1">
        <v>16.967379999999999</v>
      </c>
    </row>
    <row r="14" spans="1:4" x14ac:dyDescent="0.25">
      <c r="A14" t="s">
        <v>5</v>
      </c>
      <c r="B14">
        <v>4</v>
      </c>
      <c r="C14" s="1">
        <v>4.8609999999999998</v>
      </c>
      <c r="D14" s="9">
        <v>4.1277799999999996</v>
      </c>
    </row>
    <row r="15" spans="1:4" x14ac:dyDescent="0.25">
      <c r="A15" t="s">
        <v>60</v>
      </c>
      <c r="B15" s="12">
        <v>44</v>
      </c>
      <c r="C15" s="1">
        <v>43.956400000000002</v>
      </c>
      <c r="D15" s="1">
        <v>43.826659999999997</v>
      </c>
    </row>
    <row r="16" spans="1:4" x14ac:dyDescent="0.25">
      <c r="A16" t="s">
        <v>61</v>
      </c>
      <c r="B16">
        <v>38</v>
      </c>
      <c r="C16" s="1">
        <v>46.370100000000001</v>
      </c>
      <c r="D16" s="10">
        <v>45.827640000000002</v>
      </c>
    </row>
    <row r="17" spans="1:4" x14ac:dyDescent="0.25">
      <c r="A17" t="s">
        <v>62</v>
      </c>
      <c r="B17">
        <v>3</v>
      </c>
      <c r="C17" s="1">
        <v>2.4430999999999998</v>
      </c>
      <c r="D17" s="1">
        <v>2.27115</v>
      </c>
    </row>
    <row r="18" spans="1:4" x14ac:dyDescent="0.25">
      <c r="A18" s="5" t="s">
        <v>6</v>
      </c>
      <c r="B18" s="5"/>
      <c r="C18" s="6"/>
      <c r="D18" s="6"/>
    </row>
    <row r="19" spans="1:4" x14ac:dyDescent="0.25">
      <c r="A19" t="s">
        <v>63</v>
      </c>
      <c r="B19">
        <v>23</v>
      </c>
      <c r="C19" s="1">
        <v>22.045500000000001</v>
      </c>
      <c r="D19" s="6"/>
    </row>
    <row r="20" spans="1:4" x14ac:dyDescent="0.25">
      <c r="A20" t="s">
        <v>7</v>
      </c>
      <c r="B20">
        <v>5</v>
      </c>
      <c r="C20" s="1">
        <v>4.6223999999999998</v>
      </c>
      <c r="D20" s="10">
        <v>4.92401</v>
      </c>
    </row>
    <row r="21" spans="1:4" x14ac:dyDescent="0.25">
      <c r="A21" t="s">
        <v>64</v>
      </c>
      <c r="B21">
        <v>12</v>
      </c>
      <c r="C21" s="1">
        <v>10.8803</v>
      </c>
      <c r="D21" s="6"/>
    </row>
    <row r="22" spans="1:4" x14ac:dyDescent="0.25">
      <c r="A22" t="s">
        <v>65</v>
      </c>
      <c r="B22">
        <v>30</v>
      </c>
      <c r="C22" s="1">
        <v>31.434699999999999</v>
      </c>
      <c r="D22" s="1">
        <v>30.44895</v>
      </c>
    </row>
    <row r="23" spans="1:4" x14ac:dyDescent="0.25">
      <c r="A23" t="s">
        <v>8</v>
      </c>
      <c r="B23">
        <v>1</v>
      </c>
      <c r="C23" s="1">
        <v>1.0419</v>
      </c>
      <c r="D23" s="1">
        <v>0.93005000000000004</v>
      </c>
    </row>
    <row r="24" spans="1:4" x14ac:dyDescent="0.25">
      <c r="A24" t="s">
        <v>9</v>
      </c>
      <c r="B24">
        <v>1</v>
      </c>
      <c r="C24" s="1">
        <v>0.84019999999999995</v>
      </c>
      <c r="D24" s="1">
        <v>0.84694000000000003</v>
      </c>
    </row>
    <row r="25" spans="1:4" x14ac:dyDescent="0.25">
      <c r="A25" t="s">
        <v>66</v>
      </c>
      <c r="B25" s="5"/>
      <c r="C25" s="1">
        <v>1.2768999999999999</v>
      </c>
      <c r="D25" s="1">
        <v>0.96096000000000004</v>
      </c>
    </row>
    <row r="26" spans="1:4" x14ac:dyDescent="0.25">
      <c r="A26" t="s">
        <v>67</v>
      </c>
      <c r="B26">
        <v>3</v>
      </c>
      <c r="C26" s="1">
        <v>3.5049999999999999</v>
      </c>
      <c r="D26" s="10">
        <v>3.1568299999999998</v>
      </c>
    </row>
    <row r="27" spans="1:4" x14ac:dyDescent="0.25">
      <c r="A27" t="s">
        <v>10</v>
      </c>
      <c r="B27">
        <v>99</v>
      </c>
      <c r="C27" s="1">
        <v>88.007499999999993</v>
      </c>
      <c r="D27" s="1">
        <v>97.092780000000005</v>
      </c>
    </row>
    <row r="28" spans="1:4" x14ac:dyDescent="0.25">
      <c r="A28" t="s">
        <v>68</v>
      </c>
      <c r="B28">
        <v>2</v>
      </c>
      <c r="C28" s="1">
        <v>1.4114</v>
      </c>
      <c r="D28" s="1">
        <v>1.39453</v>
      </c>
    </row>
    <row r="29" spans="1:4" x14ac:dyDescent="0.25">
      <c r="A29" t="s">
        <v>69</v>
      </c>
      <c r="B29" s="12">
        <v>1</v>
      </c>
      <c r="C29" s="1">
        <v>0.62270000000000003</v>
      </c>
      <c r="D29" s="6"/>
    </row>
    <row r="30" spans="1:4" x14ac:dyDescent="0.25">
      <c r="A30" t="s">
        <v>70</v>
      </c>
      <c r="B30">
        <v>23</v>
      </c>
      <c r="C30" s="1">
        <v>24.229600000000001</v>
      </c>
      <c r="D30" s="1">
        <v>23.758659999999999</v>
      </c>
    </row>
    <row r="31" spans="1:4" x14ac:dyDescent="0.25">
      <c r="A31" t="s">
        <v>158</v>
      </c>
      <c r="B31">
        <v>2</v>
      </c>
      <c r="C31" s="1">
        <v>3.0459999999999998</v>
      </c>
      <c r="D31" s="1">
        <v>2.89561</v>
      </c>
    </row>
    <row r="32" spans="1:4" x14ac:dyDescent="0.25">
      <c r="A32" t="s">
        <v>71</v>
      </c>
      <c r="B32">
        <v>15</v>
      </c>
      <c r="C32" s="1">
        <v>14.5609</v>
      </c>
      <c r="D32" s="1">
        <v>15.660539999999999</v>
      </c>
    </row>
    <row r="33" spans="1:4" x14ac:dyDescent="0.25">
      <c r="A33" t="s">
        <v>159</v>
      </c>
      <c r="B33" s="19"/>
      <c r="C33" s="1">
        <v>2.3435000000000001</v>
      </c>
      <c r="D33" s="10">
        <v>2.49655</v>
      </c>
    </row>
    <row r="34" spans="1:4" x14ac:dyDescent="0.25">
      <c r="A34" t="s">
        <v>73</v>
      </c>
      <c r="B34">
        <v>6</v>
      </c>
      <c r="C34" s="1">
        <v>6.5252999999999997</v>
      </c>
      <c r="D34" s="1">
        <v>5.2580799999999996</v>
      </c>
    </row>
    <row r="35" spans="1:4" x14ac:dyDescent="0.25">
      <c r="A35" t="s">
        <v>12</v>
      </c>
      <c r="B35">
        <v>28</v>
      </c>
      <c r="C35" s="1">
        <v>29.427900000000001</v>
      </c>
      <c r="D35" s="1">
        <v>30.951350000000001</v>
      </c>
    </row>
    <row r="36" spans="1:4" x14ac:dyDescent="0.25">
      <c r="A36" t="s">
        <v>74</v>
      </c>
      <c r="B36" s="5"/>
      <c r="C36" s="1">
        <v>4.5787000000000004</v>
      </c>
      <c r="D36" s="1">
        <v>2.7526000000000002</v>
      </c>
    </row>
    <row r="37" spans="1:4" x14ac:dyDescent="0.25">
      <c r="A37" t="s">
        <v>75</v>
      </c>
      <c r="B37" s="7">
        <v>27</v>
      </c>
      <c r="C37" s="1">
        <v>25.7102</v>
      </c>
      <c r="D37" s="1">
        <v>21.59639</v>
      </c>
    </row>
    <row r="38" spans="1:4" x14ac:dyDescent="0.25">
      <c r="A38" t="s">
        <v>13</v>
      </c>
      <c r="B38" s="5"/>
      <c r="C38" s="1">
        <v>18.066199999999998</v>
      </c>
      <c r="D38" s="1">
        <v>19.688359999999999</v>
      </c>
    </row>
    <row r="39" spans="1:4" x14ac:dyDescent="0.25">
      <c r="A39" t="s">
        <v>14</v>
      </c>
      <c r="B39" s="5"/>
      <c r="C39" s="1">
        <v>12.323600000000001</v>
      </c>
      <c r="D39" s="1">
        <v>9.2469800000000006</v>
      </c>
    </row>
    <row r="40" spans="1:4" x14ac:dyDescent="0.25">
      <c r="A40" t="s">
        <v>76</v>
      </c>
      <c r="B40">
        <v>38</v>
      </c>
      <c r="C40" s="1">
        <v>42.872700000000002</v>
      </c>
      <c r="D40" s="1">
        <v>38.662109999999998</v>
      </c>
    </row>
    <row r="41" spans="1:4" x14ac:dyDescent="0.25">
      <c r="A41" t="s">
        <v>15</v>
      </c>
      <c r="B41" s="5"/>
      <c r="C41" s="1">
        <v>0.11749999999999999</v>
      </c>
      <c r="D41" s="1">
        <v>9.3759999999999996E-2</v>
      </c>
    </row>
    <row r="42" spans="1:4" x14ac:dyDescent="0.25">
      <c r="A42" t="s">
        <v>77</v>
      </c>
      <c r="B42" s="5"/>
      <c r="C42" s="1">
        <v>20.986599999999999</v>
      </c>
      <c r="D42" s="6"/>
    </row>
    <row r="43" spans="1:4" x14ac:dyDescent="0.25">
      <c r="A43" t="s">
        <v>78</v>
      </c>
      <c r="B43">
        <v>20</v>
      </c>
      <c r="C43" s="1">
        <v>18.394200000000001</v>
      </c>
      <c r="D43" s="10">
        <v>20.269310000000001</v>
      </c>
    </row>
    <row r="44" spans="1:4" x14ac:dyDescent="0.25">
      <c r="A44" t="s">
        <v>79</v>
      </c>
      <c r="B44">
        <v>19</v>
      </c>
      <c r="C44" s="1">
        <v>17.116599999999998</v>
      </c>
      <c r="D44" s="10">
        <v>12.17836</v>
      </c>
    </row>
    <row r="45" spans="1:4" x14ac:dyDescent="0.25">
      <c r="A45" t="s">
        <v>16</v>
      </c>
      <c r="B45">
        <v>16</v>
      </c>
      <c r="C45" s="1">
        <v>17.206700000000001</v>
      </c>
      <c r="D45" s="10">
        <v>17.767679999999999</v>
      </c>
    </row>
    <row r="46" spans="1:4" x14ac:dyDescent="0.25">
      <c r="A46" t="s">
        <v>80</v>
      </c>
      <c r="B46">
        <v>23</v>
      </c>
      <c r="C46" s="1">
        <v>24.6249</v>
      </c>
      <c r="D46" s="1">
        <v>24.506409999999999</v>
      </c>
    </row>
    <row r="47" spans="1:4" x14ac:dyDescent="0.25">
      <c r="A47" t="s">
        <v>81</v>
      </c>
      <c r="B47">
        <v>1</v>
      </c>
      <c r="C47" s="1">
        <v>0.64390000000000003</v>
      </c>
      <c r="D47" s="10">
        <v>0.82703000000000004</v>
      </c>
    </row>
    <row r="48" spans="1:4" x14ac:dyDescent="0.25">
      <c r="A48" t="s">
        <v>17</v>
      </c>
      <c r="B48" s="5"/>
      <c r="C48" s="1">
        <v>12.643700000000001</v>
      </c>
      <c r="D48" s="10">
        <v>11.78979</v>
      </c>
    </row>
    <row r="49" spans="1:4" x14ac:dyDescent="0.25">
      <c r="A49" t="s">
        <v>82</v>
      </c>
      <c r="B49">
        <v>57</v>
      </c>
      <c r="C49" s="1">
        <v>58.765000000000001</v>
      </c>
      <c r="D49" s="1">
        <v>52.990560000000002</v>
      </c>
    </row>
    <row r="50" spans="1:4" x14ac:dyDescent="0.25">
      <c r="A50" t="s">
        <v>18</v>
      </c>
      <c r="B50">
        <v>46</v>
      </c>
      <c r="C50" s="1">
        <v>46.119399999999999</v>
      </c>
      <c r="D50" s="1">
        <v>41.312309999999997</v>
      </c>
    </row>
    <row r="51" spans="1:4" x14ac:dyDescent="0.25">
      <c r="A51" t="s">
        <v>19</v>
      </c>
      <c r="B51">
        <v>3</v>
      </c>
      <c r="C51" s="6"/>
      <c r="D51" s="9">
        <v>5.3501500000000002</v>
      </c>
    </row>
    <row r="52" spans="1:4" x14ac:dyDescent="0.25">
      <c r="A52" t="s">
        <v>83</v>
      </c>
      <c r="B52" s="5"/>
      <c r="C52" s="9">
        <v>1.7246999999999999</v>
      </c>
      <c r="D52" s="6"/>
    </row>
    <row r="53" spans="1:4" x14ac:dyDescent="0.25">
      <c r="A53" t="s">
        <v>84</v>
      </c>
      <c r="B53" s="5"/>
      <c r="C53" s="1">
        <v>40.840400000000002</v>
      </c>
      <c r="D53" s="10">
        <v>36.858449999999998</v>
      </c>
    </row>
    <row r="54" spans="1:4" x14ac:dyDescent="0.25">
      <c r="A54" t="s">
        <v>160</v>
      </c>
      <c r="B54">
        <v>36</v>
      </c>
      <c r="C54" s="1">
        <v>38.650199999999998</v>
      </c>
      <c r="D54" s="1">
        <v>34.624070000000003</v>
      </c>
    </row>
    <row r="55" spans="1:4" x14ac:dyDescent="0.25">
      <c r="A55" t="s">
        <v>20</v>
      </c>
      <c r="B55">
        <v>2</v>
      </c>
      <c r="C55" s="1">
        <v>1.3485</v>
      </c>
      <c r="D55" s="1">
        <v>1.1132599999999999</v>
      </c>
    </row>
    <row r="56" spans="1:4" x14ac:dyDescent="0.25">
      <c r="A56" t="s">
        <v>86</v>
      </c>
      <c r="B56">
        <v>25</v>
      </c>
      <c r="C56" s="1">
        <v>38.011600000000001</v>
      </c>
      <c r="D56" s="1">
        <v>34.672499999999999</v>
      </c>
    </row>
    <row r="57" spans="1:4" x14ac:dyDescent="0.25">
      <c r="A57" t="s">
        <v>21</v>
      </c>
      <c r="B57" s="5"/>
      <c r="C57" s="1">
        <v>8.2845999999999993</v>
      </c>
      <c r="D57" s="10">
        <v>8.2030600000000007</v>
      </c>
    </row>
    <row r="58" spans="1:4" x14ac:dyDescent="0.25">
      <c r="A58" t="s">
        <v>22</v>
      </c>
      <c r="B58" s="13">
        <v>1</v>
      </c>
      <c r="C58" s="1">
        <v>1.3546</v>
      </c>
      <c r="D58" s="1">
        <v>0.97504999999999997</v>
      </c>
    </row>
    <row r="59" spans="1:4" x14ac:dyDescent="0.25">
      <c r="A59" t="s">
        <v>161</v>
      </c>
      <c r="B59" s="13">
        <v>0</v>
      </c>
      <c r="C59" s="1">
        <v>0.56689999999999996</v>
      </c>
      <c r="D59" s="6"/>
    </row>
    <row r="60" spans="1:4" x14ac:dyDescent="0.25">
      <c r="A60" t="s">
        <v>23</v>
      </c>
      <c r="B60" s="5"/>
      <c r="C60" s="1">
        <v>7.8045</v>
      </c>
      <c r="D60" s="9">
        <v>9.4341799999999996</v>
      </c>
    </row>
    <row r="61" spans="1:4" x14ac:dyDescent="0.25">
      <c r="A61" t="s">
        <v>89</v>
      </c>
      <c r="B61" s="5"/>
      <c r="C61" s="1">
        <v>1.2130000000000001</v>
      </c>
      <c r="D61" s="6"/>
    </row>
    <row r="62" spans="1:4" x14ac:dyDescent="0.25">
      <c r="A62" t="s">
        <v>24</v>
      </c>
      <c r="B62">
        <v>9</v>
      </c>
      <c r="C62" s="1">
        <v>9.2068999999999992</v>
      </c>
      <c r="D62" s="1">
        <v>9.3764900000000004</v>
      </c>
    </row>
    <row r="63" spans="1:4" x14ac:dyDescent="0.25">
      <c r="A63" t="s">
        <v>25</v>
      </c>
      <c r="B63">
        <v>20</v>
      </c>
      <c r="C63" s="1">
        <v>20.2135</v>
      </c>
      <c r="D63" s="1">
        <v>18.358910000000002</v>
      </c>
    </row>
    <row r="64" spans="1:4" x14ac:dyDescent="0.25">
      <c r="A64" t="s">
        <v>90</v>
      </c>
      <c r="B64">
        <v>15</v>
      </c>
      <c r="C64" s="1">
        <v>15.09</v>
      </c>
      <c r="D64" s="1">
        <v>14.920640000000001</v>
      </c>
    </row>
    <row r="65" spans="1:4" x14ac:dyDescent="0.25">
      <c r="A65" t="s">
        <v>91</v>
      </c>
      <c r="B65" s="5"/>
      <c r="C65" s="1">
        <v>5.9028</v>
      </c>
      <c r="D65" s="10">
        <v>5.9817900000000002</v>
      </c>
    </row>
    <row r="66" spans="1:4" x14ac:dyDescent="0.25">
      <c r="A66" t="s">
        <v>92</v>
      </c>
      <c r="B66">
        <v>10</v>
      </c>
      <c r="C66" s="1">
        <v>9.2786000000000008</v>
      </c>
      <c r="D66" s="1">
        <v>9.5759399999999992</v>
      </c>
    </row>
    <row r="67" spans="1:4" x14ac:dyDescent="0.25">
      <c r="A67" t="s">
        <v>162</v>
      </c>
      <c r="B67">
        <v>12</v>
      </c>
      <c r="C67" s="1">
        <v>12.5281</v>
      </c>
      <c r="D67" s="6"/>
    </row>
    <row r="68" spans="1:4" x14ac:dyDescent="0.25">
      <c r="A68" t="s">
        <v>94</v>
      </c>
      <c r="C68" s="1">
        <v>11.8934</v>
      </c>
      <c r="D68" s="6"/>
    </row>
    <row r="69" spans="1:4" x14ac:dyDescent="0.25">
      <c r="A69" t="s">
        <v>95</v>
      </c>
      <c r="B69">
        <v>38</v>
      </c>
      <c r="C69" s="1">
        <v>34.735799999999998</v>
      </c>
      <c r="D69" s="1">
        <v>32.280389999999997</v>
      </c>
    </row>
    <row r="70" spans="1:4" x14ac:dyDescent="0.25">
      <c r="A70" t="s">
        <v>96</v>
      </c>
      <c r="B70">
        <v>34</v>
      </c>
      <c r="C70" s="1">
        <v>37.1873</v>
      </c>
      <c r="D70" s="10">
        <v>38.333150000000003</v>
      </c>
    </row>
    <row r="71" spans="1:4" x14ac:dyDescent="0.25">
      <c r="A71" t="s">
        <v>97</v>
      </c>
      <c r="B71">
        <v>34</v>
      </c>
      <c r="C71" s="1">
        <v>36.388199999999998</v>
      </c>
      <c r="D71" s="1">
        <v>33.502549999999999</v>
      </c>
    </row>
    <row r="72" spans="1:4" x14ac:dyDescent="0.25">
      <c r="A72" t="s">
        <v>98</v>
      </c>
      <c r="B72">
        <v>9</v>
      </c>
      <c r="C72" s="1">
        <v>6.8037999999999998</v>
      </c>
      <c r="D72" s="1">
        <v>6.5288399999999998</v>
      </c>
    </row>
    <row r="73" spans="1:4" x14ac:dyDescent="0.25">
      <c r="A73" t="s">
        <v>99</v>
      </c>
      <c r="B73">
        <v>32</v>
      </c>
      <c r="C73" s="1">
        <v>31.318100000000001</v>
      </c>
      <c r="D73" s="1">
        <v>29.96077</v>
      </c>
    </row>
    <row r="74" spans="1:4" x14ac:dyDescent="0.25">
      <c r="A74" t="s">
        <v>100</v>
      </c>
      <c r="B74">
        <v>19</v>
      </c>
      <c r="C74" s="1">
        <v>16.146599999999999</v>
      </c>
      <c r="D74" s="1">
        <v>21.405729999999998</v>
      </c>
    </row>
    <row r="75" spans="1:4" x14ac:dyDescent="0.25">
      <c r="A75" t="s">
        <v>26</v>
      </c>
      <c r="B75" s="12">
        <v>42</v>
      </c>
      <c r="C75" s="1">
        <v>37.657299999999999</v>
      </c>
      <c r="D75" s="1">
        <v>38.672580000000004</v>
      </c>
    </row>
    <row r="76" spans="1:4" x14ac:dyDescent="0.25">
      <c r="A76" t="s">
        <v>27</v>
      </c>
      <c r="B76">
        <v>2</v>
      </c>
      <c r="C76" s="1">
        <v>1.5586</v>
      </c>
      <c r="D76" s="6"/>
    </row>
    <row r="77" spans="1:4" x14ac:dyDescent="0.25">
      <c r="A77" t="s">
        <v>101</v>
      </c>
      <c r="B77">
        <v>42</v>
      </c>
      <c r="C77" s="1">
        <v>43.630699999999997</v>
      </c>
      <c r="D77" s="1">
        <v>39.49203</v>
      </c>
    </row>
    <row r="78" spans="1:4" x14ac:dyDescent="0.25">
      <c r="A78" t="s">
        <v>167</v>
      </c>
      <c r="B78" s="12">
        <v>21</v>
      </c>
      <c r="C78" s="1">
        <v>13.752000000000001</v>
      </c>
      <c r="D78" s="1">
        <v>24.387640000000001</v>
      </c>
    </row>
    <row r="79" spans="1:4" x14ac:dyDescent="0.25">
      <c r="A79" t="s">
        <v>168</v>
      </c>
      <c r="B79" s="12">
        <v>2</v>
      </c>
      <c r="C79" s="1">
        <v>1.4912000000000001</v>
      </c>
      <c r="D79" s="10">
        <v>1.3347500000000001</v>
      </c>
    </row>
    <row r="80" spans="1:4" x14ac:dyDescent="0.25">
      <c r="A80" t="s">
        <v>104</v>
      </c>
      <c r="B80">
        <v>23</v>
      </c>
      <c r="C80" s="1">
        <v>24.310199999999998</v>
      </c>
      <c r="D80" s="1">
        <v>25.55707</v>
      </c>
    </row>
    <row r="81" spans="1:4" x14ac:dyDescent="0.25">
      <c r="A81" t="s">
        <v>105</v>
      </c>
      <c r="B81" s="7">
        <v>29</v>
      </c>
      <c r="C81" s="1">
        <v>28.3721</v>
      </c>
      <c r="D81" s="1">
        <v>32.451459999999997</v>
      </c>
    </row>
    <row r="82" spans="1:4" x14ac:dyDescent="0.25">
      <c r="A82" t="s">
        <v>28</v>
      </c>
      <c r="B82">
        <v>1</v>
      </c>
      <c r="C82" s="1">
        <v>2.2059000000000002</v>
      </c>
      <c r="D82" s="1">
        <v>2.2664800000000001</v>
      </c>
    </row>
    <row r="83" spans="1:4" x14ac:dyDescent="0.25">
      <c r="A83" t="s">
        <v>29</v>
      </c>
      <c r="B83" s="5"/>
      <c r="C83" s="1">
        <v>3.34</v>
      </c>
      <c r="D83" s="6"/>
    </row>
    <row r="84" spans="1:4" x14ac:dyDescent="0.25">
      <c r="A84" t="s">
        <v>106</v>
      </c>
      <c r="B84" s="5"/>
      <c r="C84" s="1">
        <v>18.587499999999999</v>
      </c>
      <c r="D84" s="1">
        <v>16.80134</v>
      </c>
    </row>
    <row r="85" spans="1:4" x14ac:dyDescent="0.25">
      <c r="A85" t="s">
        <v>107</v>
      </c>
      <c r="B85" s="12">
        <v>39</v>
      </c>
      <c r="C85" s="1">
        <v>28.2516</v>
      </c>
      <c r="D85" s="1">
        <v>28.66835</v>
      </c>
    </row>
    <row r="86" spans="1:4" x14ac:dyDescent="0.25">
      <c r="A86" t="s">
        <v>108</v>
      </c>
      <c r="B86" s="12">
        <v>16</v>
      </c>
      <c r="C86" s="1">
        <v>16.802399999999999</v>
      </c>
      <c r="D86" s="1">
        <v>16.543759999999999</v>
      </c>
    </row>
    <row r="87" spans="1:4" x14ac:dyDescent="0.25">
      <c r="A87" t="s">
        <v>30</v>
      </c>
      <c r="B87">
        <v>3</v>
      </c>
      <c r="C87" s="1">
        <v>3.363</v>
      </c>
      <c r="D87" s="10">
        <v>3.5707399999999998</v>
      </c>
    </row>
    <row r="88" spans="1:4" x14ac:dyDescent="0.25">
      <c r="A88" t="s">
        <v>31</v>
      </c>
      <c r="B88" s="12">
        <v>1</v>
      </c>
      <c r="C88" s="1">
        <v>0.58299999999999996</v>
      </c>
      <c r="D88" s="1">
        <v>0.56337000000000004</v>
      </c>
    </row>
    <row r="89" spans="1:4" x14ac:dyDescent="0.25">
      <c r="A89" t="s">
        <v>109</v>
      </c>
      <c r="B89">
        <v>7</v>
      </c>
      <c r="C89" s="1">
        <v>9.4311000000000007</v>
      </c>
      <c r="D89" s="1">
        <v>9.0767500000000005</v>
      </c>
    </row>
    <row r="90" spans="1:4" x14ac:dyDescent="0.25">
      <c r="A90" t="s">
        <v>32</v>
      </c>
      <c r="B90">
        <v>1</v>
      </c>
      <c r="C90" s="1">
        <v>0.89590000000000003</v>
      </c>
      <c r="D90" s="1">
        <v>0.86253000000000002</v>
      </c>
    </row>
    <row r="91" spans="1:4" x14ac:dyDescent="0.25">
      <c r="A91" t="s">
        <v>110</v>
      </c>
      <c r="B91">
        <v>3</v>
      </c>
      <c r="C91" s="1">
        <v>3.7401</v>
      </c>
      <c r="D91" s="1">
        <v>2.8707600000000002</v>
      </c>
    </row>
    <row r="92" spans="1:4" x14ac:dyDescent="0.25">
      <c r="A92" t="s">
        <v>111</v>
      </c>
      <c r="B92">
        <v>2</v>
      </c>
      <c r="C92" s="1">
        <v>4.9053000000000004</v>
      </c>
      <c r="D92" s="10">
        <v>5.3387599999999997</v>
      </c>
    </row>
    <row r="93" spans="1:4" x14ac:dyDescent="0.25">
      <c r="A93" t="s">
        <v>112</v>
      </c>
      <c r="B93">
        <v>14</v>
      </c>
      <c r="C93" s="1">
        <v>13.6381</v>
      </c>
      <c r="D93" s="10">
        <v>13.10998</v>
      </c>
    </row>
    <row r="94" spans="1:4" x14ac:dyDescent="0.25">
      <c r="A94" t="s">
        <v>113</v>
      </c>
      <c r="B94" s="12">
        <v>35</v>
      </c>
      <c r="C94" s="1">
        <v>33.410299999999999</v>
      </c>
      <c r="D94" s="10">
        <v>34.486620000000002</v>
      </c>
    </row>
    <row r="95" spans="1:4" x14ac:dyDescent="0.25">
      <c r="A95" t="s">
        <v>114</v>
      </c>
      <c r="B95">
        <v>14</v>
      </c>
      <c r="C95" s="1">
        <v>10.569900000000001</v>
      </c>
      <c r="D95" s="1">
        <v>14.147259999999999</v>
      </c>
    </row>
    <row r="96" spans="1:4" x14ac:dyDescent="0.25">
      <c r="A96" t="s">
        <v>115</v>
      </c>
      <c r="B96">
        <v>10</v>
      </c>
      <c r="C96" s="1">
        <v>11.124700000000001</v>
      </c>
      <c r="D96" s="1">
        <v>10.15751</v>
      </c>
    </row>
    <row r="97" spans="1:4" x14ac:dyDescent="0.25">
      <c r="A97" t="s">
        <v>33</v>
      </c>
      <c r="B97">
        <v>0</v>
      </c>
      <c r="C97" s="1">
        <v>0.34150000000000003</v>
      </c>
      <c r="D97" s="1">
        <v>0.36174000000000001</v>
      </c>
    </row>
    <row r="98" spans="1:4" x14ac:dyDescent="0.25">
      <c r="A98" t="s">
        <v>116</v>
      </c>
      <c r="B98" s="5"/>
      <c r="C98" s="1">
        <v>5.3204000000000002</v>
      </c>
      <c r="D98" s="1">
        <v>4.3129600000000003</v>
      </c>
    </row>
    <row r="99" spans="1:4" x14ac:dyDescent="0.25">
      <c r="A99" t="s">
        <v>117</v>
      </c>
      <c r="B99">
        <v>3</v>
      </c>
      <c r="C99" s="1">
        <v>5.3638000000000003</v>
      </c>
      <c r="D99" s="10">
        <v>2.8808799999999999</v>
      </c>
    </row>
    <row r="100" spans="1:4" x14ac:dyDescent="0.25">
      <c r="A100" t="s">
        <v>118</v>
      </c>
      <c r="B100">
        <v>7</v>
      </c>
      <c r="C100" s="1">
        <v>5.4092000000000002</v>
      </c>
      <c r="D100" s="1">
        <v>5.5358999999999998</v>
      </c>
    </row>
    <row r="101" spans="1:4" x14ac:dyDescent="0.25">
      <c r="A101" t="s">
        <v>119</v>
      </c>
      <c r="B101">
        <v>39</v>
      </c>
      <c r="C101" s="1">
        <v>44.5655</v>
      </c>
      <c r="D101" s="1">
        <v>41.430900000000001</v>
      </c>
    </row>
    <row r="102" spans="1:4" x14ac:dyDescent="0.25">
      <c r="A102" t="s">
        <v>120</v>
      </c>
      <c r="B102">
        <v>50</v>
      </c>
      <c r="C102" s="1">
        <v>52.533200000000001</v>
      </c>
      <c r="D102" s="1">
        <v>50.485289999999999</v>
      </c>
    </row>
    <row r="103" spans="1:4" x14ac:dyDescent="0.25">
      <c r="A103" t="s">
        <v>34</v>
      </c>
      <c r="B103">
        <v>10</v>
      </c>
      <c r="C103" s="1">
        <v>8.9437999999999995</v>
      </c>
      <c r="D103" s="1">
        <v>8.3383900000000004</v>
      </c>
    </row>
    <row r="104" spans="1:4" x14ac:dyDescent="0.25">
      <c r="A104" t="s">
        <v>35</v>
      </c>
      <c r="B104" s="12">
        <v>1</v>
      </c>
      <c r="C104" s="1">
        <v>0.65559999999999996</v>
      </c>
      <c r="D104" s="1">
        <v>0.74965000000000004</v>
      </c>
    </row>
    <row r="105" spans="1:4" x14ac:dyDescent="0.25">
      <c r="A105" t="s">
        <v>36</v>
      </c>
      <c r="B105" s="12">
        <v>4</v>
      </c>
      <c r="C105" s="1">
        <v>4.2775999999999996</v>
      </c>
      <c r="D105" s="6"/>
    </row>
    <row r="106" spans="1:4" x14ac:dyDescent="0.25">
      <c r="A106" t="s">
        <v>121</v>
      </c>
      <c r="B106">
        <v>49</v>
      </c>
      <c r="C106" s="1">
        <v>50.392699999999998</v>
      </c>
      <c r="D106" s="1">
        <v>46.012210000000003</v>
      </c>
    </row>
    <row r="107" spans="1:4" x14ac:dyDescent="0.25">
      <c r="A107" t="s">
        <v>37</v>
      </c>
      <c r="B107">
        <v>6</v>
      </c>
      <c r="C107" s="1">
        <v>4.7325999999999997</v>
      </c>
      <c r="D107" s="1">
        <v>5.1113600000000003</v>
      </c>
    </row>
    <row r="108" spans="1:4" x14ac:dyDescent="0.25">
      <c r="A108" t="s">
        <v>38</v>
      </c>
      <c r="B108" s="12">
        <v>3</v>
      </c>
      <c r="C108" s="1">
        <v>3.1791999999999998</v>
      </c>
      <c r="D108" s="1">
        <v>2.0827100000000001</v>
      </c>
    </row>
    <row r="109" spans="1:4" x14ac:dyDescent="0.25">
      <c r="A109" t="s">
        <v>39</v>
      </c>
      <c r="B109">
        <v>24</v>
      </c>
      <c r="C109" s="1">
        <v>25.257400000000001</v>
      </c>
      <c r="D109" s="1">
        <v>24.097860000000001</v>
      </c>
    </row>
    <row r="110" spans="1:4" x14ac:dyDescent="0.25">
      <c r="A110" t="s">
        <v>40</v>
      </c>
      <c r="B110" s="5"/>
      <c r="C110" s="1">
        <v>3.0303</v>
      </c>
      <c r="D110" s="6"/>
    </row>
    <row r="111" spans="1:4" x14ac:dyDescent="0.25">
      <c r="A111" t="s">
        <v>41</v>
      </c>
      <c r="B111">
        <v>8</v>
      </c>
      <c r="C111" s="1">
        <v>9.6212999999999997</v>
      </c>
      <c r="D111" s="10">
        <v>10.475720000000001</v>
      </c>
    </row>
    <row r="112" spans="1:4" x14ac:dyDescent="0.25">
      <c r="A112" t="s">
        <v>122</v>
      </c>
      <c r="B112">
        <v>39</v>
      </c>
      <c r="C112" s="1">
        <v>31.453099999999999</v>
      </c>
      <c r="D112" s="1">
        <v>31.49699</v>
      </c>
    </row>
    <row r="113" spans="1:4" x14ac:dyDescent="0.25">
      <c r="A113" t="s">
        <v>42</v>
      </c>
      <c r="B113">
        <v>28</v>
      </c>
      <c r="C113" s="1">
        <v>26.728200000000001</v>
      </c>
      <c r="D113" s="1">
        <v>25.85155</v>
      </c>
    </row>
    <row r="114" spans="1:4" x14ac:dyDescent="0.25">
      <c r="A114" t="s">
        <v>123</v>
      </c>
      <c r="B114">
        <v>23</v>
      </c>
      <c r="C114" s="1">
        <v>23.829899999999999</v>
      </c>
      <c r="D114" s="1">
        <v>21.623069999999998</v>
      </c>
    </row>
    <row r="115" spans="1:4" x14ac:dyDescent="0.25">
      <c r="A115" t="s">
        <v>124</v>
      </c>
      <c r="B115">
        <v>23</v>
      </c>
      <c r="C115" s="1">
        <v>30.5182</v>
      </c>
      <c r="D115" s="1">
        <v>23.698129999999999</v>
      </c>
    </row>
    <row r="116" spans="1:4" x14ac:dyDescent="0.25">
      <c r="A116" t="s">
        <v>125</v>
      </c>
      <c r="B116" s="12">
        <v>12</v>
      </c>
      <c r="C116" s="1">
        <v>16.147500000000001</v>
      </c>
      <c r="D116" s="1">
        <v>9.9321999999999999</v>
      </c>
    </row>
    <row r="117" spans="1:4" x14ac:dyDescent="0.25">
      <c r="A117" t="s">
        <v>126</v>
      </c>
      <c r="B117" s="12">
        <v>45</v>
      </c>
      <c r="C117" s="1">
        <v>46.719000000000001</v>
      </c>
      <c r="D117" s="1">
        <v>49.341320000000003</v>
      </c>
    </row>
    <row r="118" spans="1:4" x14ac:dyDescent="0.25">
      <c r="A118" t="s">
        <v>43</v>
      </c>
      <c r="B118" s="12">
        <v>1</v>
      </c>
      <c r="C118" s="1">
        <v>0.54169999999999996</v>
      </c>
      <c r="D118" s="9">
        <v>0.59823999999999999</v>
      </c>
    </row>
    <row r="119" spans="1:4" x14ac:dyDescent="0.25">
      <c r="A119" t="s">
        <v>127</v>
      </c>
      <c r="B119">
        <v>14</v>
      </c>
      <c r="C119" s="1">
        <v>13.545</v>
      </c>
      <c r="D119" s="1">
        <v>11.85843</v>
      </c>
    </row>
    <row r="120" spans="1:4" x14ac:dyDescent="0.25">
      <c r="A120" t="s">
        <v>128</v>
      </c>
      <c r="B120">
        <v>3</v>
      </c>
      <c r="C120" s="1">
        <v>3.4517000000000002</v>
      </c>
      <c r="D120" s="1">
        <v>3.2477900000000002</v>
      </c>
    </row>
    <row r="121" spans="1:4" x14ac:dyDescent="0.25">
      <c r="A121" t="s">
        <v>44</v>
      </c>
      <c r="B121">
        <v>1</v>
      </c>
      <c r="C121" s="1">
        <v>1.3829</v>
      </c>
      <c r="D121" s="10">
        <v>1.31976</v>
      </c>
    </row>
    <row r="122" spans="1:4" x14ac:dyDescent="0.25">
      <c r="A122" t="s">
        <v>129</v>
      </c>
      <c r="B122" s="13">
        <v>8</v>
      </c>
      <c r="C122" s="1">
        <v>23.060099999999998</v>
      </c>
      <c r="D122" s="6"/>
    </row>
    <row r="123" spans="1:4" x14ac:dyDescent="0.25">
      <c r="A123" t="s">
        <v>130</v>
      </c>
      <c r="B123" s="12">
        <v>28</v>
      </c>
      <c r="C123" s="1">
        <v>28.181000000000001</v>
      </c>
      <c r="D123" s="1">
        <v>26.159310000000001</v>
      </c>
    </row>
    <row r="124" spans="1:4" x14ac:dyDescent="0.25">
      <c r="A124" t="s">
        <v>131</v>
      </c>
      <c r="B124" s="5"/>
      <c r="C124" s="1">
        <v>2.8509000000000002</v>
      </c>
      <c r="D124" s="6"/>
    </row>
    <row r="125" spans="1:4" x14ac:dyDescent="0.25">
      <c r="A125" t="s">
        <v>132</v>
      </c>
      <c r="B125">
        <v>14</v>
      </c>
      <c r="C125" s="1">
        <v>14.2204</v>
      </c>
      <c r="D125" s="1">
        <v>12.53424</v>
      </c>
    </row>
    <row r="126" spans="1:4" x14ac:dyDescent="0.25">
      <c r="A126" t="s">
        <v>133</v>
      </c>
      <c r="B126">
        <v>40</v>
      </c>
      <c r="C126" s="1">
        <v>40.804699999999997</v>
      </c>
      <c r="D126" s="1">
        <v>39.450119999999998</v>
      </c>
    </row>
    <row r="127" spans="1:4" x14ac:dyDescent="0.25">
      <c r="A127" t="s">
        <v>45</v>
      </c>
      <c r="B127">
        <v>6</v>
      </c>
      <c r="C127" s="1">
        <v>4.6310000000000002</v>
      </c>
      <c r="D127" s="9">
        <v>4.7562600000000002</v>
      </c>
    </row>
    <row r="128" spans="1:4" x14ac:dyDescent="0.25">
      <c r="A128" t="s">
        <v>134</v>
      </c>
      <c r="B128" s="5"/>
      <c r="C128" s="1">
        <v>3.9645999999999999</v>
      </c>
      <c r="D128" s="6"/>
    </row>
    <row r="129" spans="1:4" x14ac:dyDescent="0.25">
      <c r="A129" t="s">
        <v>46</v>
      </c>
      <c r="B129" s="5"/>
      <c r="C129" s="1">
        <v>3.9268000000000001</v>
      </c>
      <c r="D129" s="1">
        <v>3.5932900000000001</v>
      </c>
    </row>
    <row r="130" spans="1:4" x14ac:dyDescent="0.25">
      <c r="A130" t="s">
        <v>135</v>
      </c>
      <c r="B130">
        <v>34</v>
      </c>
      <c r="C130" s="1">
        <v>37.709000000000003</v>
      </c>
      <c r="D130" s="1">
        <v>34.556429999999999</v>
      </c>
    </row>
    <row r="131" spans="1:4" x14ac:dyDescent="0.25">
      <c r="A131" t="s">
        <v>136</v>
      </c>
      <c r="B131">
        <v>31</v>
      </c>
      <c r="C131" s="1">
        <v>28.863099999999999</v>
      </c>
      <c r="D131" s="1">
        <v>28.056370000000001</v>
      </c>
    </row>
    <row r="132" spans="1:4" x14ac:dyDescent="0.25">
      <c r="A132" t="s">
        <v>163</v>
      </c>
      <c r="B132" s="7">
        <v>18</v>
      </c>
      <c r="C132" s="1">
        <v>17.699300000000001</v>
      </c>
      <c r="D132" s="1">
        <v>16.995270000000001</v>
      </c>
    </row>
    <row r="133" spans="1:4" x14ac:dyDescent="0.25">
      <c r="A133" t="s">
        <v>138</v>
      </c>
      <c r="B133" s="12">
        <v>25</v>
      </c>
      <c r="C133" s="1">
        <v>21.3949</v>
      </c>
      <c r="D133" s="1">
        <v>21.8917</v>
      </c>
    </row>
    <row r="134" spans="1:4" x14ac:dyDescent="0.25">
      <c r="A134" t="s">
        <v>139</v>
      </c>
      <c r="B134" s="12">
        <v>0</v>
      </c>
      <c r="C134" s="1">
        <v>0.32240000000000002</v>
      </c>
      <c r="D134" s="1">
        <v>0.34323999999999999</v>
      </c>
    </row>
    <row r="135" spans="1:4" x14ac:dyDescent="0.25">
      <c r="A135" t="s">
        <v>140</v>
      </c>
      <c r="B135">
        <v>19</v>
      </c>
      <c r="C135" s="1">
        <v>18.766100000000002</v>
      </c>
      <c r="D135" s="10">
        <v>19.375810000000001</v>
      </c>
    </row>
    <row r="136" spans="1:4" x14ac:dyDescent="0.25">
      <c r="A136" t="s">
        <v>47</v>
      </c>
      <c r="B136" s="12">
        <v>3</v>
      </c>
      <c r="C136" s="1">
        <v>2.7221000000000002</v>
      </c>
      <c r="D136" s="1">
        <v>2.9041199999999998</v>
      </c>
    </row>
    <row r="137" spans="1:4" x14ac:dyDescent="0.25">
      <c r="A137" t="s">
        <v>141</v>
      </c>
      <c r="B137">
        <v>7</v>
      </c>
      <c r="C137" s="1">
        <v>7.4405000000000001</v>
      </c>
      <c r="D137" s="1">
        <v>6.7587900000000003</v>
      </c>
    </row>
    <row r="138" spans="1:4" x14ac:dyDescent="0.25">
      <c r="A138" t="s">
        <v>142</v>
      </c>
      <c r="B138">
        <v>11</v>
      </c>
      <c r="C138" s="1">
        <v>10.678699999999999</v>
      </c>
      <c r="D138" s="1">
        <v>9.4875600000000002</v>
      </c>
    </row>
    <row r="139" spans="1:4" x14ac:dyDescent="0.25">
      <c r="A139" t="s">
        <v>143</v>
      </c>
      <c r="B139">
        <v>15</v>
      </c>
      <c r="C139" s="1">
        <v>15.2052</v>
      </c>
      <c r="D139" s="1">
        <v>14.80185</v>
      </c>
    </row>
    <row r="140" spans="1:4" x14ac:dyDescent="0.25">
      <c r="A140" t="s">
        <v>144</v>
      </c>
      <c r="B140" s="5"/>
      <c r="C140" s="1">
        <v>21.151700000000002</v>
      </c>
      <c r="D140" s="10">
        <v>21.696370000000002</v>
      </c>
    </row>
    <row r="141" spans="1:4" x14ac:dyDescent="0.25">
      <c r="A141" t="s">
        <v>145</v>
      </c>
      <c r="B141">
        <v>1</v>
      </c>
      <c r="C141" s="1">
        <v>1.3465</v>
      </c>
      <c r="D141" s="1">
        <v>1.3098000000000001</v>
      </c>
    </row>
    <row r="142" spans="1:4" x14ac:dyDescent="0.25">
      <c r="A142" t="s">
        <v>146</v>
      </c>
      <c r="B142" s="12">
        <v>46</v>
      </c>
      <c r="C142" s="1">
        <v>43.481099999999998</v>
      </c>
      <c r="D142" s="1">
        <v>45.385550000000002</v>
      </c>
    </row>
    <row r="143" spans="1:4" x14ac:dyDescent="0.25">
      <c r="A143" t="s">
        <v>147</v>
      </c>
      <c r="B143">
        <v>28</v>
      </c>
      <c r="C143" s="1">
        <v>38.907699999999998</v>
      </c>
      <c r="D143" s="1">
        <v>33.214959999999998</v>
      </c>
    </row>
    <row r="144" spans="1:4" x14ac:dyDescent="0.25">
      <c r="A144" t="s">
        <v>148</v>
      </c>
      <c r="B144">
        <v>76</v>
      </c>
      <c r="C144" s="1">
        <v>81.554000000000002</v>
      </c>
      <c r="D144" s="1">
        <v>76.911320000000003</v>
      </c>
    </row>
    <row r="145" spans="1:4" x14ac:dyDescent="0.25">
      <c r="A145" t="s">
        <v>48</v>
      </c>
      <c r="B145">
        <v>32</v>
      </c>
      <c r="C145" s="1">
        <v>27.197199999999999</v>
      </c>
      <c r="D145" s="1">
        <v>27.079360000000001</v>
      </c>
    </row>
    <row r="146" spans="1:4" x14ac:dyDescent="0.25">
      <c r="A146" t="s">
        <v>149</v>
      </c>
      <c r="B146" s="12">
        <v>33</v>
      </c>
      <c r="C146" s="1">
        <v>33.002499999999998</v>
      </c>
      <c r="D146" s="1">
        <v>16.685559999999999</v>
      </c>
    </row>
    <row r="147" spans="1:4" x14ac:dyDescent="0.25">
      <c r="A147" t="s">
        <v>49</v>
      </c>
      <c r="B147">
        <v>30</v>
      </c>
      <c r="C147" s="1">
        <v>28.499500000000001</v>
      </c>
      <c r="D147" s="1">
        <v>28.466740000000001</v>
      </c>
    </row>
    <row r="148" spans="1:4" x14ac:dyDescent="0.25">
      <c r="A148" t="s">
        <v>169</v>
      </c>
      <c r="B148">
        <v>2</v>
      </c>
      <c r="C148" s="1">
        <v>1.9428000000000001</v>
      </c>
      <c r="D148" s="1">
        <v>1.51451</v>
      </c>
    </row>
    <row r="149" spans="1:4" x14ac:dyDescent="0.25">
      <c r="A149" t="s">
        <v>150</v>
      </c>
      <c r="B149" s="5"/>
      <c r="C149" s="1">
        <v>4.2979000000000003</v>
      </c>
      <c r="D149" s="1">
        <v>5.0080499999999999</v>
      </c>
    </row>
    <row r="150" spans="1:4" x14ac:dyDescent="0.25">
      <c r="A150" t="s">
        <v>151</v>
      </c>
      <c r="B150">
        <v>2</v>
      </c>
      <c r="C150" s="1">
        <v>2.3851</v>
      </c>
      <c r="D150" s="9">
        <v>2.04793</v>
      </c>
    </row>
    <row r="151" spans="1:4" x14ac:dyDescent="0.25">
      <c r="A151" t="s">
        <v>51</v>
      </c>
      <c r="B151">
        <v>6</v>
      </c>
      <c r="C151" s="1">
        <v>6.1661999999999999</v>
      </c>
      <c r="D151" s="1">
        <v>5.9156300000000002</v>
      </c>
    </row>
    <row r="152" spans="1:4" x14ac:dyDescent="0.25">
      <c r="A152" t="s">
        <v>152</v>
      </c>
      <c r="B152" s="13">
        <v>18</v>
      </c>
      <c r="C152" s="6"/>
      <c r="D152" s="6"/>
    </row>
    <row r="153" spans="1:4" x14ac:dyDescent="0.25">
      <c r="A153" t="s">
        <v>153</v>
      </c>
      <c r="B153" s="13">
        <v>18</v>
      </c>
      <c r="C153" s="6"/>
      <c r="D153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3"/>
  <sheetViews>
    <sheetView topLeftCell="A136" zoomScaleNormal="100" workbookViewId="0">
      <selection activeCell="B2" sqref="B2"/>
    </sheetView>
  </sheetViews>
  <sheetFormatPr defaultColWidth="8.7109375" defaultRowHeight="15" x14ac:dyDescent="0.25"/>
  <cols>
    <col min="1" max="1" width="32.85546875" customWidth="1"/>
    <col min="2" max="2" width="11.7109375" customWidth="1"/>
    <col min="3" max="4" width="11.5703125" style="1" customWidth="1"/>
  </cols>
  <sheetData>
    <row r="1" spans="1:4" x14ac:dyDescent="0.25">
      <c r="A1" t="s">
        <v>0</v>
      </c>
      <c r="B1" t="s">
        <v>170</v>
      </c>
      <c r="C1" s="1" t="s">
        <v>171</v>
      </c>
      <c r="D1" s="1" t="s">
        <v>172</v>
      </c>
    </row>
    <row r="2" spans="1:4" x14ac:dyDescent="0.25">
      <c r="A2" s="2" t="s">
        <v>1</v>
      </c>
      <c r="B2" s="18">
        <v>27.602941176470601</v>
      </c>
      <c r="C2" s="18">
        <v>28.368859923076901</v>
      </c>
      <c r="D2" s="18">
        <v>29.175661612903198</v>
      </c>
    </row>
    <row r="3" spans="1:4" x14ac:dyDescent="0.25">
      <c r="A3" s="2" t="s">
        <v>2</v>
      </c>
      <c r="B3" s="18">
        <v>94.026315789473699</v>
      </c>
      <c r="C3" s="18">
        <v>95.557451</v>
      </c>
      <c r="D3" s="18">
        <v>97.406899444444406</v>
      </c>
    </row>
    <row r="4" spans="1:4" x14ac:dyDescent="0.25">
      <c r="A4" t="s">
        <v>3</v>
      </c>
      <c r="B4" s="5"/>
      <c r="C4" s="1">
        <v>14.21321</v>
      </c>
      <c r="D4" s="10">
        <v>16.002790000000001</v>
      </c>
    </row>
    <row r="5" spans="1:4" x14ac:dyDescent="0.25">
      <c r="A5" t="s">
        <v>52</v>
      </c>
      <c r="B5">
        <v>79</v>
      </c>
      <c r="C5" s="1">
        <v>53.37724</v>
      </c>
      <c r="D5" s="1">
        <v>69.816450000000003</v>
      </c>
    </row>
    <row r="6" spans="1:4" x14ac:dyDescent="0.25">
      <c r="A6" t="s">
        <v>53</v>
      </c>
      <c r="B6">
        <v>60</v>
      </c>
      <c r="C6" s="1">
        <v>60.776820000000001</v>
      </c>
      <c r="D6" s="1">
        <v>56.966799999999999</v>
      </c>
    </row>
    <row r="7" spans="1:4" x14ac:dyDescent="0.25">
      <c r="A7" t="s">
        <v>4</v>
      </c>
      <c r="B7" s="5"/>
      <c r="C7" s="1">
        <v>13.6776</v>
      </c>
      <c r="D7" s="1">
        <v>13.56833</v>
      </c>
    </row>
    <row r="8" spans="1:4" x14ac:dyDescent="0.25">
      <c r="A8" t="s">
        <v>54</v>
      </c>
      <c r="B8" s="7">
        <v>72.5</v>
      </c>
      <c r="C8" s="1">
        <v>70.042289999999994</v>
      </c>
      <c r="D8" s="10">
        <v>71.564930000000004</v>
      </c>
    </row>
    <row r="9" spans="1:4" x14ac:dyDescent="0.25">
      <c r="A9" t="s">
        <v>55</v>
      </c>
      <c r="B9" s="7">
        <v>85</v>
      </c>
      <c r="C9" s="1">
        <v>84.722239999999999</v>
      </c>
      <c r="D9" s="1">
        <v>91.2517</v>
      </c>
    </row>
    <row r="10" spans="1:4" x14ac:dyDescent="0.25">
      <c r="A10" t="s">
        <v>56</v>
      </c>
      <c r="B10">
        <v>82</v>
      </c>
      <c r="C10" s="1">
        <v>83.839830000000006</v>
      </c>
      <c r="D10" s="10">
        <v>133.71127000000001</v>
      </c>
    </row>
    <row r="11" spans="1:4" x14ac:dyDescent="0.25">
      <c r="A11" t="s">
        <v>57</v>
      </c>
      <c r="B11">
        <v>104</v>
      </c>
      <c r="C11" s="1">
        <v>106.5972</v>
      </c>
      <c r="D11" s="1">
        <v>105.50671</v>
      </c>
    </row>
    <row r="12" spans="1:4" x14ac:dyDescent="0.25">
      <c r="A12" t="s">
        <v>58</v>
      </c>
      <c r="B12">
        <v>83</v>
      </c>
      <c r="C12" s="1">
        <v>89.478819999999999</v>
      </c>
      <c r="D12" s="1">
        <v>88.520449999999997</v>
      </c>
    </row>
    <row r="13" spans="1:4" x14ac:dyDescent="0.25">
      <c r="A13" t="s">
        <v>59</v>
      </c>
      <c r="B13" s="5"/>
      <c r="C13" s="1">
        <v>99.053939999999997</v>
      </c>
      <c r="D13" s="1">
        <v>98.594120000000004</v>
      </c>
    </row>
    <row r="14" spans="1:4" x14ac:dyDescent="0.25">
      <c r="A14" t="s">
        <v>5</v>
      </c>
      <c r="B14">
        <v>19</v>
      </c>
      <c r="C14" s="1">
        <v>19.155390000000001</v>
      </c>
      <c r="D14" s="9">
        <v>20.24146</v>
      </c>
    </row>
    <row r="15" spans="1:4" x14ac:dyDescent="0.25">
      <c r="A15" t="s">
        <v>60</v>
      </c>
      <c r="B15">
        <v>91</v>
      </c>
      <c r="C15" s="1">
        <v>90.325159999999997</v>
      </c>
      <c r="D15" s="1">
        <v>92.259780000000006</v>
      </c>
    </row>
    <row r="16" spans="1:4" x14ac:dyDescent="0.25">
      <c r="A16" t="s">
        <v>61</v>
      </c>
      <c r="B16">
        <v>102</v>
      </c>
      <c r="C16" s="1">
        <v>141.804</v>
      </c>
      <c r="D16" s="1">
        <v>103.5652</v>
      </c>
    </row>
    <row r="17" spans="1:4" x14ac:dyDescent="0.25">
      <c r="A17" t="s">
        <v>62</v>
      </c>
      <c r="B17">
        <v>12</v>
      </c>
      <c r="C17" s="1">
        <v>13.12969</v>
      </c>
      <c r="D17" s="6"/>
    </row>
    <row r="18" spans="1:4" x14ac:dyDescent="0.25">
      <c r="A18" s="5" t="s">
        <v>6</v>
      </c>
      <c r="B18" s="5"/>
      <c r="C18" s="6"/>
      <c r="D18" s="6"/>
    </row>
    <row r="19" spans="1:4" x14ac:dyDescent="0.25">
      <c r="A19" t="s">
        <v>63</v>
      </c>
      <c r="B19">
        <v>34</v>
      </c>
      <c r="C19" s="1">
        <v>39.043080000000003</v>
      </c>
      <c r="D19" s="6"/>
    </row>
    <row r="20" spans="1:4" x14ac:dyDescent="0.25">
      <c r="A20" t="s">
        <v>7</v>
      </c>
      <c r="B20">
        <v>54</v>
      </c>
      <c r="C20" s="1">
        <v>51.921250000000001</v>
      </c>
      <c r="D20" s="1">
        <v>47.373080000000002</v>
      </c>
    </row>
    <row r="21" spans="1:4" x14ac:dyDescent="0.25">
      <c r="A21" t="s">
        <v>64</v>
      </c>
      <c r="B21">
        <v>39</v>
      </c>
      <c r="C21" s="1">
        <v>42.812399999999997</v>
      </c>
      <c r="D21" s="6"/>
    </row>
    <row r="22" spans="1:4" x14ac:dyDescent="0.25">
      <c r="A22" t="s">
        <v>65</v>
      </c>
      <c r="B22">
        <v>71</v>
      </c>
      <c r="C22" s="1">
        <v>72.35727</v>
      </c>
      <c r="D22" s="1">
        <v>96.135170000000002</v>
      </c>
    </row>
    <row r="23" spans="1:4" x14ac:dyDescent="0.25">
      <c r="A23" t="s">
        <v>8</v>
      </c>
      <c r="B23">
        <v>8</v>
      </c>
      <c r="C23" s="1">
        <v>7.9022800000000002</v>
      </c>
      <c r="D23" s="1">
        <v>7.4778099999999998</v>
      </c>
    </row>
    <row r="24" spans="1:4" x14ac:dyDescent="0.25">
      <c r="A24" t="s">
        <v>9</v>
      </c>
      <c r="B24">
        <v>6</v>
      </c>
      <c r="C24" s="1">
        <v>6.7112129999999999</v>
      </c>
      <c r="D24" s="1">
        <v>6.1571199999999999</v>
      </c>
    </row>
    <row r="25" spans="1:4" x14ac:dyDescent="0.25">
      <c r="A25" t="s">
        <v>66</v>
      </c>
      <c r="B25" s="5"/>
      <c r="C25" s="1">
        <v>31.406980000000001</v>
      </c>
      <c r="D25" s="10">
        <v>28.238969999999998</v>
      </c>
    </row>
    <row r="26" spans="1:4" x14ac:dyDescent="0.25">
      <c r="A26" t="s">
        <v>67</v>
      </c>
      <c r="B26">
        <v>28</v>
      </c>
      <c r="C26" s="1">
        <v>28.27684</v>
      </c>
      <c r="D26" s="1">
        <v>27.830030000000001</v>
      </c>
    </row>
    <row r="27" spans="1:4" x14ac:dyDescent="0.25">
      <c r="A27" t="s">
        <v>10</v>
      </c>
      <c r="B27">
        <v>104</v>
      </c>
      <c r="C27" s="1">
        <v>103.5962</v>
      </c>
      <c r="D27" s="1">
        <v>102.17716</v>
      </c>
    </row>
    <row r="28" spans="1:4" x14ac:dyDescent="0.25">
      <c r="A28" t="s">
        <v>68</v>
      </c>
      <c r="B28" s="7">
        <v>12</v>
      </c>
      <c r="C28" s="1">
        <v>10.004479999999999</v>
      </c>
      <c r="D28" s="1">
        <v>9.5824800000000003</v>
      </c>
    </row>
    <row r="29" spans="1:4" x14ac:dyDescent="0.25">
      <c r="A29" t="s">
        <v>69</v>
      </c>
      <c r="B29">
        <v>7</v>
      </c>
      <c r="C29" s="1">
        <v>9.4837740000000004</v>
      </c>
      <c r="D29" s="9">
        <v>7.2231800000000002</v>
      </c>
    </row>
    <row r="30" spans="1:4" x14ac:dyDescent="0.25">
      <c r="A30" t="s">
        <v>70</v>
      </c>
      <c r="B30">
        <v>72</v>
      </c>
      <c r="C30" s="1">
        <v>69.383859999999999</v>
      </c>
      <c r="D30" s="1">
        <v>98.380870000000002</v>
      </c>
    </row>
    <row r="31" spans="1:4" x14ac:dyDescent="0.25">
      <c r="A31" t="s">
        <v>158</v>
      </c>
      <c r="B31">
        <v>51</v>
      </c>
      <c r="C31" s="1">
        <v>54.998130000000003</v>
      </c>
      <c r="D31" s="1">
        <v>43.487259999999999</v>
      </c>
    </row>
    <row r="32" spans="1:4" x14ac:dyDescent="0.25">
      <c r="A32" t="s">
        <v>71</v>
      </c>
      <c r="B32">
        <v>55</v>
      </c>
      <c r="C32" s="1">
        <v>56.075409999999998</v>
      </c>
      <c r="D32" s="1">
        <v>58.234819999999999</v>
      </c>
    </row>
    <row r="33" spans="1:4" x14ac:dyDescent="0.25">
      <c r="A33" t="s">
        <v>159</v>
      </c>
      <c r="B33" s="5"/>
      <c r="C33" s="1">
        <v>22.399539999999998</v>
      </c>
      <c r="D33" s="1">
        <v>22.8127</v>
      </c>
    </row>
    <row r="34" spans="1:4" x14ac:dyDescent="0.25">
      <c r="A34" t="s">
        <v>73</v>
      </c>
      <c r="B34" s="5"/>
      <c r="C34" s="1">
        <v>52.504060000000003</v>
      </c>
      <c r="D34" s="1">
        <v>48.279470000000003</v>
      </c>
    </row>
    <row r="35" spans="1:4" x14ac:dyDescent="0.25">
      <c r="A35" t="s">
        <v>12</v>
      </c>
      <c r="B35">
        <v>43</v>
      </c>
      <c r="C35" s="1">
        <v>44.812010000000001</v>
      </c>
      <c r="D35" s="1">
        <v>46.818620000000003</v>
      </c>
    </row>
    <row r="36" spans="1:4" x14ac:dyDescent="0.25">
      <c r="A36" t="s">
        <v>74</v>
      </c>
      <c r="B36">
        <v>24</v>
      </c>
      <c r="C36" s="1">
        <v>22.86739</v>
      </c>
      <c r="D36" s="6"/>
    </row>
    <row r="37" spans="1:4" x14ac:dyDescent="0.25">
      <c r="A37" t="s">
        <v>75</v>
      </c>
      <c r="B37" s="7">
        <f>(80+86)/2</f>
        <v>83</v>
      </c>
      <c r="C37" s="1">
        <v>77.04034</v>
      </c>
      <c r="D37" s="10">
        <v>78.750079999999997</v>
      </c>
    </row>
    <row r="38" spans="1:4" x14ac:dyDescent="0.25">
      <c r="A38" t="s">
        <v>13</v>
      </c>
      <c r="B38" s="5"/>
      <c r="C38" s="1">
        <v>81.833150000000003</v>
      </c>
      <c r="D38" s="1">
        <v>88.050470000000004</v>
      </c>
    </row>
    <row r="39" spans="1:4" x14ac:dyDescent="0.25">
      <c r="A39" t="s">
        <v>14</v>
      </c>
      <c r="B39" s="5"/>
      <c r="C39" s="1">
        <v>79.145719999999997</v>
      </c>
      <c r="D39" s="1">
        <v>67.500770000000003</v>
      </c>
    </row>
    <row r="40" spans="1:4" x14ac:dyDescent="0.25">
      <c r="A40" t="s">
        <v>76</v>
      </c>
      <c r="B40">
        <v>108</v>
      </c>
      <c r="C40" s="1">
        <v>111.88549999999999</v>
      </c>
      <c r="D40" s="1">
        <v>110.25881</v>
      </c>
    </row>
    <row r="41" spans="1:4" x14ac:dyDescent="0.25">
      <c r="A41" t="s">
        <v>15</v>
      </c>
      <c r="B41" s="5"/>
      <c r="C41" s="1">
        <v>11.354100000000001</v>
      </c>
      <c r="D41" s="1">
        <v>10.13721</v>
      </c>
    </row>
    <row r="42" spans="1:4" x14ac:dyDescent="0.25">
      <c r="A42" t="s">
        <v>77</v>
      </c>
      <c r="B42" s="7">
        <v>36.5</v>
      </c>
      <c r="C42" s="1">
        <v>36.162579999999998</v>
      </c>
      <c r="D42" s="9">
        <v>42.712829999999997</v>
      </c>
    </row>
    <row r="43" spans="1:4" x14ac:dyDescent="0.25">
      <c r="A43" t="s">
        <v>78</v>
      </c>
      <c r="B43" s="7">
        <v>55</v>
      </c>
      <c r="C43" s="1">
        <v>54.953629999999997</v>
      </c>
      <c r="D43" s="1">
        <v>58.652659999999997</v>
      </c>
    </row>
    <row r="44" spans="1:4" x14ac:dyDescent="0.25">
      <c r="A44" t="s">
        <v>79</v>
      </c>
      <c r="B44">
        <v>80</v>
      </c>
      <c r="C44" s="1">
        <v>74.893180000000001</v>
      </c>
      <c r="D44" s="1">
        <v>68.953460000000007</v>
      </c>
    </row>
    <row r="45" spans="1:4" x14ac:dyDescent="0.25">
      <c r="A45" t="s">
        <v>16</v>
      </c>
      <c r="B45">
        <v>25</v>
      </c>
      <c r="C45" s="1">
        <v>27.094059999999999</v>
      </c>
      <c r="D45" s="1">
        <v>39.913530000000002</v>
      </c>
    </row>
    <row r="46" spans="1:4" x14ac:dyDescent="0.25">
      <c r="A46" t="s">
        <v>80</v>
      </c>
      <c r="B46" s="7">
        <v>91.5</v>
      </c>
      <c r="C46" s="1">
        <v>94.223560000000006</v>
      </c>
      <c r="D46" s="1">
        <v>101.72835000000001</v>
      </c>
    </row>
    <row r="47" spans="1:4" x14ac:dyDescent="0.25">
      <c r="A47" t="s">
        <v>81</v>
      </c>
      <c r="B47">
        <v>12</v>
      </c>
      <c r="C47" s="1">
        <v>11.1943</v>
      </c>
      <c r="D47" s="1">
        <v>12.15625</v>
      </c>
    </row>
    <row r="48" spans="1:4" x14ac:dyDescent="0.25">
      <c r="A48" t="s">
        <v>17</v>
      </c>
      <c r="B48" s="5"/>
      <c r="C48" s="1">
        <v>64.252430000000004</v>
      </c>
      <c r="D48" s="1">
        <v>80.745580000000004</v>
      </c>
    </row>
    <row r="49" spans="1:4" x14ac:dyDescent="0.25">
      <c r="A49" t="s">
        <v>82</v>
      </c>
      <c r="B49">
        <v>121</v>
      </c>
      <c r="C49" s="1">
        <v>118.01220000000001</v>
      </c>
      <c r="D49" s="1">
        <v>119.67274</v>
      </c>
    </row>
    <row r="50" spans="1:4" x14ac:dyDescent="0.25">
      <c r="A50" t="s">
        <v>18</v>
      </c>
      <c r="B50">
        <v>101</v>
      </c>
      <c r="C50" s="1">
        <v>101.6734</v>
      </c>
      <c r="D50" s="1">
        <v>107.27292</v>
      </c>
    </row>
    <row r="51" spans="1:4" x14ac:dyDescent="0.25">
      <c r="A51" t="s">
        <v>19</v>
      </c>
      <c r="B51" s="5"/>
      <c r="C51" s="6"/>
      <c r="D51" s="9">
        <v>39.343159999999997</v>
      </c>
    </row>
    <row r="52" spans="1:4" x14ac:dyDescent="0.25">
      <c r="A52" t="s">
        <v>83</v>
      </c>
      <c r="B52">
        <v>18</v>
      </c>
      <c r="C52" s="1">
        <v>22.140720000000002</v>
      </c>
      <c r="D52" s="1">
        <v>18.30095</v>
      </c>
    </row>
    <row r="53" spans="1:4" x14ac:dyDescent="0.25">
      <c r="A53" t="s">
        <v>84</v>
      </c>
      <c r="B53" s="5"/>
      <c r="C53" s="1">
        <v>78.327219999999997</v>
      </c>
      <c r="D53" s="1">
        <v>89.224040000000002</v>
      </c>
    </row>
    <row r="54" spans="1:4" x14ac:dyDescent="0.25">
      <c r="A54" t="s">
        <v>160</v>
      </c>
      <c r="B54" s="7">
        <v>100.5</v>
      </c>
      <c r="C54" s="1">
        <v>105.5377</v>
      </c>
      <c r="D54" s="1">
        <v>99.042400000000001</v>
      </c>
    </row>
    <row r="55" spans="1:4" x14ac:dyDescent="0.25">
      <c r="A55" t="s">
        <v>20</v>
      </c>
      <c r="B55">
        <v>38</v>
      </c>
      <c r="C55" s="1">
        <v>37.575809999999997</v>
      </c>
      <c r="D55" s="9">
        <v>35.945180000000001</v>
      </c>
    </row>
    <row r="56" spans="1:4" x14ac:dyDescent="0.25">
      <c r="A56" t="s">
        <v>86</v>
      </c>
      <c r="B56" s="7">
        <v>98</v>
      </c>
      <c r="C56" s="1">
        <v>92.905330000000006</v>
      </c>
      <c r="D56" s="1">
        <v>94.761539999999997</v>
      </c>
    </row>
    <row r="57" spans="1:4" x14ac:dyDescent="0.25">
      <c r="A57" t="s">
        <v>21</v>
      </c>
      <c r="B57">
        <v>28</v>
      </c>
      <c r="C57" s="1">
        <v>23.89368</v>
      </c>
      <c r="D57" s="10">
        <v>25.077259999999999</v>
      </c>
    </row>
    <row r="58" spans="1:4" x14ac:dyDescent="0.25">
      <c r="A58" t="s">
        <v>22</v>
      </c>
      <c r="B58">
        <v>10</v>
      </c>
      <c r="C58" s="1">
        <v>11.16794</v>
      </c>
      <c r="D58" s="10">
        <v>12.71053</v>
      </c>
    </row>
    <row r="59" spans="1:4" x14ac:dyDescent="0.25">
      <c r="A59" t="s">
        <v>161</v>
      </c>
      <c r="B59" s="7">
        <v>6</v>
      </c>
      <c r="C59" s="1">
        <v>11.55471</v>
      </c>
      <c r="D59" s="6"/>
    </row>
    <row r="60" spans="1:4" x14ac:dyDescent="0.25">
      <c r="A60" t="s">
        <v>23</v>
      </c>
      <c r="B60" s="5"/>
      <c r="C60" s="1">
        <v>75.857280000000003</v>
      </c>
      <c r="D60" s="6"/>
    </row>
    <row r="61" spans="1:4" x14ac:dyDescent="0.25">
      <c r="A61" t="s">
        <v>89</v>
      </c>
      <c r="B61" s="5"/>
      <c r="C61" s="1">
        <v>24.616219999999998</v>
      </c>
      <c r="D61" s="6"/>
    </row>
    <row r="62" spans="1:4" x14ac:dyDescent="0.25">
      <c r="A62" t="s">
        <v>24</v>
      </c>
      <c r="B62">
        <v>19</v>
      </c>
      <c r="C62" s="1">
        <v>32.597430000000003</v>
      </c>
      <c r="D62" s="10">
        <v>32.435000000000002</v>
      </c>
    </row>
    <row r="63" spans="1:4" x14ac:dyDescent="0.25">
      <c r="A63" t="s">
        <v>25</v>
      </c>
      <c r="B63" s="5"/>
      <c r="C63" s="1">
        <v>80.419039999999995</v>
      </c>
      <c r="D63" s="6"/>
    </row>
    <row r="64" spans="1:4" x14ac:dyDescent="0.25">
      <c r="A64" t="s">
        <v>90</v>
      </c>
      <c r="B64">
        <v>81</v>
      </c>
      <c r="C64" s="1">
        <v>84.217770000000002</v>
      </c>
      <c r="D64" s="1">
        <v>83.366529999999997</v>
      </c>
    </row>
    <row r="65" spans="1:4" x14ac:dyDescent="0.25">
      <c r="A65" t="s">
        <v>91</v>
      </c>
      <c r="B65">
        <v>44</v>
      </c>
      <c r="C65" s="1">
        <v>48.540089999999999</v>
      </c>
      <c r="D65" s="10">
        <v>45.418129999999998</v>
      </c>
    </row>
    <row r="66" spans="1:4" x14ac:dyDescent="0.25">
      <c r="A66" t="s">
        <v>92</v>
      </c>
      <c r="B66">
        <v>38</v>
      </c>
      <c r="C66" s="1">
        <v>43.463540000000002</v>
      </c>
      <c r="D66" s="1">
        <v>44.762900000000002</v>
      </c>
    </row>
    <row r="67" spans="1:4" x14ac:dyDescent="0.25">
      <c r="A67" t="s">
        <v>162</v>
      </c>
      <c r="B67">
        <v>57</v>
      </c>
      <c r="C67" s="1">
        <v>63.794400000000003</v>
      </c>
      <c r="D67" s="1">
        <v>57.949849999999998</v>
      </c>
    </row>
    <row r="68" spans="1:4" x14ac:dyDescent="0.25">
      <c r="A68" t="s">
        <v>94</v>
      </c>
      <c r="B68" s="5"/>
      <c r="C68" s="1">
        <v>43.618360000000003</v>
      </c>
      <c r="D68" s="10">
        <v>41.082099999999997</v>
      </c>
    </row>
    <row r="69" spans="1:4" x14ac:dyDescent="0.25">
      <c r="A69" t="s">
        <v>95</v>
      </c>
      <c r="B69">
        <v>101</v>
      </c>
      <c r="C69" s="1">
        <v>111.3302</v>
      </c>
      <c r="D69" s="1">
        <v>102.99357999999999</v>
      </c>
    </row>
    <row r="70" spans="1:4" x14ac:dyDescent="0.25">
      <c r="A70" t="s">
        <v>96</v>
      </c>
      <c r="B70">
        <v>85</v>
      </c>
      <c r="C70" s="1">
        <v>87.626310000000004</v>
      </c>
      <c r="D70" s="1">
        <v>91.78519</v>
      </c>
    </row>
    <row r="71" spans="1:4" x14ac:dyDescent="0.25">
      <c r="A71" t="s">
        <v>97</v>
      </c>
      <c r="B71">
        <v>76</v>
      </c>
      <c r="C71" s="1">
        <v>86.384200000000007</v>
      </c>
      <c r="D71" s="1">
        <v>80.843090000000004</v>
      </c>
    </row>
    <row r="72" spans="1:4" x14ac:dyDescent="0.25">
      <c r="A72" t="s">
        <v>98</v>
      </c>
      <c r="B72">
        <v>62</v>
      </c>
      <c r="C72" s="1">
        <v>65.28989</v>
      </c>
      <c r="D72" s="10">
        <v>66.694940000000003</v>
      </c>
    </row>
    <row r="73" spans="1:4" x14ac:dyDescent="0.25">
      <c r="A73" t="s">
        <v>99</v>
      </c>
      <c r="B73" s="7">
        <v>96</v>
      </c>
      <c r="C73" s="1">
        <v>95.742769999999993</v>
      </c>
      <c r="D73" s="1">
        <v>98.380350000000007</v>
      </c>
    </row>
    <row r="74" spans="1:4" x14ac:dyDescent="0.25">
      <c r="A74" t="s">
        <v>100</v>
      </c>
      <c r="B74" s="7">
        <v>53</v>
      </c>
      <c r="C74" s="1">
        <v>47.791069999999998</v>
      </c>
      <c r="D74" s="1">
        <v>81.021990000000002</v>
      </c>
    </row>
    <row r="75" spans="1:4" x14ac:dyDescent="0.25">
      <c r="A75" t="s">
        <v>26</v>
      </c>
      <c r="B75" s="7">
        <v>90</v>
      </c>
      <c r="C75" s="1">
        <v>94.056849999999997</v>
      </c>
      <c r="D75" s="1">
        <v>98.287239999999997</v>
      </c>
    </row>
    <row r="76" spans="1:4" x14ac:dyDescent="0.25">
      <c r="A76" t="s">
        <v>27</v>
      </c>
      <c r="B76">
        <v>29</v>
      </c>
      <c r="C76" s="1">
        <v>27.339970000000001</v>
      </c>
      <c r="D76" s="6"/>
    </row>
    <row r="77" spans="1:4" x14ac:dyDescent="0.25">
      <c r="A77" t="s">
        <v>101</v>
      </c>
      <c r="B77">
        <v>90</v>
      </c>
      <c r="C77" s="1">
        <v>90.655919999999995</v>
      </c>
      <c r="D77" s="1">
        <v>92.384500000000003</v>
      </c>
    </row>
    <row r="78" spans="1:4" x14ac:dyDescent="0.25">
      <c r="A78" t="s">
        <v>167</v>
      </c>
      <c r="B78" s="5"/>
      <c r="C78" s="1">
        <v>94.807940000000002</v>
      </c>
      <c r="D78" s="1">
        <v>98.550870000000003</v>
      </c>
    </row>
    <row r="79" spans="1:4" x14ac:dyDescent="0.25">
      <c r="A79" t="s">
        <v>168</v>
      </c>
      <c r="B79">
        <v>22</v>
      </c>
      <c r="C79" s="1">
        <v>24.26764</v>
      </c>
      <c r="D79" s="1">
        <v>20.299630000000001</v>
      </c>
    </row>
    <row r="80" spans="1:4" x14ac:dyDescent="0.25">
      <c r="A80" t="s">
        <v>104</v>
      </c>
      <c r="B80" s="7">
        <v>87</v>
      </c>
      <c r="C80" s="1">
        <v>87.162379999999999</v>
      </c>
      <c r="D80" s="1">
        <v>90.299570000000003</v>
      </c>
    </row>
    <row r="81" spans="1:4" x14ac:dyDescent="0.25">
      <c r="A81" t="s">
        <v>105</v>
      </c>
      <c r="B81" s="7">
        <v>75.5</v>
      </c>
      <c r="C81" s="1">
        <v>74.932019999999994</v>
      </c>
      <c r="D81" s="1">
        <v>68.896280000000004</v>
      </c>
    </row>
    <row r="82" spans="1:4" x14ac:dyDescent="0.25">
      <c r="A82" t="s">
        <v>28</v>
      </c>
      <c r="B82">
        <v>25</v>
      </c>
      <c r="C82" s="1">
        <v>25.936029999999999</v>
      </c>
      <c r="D82" s="1">
        <v>26.347480000000001</v>
      </c>
    </row>
    <row r="83" spans="1:4" x14ac:dyDescent="0.25">
      <c r="A83" t="s">
        <v>29</v>
      </c>
      <c r="B83" s="5"/>
      <c r="C83" s="1">
        <v>13.788399999999999</v>
      </c>
      <c r="D83" s="6"/>
    </row>
    <row r="84" spans="1:4" x14ac:dyDescent="0.25">
      <c r="A84" t="s">
        <v>106</v>
      </c>
      <c r="B84" s="5"/>
      <c r="C84" s="1">
        <v>97.530609999999996</v>
      </c>
      <c r="D84" s="6"/>
    </row>
    <row r="85" spans="1:4" x14ac:dyDescent="0.25">
      <c r="A85" t="s">
        <v>107</v>
      </c>
      <c r="B85" s="7">
        <f>AVERAGE(79,76)</f>
        <v>77.5</v>
      </c>
      <c r="C85" s="1">
        <v>83.120990000000006</v>
      </c>
      <c r="D85" s="1">
        <v>88.762420000000006</v>
      </c>
    </row>
    <row r="86" spans="1:4" x14ac:dyDescent="0.25">
      <c r="A86" t="s">
        <v>108</v>
      </c>
      <c r="B86" s="7">
        <f>AVERAGE(55,53)</f>
        <v>54</v>
      </c>
      <c r="C86" s="1">
        <v>56.990079999999999</v>
      </c>
      <c r="D86" s="10">
        <v>73.723370000000003</v>
      </c>
    </row>
    <row r="87" spans="1:4" x14ac:dyDescent="0.25">
      <c r="A87" t="s">
        <v>30</v>
      </c>
      <c r="B87" s="7">
        <f>AVERAGE(14,14)</f>
        <v>14</v>
      </c>
      <c r="C87" s="1">
        <v>16.655760000000001</v>
      </c>
      <c r="D87" s="9">
        <v>18.267710000000001</v>
      </c>
    </row>
    <row r="88" spans="1:4" x14ac:dyDescent="0.25">
      <c r="A88" t="s">
        <v>31</v>
      </c>
      <c r="B88">
        <v>4</v>
      </c>
      <c r="C88" s="1">
        <v>9.2065280000000005</v>
      </c>
      <c r="D88" s="1">
        <v>18.510120000000001</v>
      </c>
    </row>
    <row r="89" spans="1:4" x14ac:dyDescent="0.25">
      <c r="A89" t="s">
        <v>109</v>
      </c>
      <c r="B89">
        <v>58</v>
      </c>
      <c r="C89" s="1">
        <v>57.653190000000002</v>
      </c>
      <c r="D89" s="1">
        <v>56.115929999999999</v>
      </c>
    </row>
    <row r="90" spans="1:4" x14ac:dyDescent="0.25">
      <c r="A90" t="s">
        <v>32</v>
      </c>
      <c r="B90">
        <v>7</v>
      </c>
      <c r="C90" s="1">
        <v>7.9918360000000002</v>
      </c>
      <c r="D90" s="1">
        <v>8.8456399999999995</v>
      </c>
    </row>
    <row r="91" spans="1:4" x14ac:dyDescent="0.25">
      <c r="A91" t="s">
        <v>110</v>
      </c>
      <c r="B91">
        <v>14</v>
      </c>
      <c r="C91" s="1">
        <v>14.5787</v>
      </c>
      <c r="D91" s="1">
        <v>13.55124</v>
      </c>
    </row>
    <row r="92" spans="1:4" x14ac:dyDescent="0.25">
      <c r="A92" t="s">
        <v>111</v>
      </c>
      <c r="B92">
        <v>54</v>
      </c>
      <c r="C92" s="1">
        <v>56.648029999999999</v>
      </c>
      <c r="D92" s="1">
        <v>58.215580000000003</v>
      </c>
    </row>
    <row r="93" spans="1:4" x14ac:dyDescent="0.25">
      <c r="A93" t="s">
        <v>112</v>
      </c>
      <c r="B93">
        <v>55</v>
      </c>
      <c r="C93" s="1">
        <v>53.856670000000001</v>
      </c>
      <c r="D93" s="1">
        <v>52.237879999999997</v>
      </c>
    </row>
    <row r="94" spans="1:4" x14ac:dyDescent="0.25">
      <c r="A94" t="s">
        <v>113</v>
      </c>
      <c r="B94" s="7">
        <v>69.5</v>
      </c>
      <c r="C94" s="1">
        <v>74.920959999999994</v>
      </c>
      <c r="D94" s="1">
        <v>87.135909999999996</v>
      </c>
    </row>
    <row r="95" spans="1:4" x14ac:dyDescent="0.25">
      <c r="A95" t="s">
        <v>114</v>
      </c>
      <c r="B95">
        <v>77</v>
      </c>
      <c r="C95" s="1">
        <v>64.093900000000005</v>
      </c>
      <c r="D95" s="1">
        <v>76.952839999999995</v>
      </c>
    </row>
    <row r="96" spans="1:4" x14ac:dyDescent="0.25">
      <c r="A96" t="s">
        <v>115</v>
      </c>
      <c r="B96">
        <v>28</v>
      </c>
      <c r="C96" s="1">
        <v>36.170850000000002</v>
      </c>
      <c r="D96" s="1">
        <v>35.839289999999998</v>
      </c>
    </row>
    <row r="97" spans="1:4" x14ac:dyDescent="0.25">
      <c r="A97" t="s">
        <v>33</v>
      </c>
      <c r="B97">
        <v>8</v>
      </c>
      <c r="C97" s="1">
        <v>7.0061590000000002</v>
      </c>
      <c r="D97" s="1">
        <v>6.5832600000000001</v>
      </c>
    </row>
    <row r="98" spans="1:4" x14ac:dyDescent="0.25">
      <c r="A98" t="s">
        <v>116</v>
      </c>
      <c r="B98" s="7">
        <v>20</v>
      </c>
      <c r="C98" s="1">
        <v>24.835519999999999</v>
      </c>
      <c r="D98" s="1">
        <v>22.980409999999999</v>
      </c>
    </row>
    <row r="99" spans="1:4" x14ac:dyDescent="0.25">
      <c r="A99" t="s">
        <v>117</v>
      </c>
      <c r="B99">
        <v>41</v>
      </c>
      <c r="C99" s="1">
        <v>55.834569999999999</v>
      </c>
      <c r="D99" s="1">
        <v>48.446890000000003</v>
      </c>
    </row>
    <row r="100" spans="1:4" x14ac:dyDescent="0.25">
      <c r="A100" t="s">
        <v>118</v>
      </c>
      <c r="B100">
        <v>36</v>
      </c>
      <c r="C100" s="1">
        <v>37.420099999999998</v>
      </c>
      <c r="D100" s="1">
        <v>39.345790000000001</v>
      </c>
    </row>
    <row r="101" spans="1:4" x14ac:dyDescent="0.25">
      <c r="A101" t="s">
        <v>119</v>
      </c>
      <c r="B101">
        <v>97</v>
      </c>
      <c r="C101" s="1">
        <v>122.7675</v>
      </c>
      <c r="D101" s="1">
        <v>119.83414999999999</v>
      </c>
    </row>
    <row r="102" spans="1:4" x14ac:dyDescent="0.25">
      <c r="A102" t="s">
        <v>120</v>
      </c>
      <c r="B102">
        <v>84</v>
      </c>
      <c r="C102" s="1">
        <v>93.50658</v>
      </c>
      <c r="D102" s="1">
        <v>94.243049999999997</v>
      </c>
    </row>
    <row r="103" spans="1:4" x14ac:dyDescent="0.25">
      <c r="A103" t="s">
        <v>34</v>
      </c>
      <c r="B103">
        <v>44</v>
      </c>
      <c r="C103" s="1">
        <v>46.689929999999997</v>
      </c>
      <c r="D103" s="1">
        <v>43.113959999999999</v>
      </c>
    </row>
    <row r="104" spans="1:4" x14ac:dyDescent="0.25">
      <c r="A104" t="s">
        <v>35</v>
      </c>
      <c r="B104">
        <v>6</v>
      </c>
      <c r="C104" s="1">
        <v>6.4440390000000001</v>
      </c>
      <c r="D104" s="1">
        <v>6.63544</v>
      </c>
    </row>
    <row r="105" spans="1:4" x14ac:dyDescent="0.25">
      <c r="A105" t="s">
        <v>36</v>
      </c>
      <c r="B105">
        <v>20</v>
      </c>
      <c r="C105" s="1">
        <v>28.856179999999998</v>
      </c>
      <c r="D105" s="9">
        <v>24.59582</v>
      </c>
    </row>
    <row r="106" spans="1:4" x14ac:dyDescent="0.25">
      <c r="A106" t="s">
        <v>121</v>
      </c>
      <c r="B106">
        <v>103</v>
      </c>
      <c r="C106" s="1">
        <v>112.58880000000001</v>
      </c>
      <c r="D106" s="1">
        <v>105.51294</v>
      </c>
    </row>
    <row r="107" spans="1:4" x14ac:dyDescent="0.25">
      <c r="A107" t="s">
        <v>37</v>
      </c>
      <c r="B107">
        <v>57</v>
      </c>
      <c r="C107" s="1">
        <v>56.698639999999997</v>
      </c>
      <c r="D107" s="1">
        <v>51.659019999999998</v>
      </c>
    </row>
    <row r="108" spans="1:4" x14ac:dyDescent="0.25">
      <c r="A108" t="s">
        <v>38</v>
      </c>
      <c r="B108">
        <v>21</v>
      </c>
      <c r="C108" s="1">
        <v>25.574750000000002</v>
      </c>
      <c r="D108" s="1">
        <v>27.185759999999998</v>
      </c>
    </row>
    <row r="109" spans="1:4" x14ac:dyDescent="0.25">
      <c r="A109" t="s">
        <v>39</v>
      </c>
      <c r="B109">
        <v>60</v>
      </c>
      <c r="C109" s="1">
        <v>63.900309999999998</v>
      </c>
      <c r="D109" s="1">
        <v>59.23077</v>
      </c>
    </row>
    <row r="110" spans="1:4" x14ac:dyDescent="0.25">
      <c r="A110" t="s">
        <v>40</v>
      </c>
      <c r="B110">
        <v>12</v>
      </c>
      <c r="C110" s="1">
        <v>12.91784</v>
      </c>
      <c r="D110" s="1">
        <v>11.054130000000001</v>
      </c>
    </row>
    <row r="111" spans="1:4" x14ac:dyDescent="0.25">
      <c r="A111" t="s">
        <v>41</v>
      </c>
      <c r="B111">
        <v>30</v>
      </c>
      <c r="C111" s="1">
        <v>34.419379999999997</v>
      </c>
      <c r="D111" s="1">
        <v>34.125149999999998</v>
      </c>
    </row>
    <row r="112" spans="1:4" x14ac:dyDescent="0.25">
      <c r="A112" t="s">
        <v>122</v>
      </c>
      <c r="B112">
        <v>30</v>
      </c>
      <c r="C112" s="1">
        <v>65.69753</v>
      </c>
      <c r="D112" s="1">
        <v>65.426240000000007</v>
      </c>
    </row>
    <row r="113" spans="1:4" x14ac:dyDescent="0.25">
      <c r="A113" t="s">
        <v>42</v>
      </c>
      <c r="B113">
        <v>74</v>
      </c>
      <c r="C113" s="1">
        <v>76.410610000000005</v>
      </c>
      <c r="D113" s="1">
        <v>72.964749999999995</v>
      </c>
    </row>
    <row r="114" spans="1:4" x14ac:dyDescent="0.25">
      <c r="A114" t="s">
        <v>123</v>
      </c>
      <c r="B114">
        <v>83</v>
      </c>
      <c r="C114" s="1">
        <v>92.290509999999998</v>
      </c>
      <c r="D114" s="1">
        <v>87.116569999999996</v>
      </c>
    </row>
    <row r="115" spans="1:4" x14ac:dyDescent="0.25">
      <c r="A115" t="s">
        <v>124</v>
      </c>
      <c r="B115">
        <v>68</v>
      </c>
      <c r="C115" s="1">
        <v>94.402569999999997</v>
      </c>
      <c r="D115" s="1">
        <v>77.343630000000005</v>
      </c>
    </row>
    <row r="116" spans="1:4" x14ac:dyDescent="0.25">
      <c r="A116" t="s">
        <v>125</v>
      </c>
      <c r="B116">
        <v>80</v>
      </c>
      <c r="C116" s="1">
        <v>82.551100000000005</v>
      </c>
      <c r="D116" s="1">
        <v>84.102270000000004</v>
      </c>
    </row>
    <row r="117" spans="1:4" x14ac:dyDescent="0.25">
      <c r="A117" t="s">
        <v>126</v>
      </c>
      <c r="B117" s="7">
        <v>87.5</v>
      </c>
      <c r="C117" s="1">
        <v>88.448319999999995</v>
      </c>
      <c r="D117" s="1">
        <v>93.225480000000005</v>
      </c>
    </row>
    <row r="118" spans="1:4" x14ac:dyDescent="0.25">
      <c r="A118" t="s">
        <v>43</v>
      </c>
      <c r="B118">
        <v>8</v>
      </c>
      <c r="C118" s="1">
        <v>12.089919999999999</v>
      </c>
      <c r="D118" s="1">
        <v>15.731009999999999</v>
      </c>
    </row>
    <row r="119" spans="1:4" x14ac:dyDescent="0.25">
      <c r="A119" t="s">
        <v>127</v>
      </c>
      <c r="B119">
        <v>46</v>
      </c>
      <c r="C119" s="1">
        <v>48.387039999999999</v>
      </c>
      <c r="D119" s="6"/>
    </row>
    <row r="120" spans="1:4" x14ac:dyDescent="0.25">
      <c r="A120" t="s">
        <v>128</v>
      </c>
      <c r="B120">
        <v>16</v>
      </c>
      <c r="C120" s="1">
        <v>16.06054</v>
      </c>
      <c r="D120" s="1">
        <v>15.48624</v>
      </c>
    </row>
    <row r="121" spans="1:4" x14ac:dyDescent="0.25">
      <c r="A121" t="s">
        <v>44</v>
      </c>
      <c r="B121">
        <v>16</v>
      </c>
      <c r="C121" s="1">
        <v>17.20843</v>
      </c>
      <c r="D121" s="10">
        <v>15.84722</v>
      </c>
    </row>
    <row r="122" spans="1:4" x14ac:dyDescent="0.25">
      <c r="A122" t="s">
        <v>129</v>
      </c>
      <c r="B122" s="7">
        <v>70</v>
      </c>
      <c r="C122" s="1">
        <v>67.424800000000005</v>
      </c>
      <c r="D122" s="6"/>
    </row>
    <row r="123" spans="1:4" x14ac:dyDescent="0.25">
      <c r="A123" t="s">
        <v>130</v>
      </c>
      <c r="B123" s="7">
        <v>89</v>
      </c>
      <c r="C123" s="1">
        <v>90.782849999999996</v>
      </c>
      <c r="D123" s="1">
        <v>88.317850000000007</v>
      </c>
    </row>
    <row r="124" spans="1:4" x14ac:dyDescent="0.25">
      <c r="A124" t="s">
        <v>131</v>
      </c>
      <c r="B124" s="5"/>
      <c r="C124" s="1">
        <v>6.1670680000000004</v>
      </c>
      <c r="D124" s="6"/>
    </row>
    <row r="125" spans="1:4" x14ac:dyDescent="0.25">
      <c r="A125" t="s">
        <v>132</v>
      </c>
      <c r="B125" s="7">
        <v>77.5</v>
      </c>
      <c r="C125" s="1">
        <v>81.241609999999994</v>
      </c>
      <c r="D125" s="10">
        <v>69.515690000000006</v>
      </c>
    </row>
    <row r="126" spans="1:4" x14ac:dyDescent="0.25">
      <c r="A126" t="s">
        <v>133</v>
      </c>
      <c r="B126" s="7">
        <v>113.5</v>
      </c>
      <c r="C126" s="1">
        <v>112.0611</v>
      </c>
      <c r="D126" s="1">
        <v>106.4879</v>
      </c>
    </row>
    <row r="127" spans="1:4" x14ac:dyDescent="0.25">
      <c r="A127" t="s">
        <v>45</v>
      </c>
      <c r="B127">
        <v>74</v>
      </c>
      <c r="C127" s="1">
        <v>74.102509999999995</v>
      </c>
      <c r="D127" s="1">
        <v>73.464150000000004</v>
      </c>
    </row>
    <row r="128" spans="1:4" x14ac:dyDescent="0.25">
      <c r="A128" t="s">
        <v>134</v>
      </c>
      <c r="B128" s="5"/>
      <c r="C128" s="1">
        <v>14.857889999999999</v>
      </c>
      <c r="D128" s="6"/>
    </row>
    <row r="129" spans="1:4" x14ac:dyDescent="0.25">
      <c r="A129" t="s">
        <v>46</v>
      </c>
      <c r="B129" s="5"/>
      <c r="C129" s="1">
        <v>52.911110000000001</v>
      </c>
      <c r="D129" s="1">
        <v>49.292879999999997</v>
      </c>
    </row>
    <row r="130" spans="1:4" x14ac:dyDescent="0.25">
      <c r="A130" t="s">
        <v>135</v>
      </c>
      <c r="B130">
        <v>91</v>
      </c>
      <c r="C130" s="1">
        <v>120.82689999999999</v>
      </c>
      <c r="D130" s="1">
        <v>91.688159999999996</v>
      </c>
    </row>
    <row r="131" spans="1:4" x14ac:dyDescent="0.25">
      <c r="A131" t="s">
        <v>136</v>
      </c>
      <c r="B131">
        <v>91</v>
      </c>
      <c r="C131" s="1">
        <v>100.1884</v>
      </c>
      <c r="D131" s="1">
        <v>98.19811</v>
      </c>
    </row>
    <row r="132" spans="1:4" x14ac:dyDescent="0.25">
      <c r="A132" t="s">
        <v>163</v>
      </c>
      <c r="B132" s="7">
        <v>47</v>
      </c>
      <c r="C132" s="1">
        <v>48.128599999999999</v>
      </c>
      <c r="D132" s="1">
        <v>46.109409999999997</v>
      </c>
    </row>
    <row r="133" spans="1:4" x14ac:dyDescent="0.25">
      <c r="A133" t="s">
        <v>138</v>
      </c>
      <c r="B133" s="7">
        <v>99.5</v>
      </c>
      <c r="C133" s="1">
        <v>93.680049999999994</v>
      </c>
      <c r="D133" s="1">
        <v>101.69923</v>
      </c>
    </row>
    <row r="134" spans="1:4" x14ac:dyDescent="0.25">
      <c r="A134" t="s">
        <v>139</v>
      </c>
      <c r="B134">
        <v>5</v>
      </c>
      <c r="C134" s="1">
        <v>5.2960900000000004</v>
      </c>
      <c r="D134" s="1">
        <v>5.3566900000000004</v>
      </c>
    </row>
    <row r="135" spans="1:4" x14ac:dyDescent="0.25">
      <c r="A135" t="s">
        <v>140</v>
      </c>
      <c r="B135">
        <v>33</v>
      </c>
      <c r="C135" s="1">
        <v>37.412790000000001</v>
      </c>
      <c r="D135" s="1">
        <v>33.560420000000001</v>
      </c>
    </row>
    <row r="136" spans="1:4" x14ac:dyDescent="0.25">
      <c r="A136" t="s">
        <v>47</v>
      </c>
      <c r="B136">
        <v>23</v>
      </c>
      <c r="C136" s="1">
        <v>23.55078</v>
      </c>
      <c r="D136" s="1">
        <v>20.16994</v>
      </c>
    </row>
    <row r="137" spans="1:4" x14ac:dyDescent="0.25">
      <c r="A137" t="s">
        <v>141</v>
      </c>
      <c r="B137">
        <v>81</v>
      </c>
      <c r="C137" s="1">
        <v>77.716809999999995</v>
      </c>
      <c r="D137" s="1">
        <v>79.696219999999997</v>
      </c>
    </row>
    <row r="138" spans="1:4" x14ac:dyDescent="0.25">
      <c r="A138" t="s">
        <v>142</v>
      </c>
      <c r="B138">
        <v>43</v>
      </c>
      <c r="C138" s="1">
        <v>48.598230000000001</v>
      </c>
      <c r="D138" s="1">
        <v>46.094929999999998</v>
      </c>
    </row>
    <row r="139" spans="1:4" x14ac:dyDescent="0.25">
      <c r="A139" t="s">
        <v>143</v>
      </c>
      <c r="B139">
        <v>60</v>
      </c>
      <c r="C139" s="1">
        <v>51.752029999999998</v>
      </c>
      <c r="D139" s="1">
        <v>53.59064</v>
      </c>
    </row>
    <row r="140" spans="1:4" x14ac:dyDescent="0.25">
      <c r="A140" t="s">
        <v>144</v>
      </c>
      <c r="B140" s="5"/>
      <c r="C140" s="1">
        <v>104.40470000000001</v>
      </c>
      <c r="D140" s="6"/>
    </row>
    <row r="141" spans="1:4" x14ac:dyDescent="0.25">
      <c r="A141" t="s">
        <v>145</v>
      </c>
      <c r="B141">
        <v>13</v>
      </c>
      <c r="C141" s="1">
        <v>11.79622</v>
      </c>
      <c r="D141" s="1">
        <v>10.20449</v>
      </c>
    </row>
    <row r="142" spans="1:4" x14ac:dyDescent="0.25">
      <c r="A142" t="s">
        <v>146</v>
      </c>
      <c r="B142" s="7">
        <v>80</v>
      </c>
      <c r="C142" s="1">
        <v>90.629720000000006</v>
      </c>
      <c r="D142" s="1">
        <v>90.923349999999999</v>
      </c>
    </row>
    <row r="143" spans="1:4" x14ac:dyDescent="0.25">
      <c r="A143" t="s">
        <v>147</v>
      </c>
      <c r="B143">
        <v>86</v>
      </c>
      <c r="C143" s="1">
        <v>127.259</v>
      </c>
      <c r="D143" s="1">
        <v>90.351640000000003</v>
      </c>
    </row>
    <row r="144" spans="1:4" x14ac:dyDescent="0.25">
      <c r="A144" t="s">
        <v>148</v>
      </c>
      <c r="B144" s="7">
        <v>97.5</v>
      </c>
      <c r="C144" s="1">
        <v>97.338380000000001</v>
      </c>
      <c r="D144" s="10">
        <v>94.820440000000005</v>
      </c>
    </row>
    <row r="145" spans="1:4" x14ac:dyDescent="0.25">
      <c r="A145" t="s">
        <v>48</v>
      </c>
      <c r="B145">
        <v>84</v>
      </c>
      <c r="C145" s="1">
        <v>83.083280000000002</v>
      </c>
      <c r="D145" s="1">
        <v>82.606470000000002</v>
      </c>
    </row>
    <row r="146" spans="1:4" x14ac:dyDescent="0.25">
      <c r="A146" t="s">
        <v>149</v>
      </c>
      <c r="B146" s="7">
        <v>94</v>
      </c>
      <c r="C146" s="1">
        <v>95.004390000000001</v>
      </c>
      <c r="D146" s="1">
        <v>95.719660000000005</v>
      </c>
    </row>
    <row r="147" spans="1:4" x14ac:dyDescent="0.25">
      <c r="A147" t="s">
        <v>49</v>
      </c>
      <c r="B147">
        <v>34</v>
      </c>
      <c r="C147" s="1">
        <v>34.740279999999998</v>
      </c>
      <c r="D147" s="1">
        <v>56.228580000000001</v>
      </c>
    </row>
    <row r="148" spans="1:4" x14ac:dyDescent="0.25">
      <c r="A148" t="s">
        <v>169</v>
      </c>
      <c r="B148">
        <v>33</v>
      </c>
      <c r="C148" s="1">
        <v>31.789529999999999</v>
      </c>
      <c r="D148" s="9">
        <v>34.429789999999997</v>
      </c>
    </row>
    <row r="149" spans="1:4" x14ac:dyDescent="0.25">
      <c r="A149" t="s">
        <v>150</v>
      </c>
      <c r="B149">
        <v>31</v>
      </c>
      <c r="C149" s="1">
        <v>33.674979999999998</v>
      </c>
      <c r="D149" s="6"/>
    </row>
    <row r="150" spans="1:4" x14ac:dyDescent="0.25">
      <c r="A150" t="s">
        <v>151</v>
      </c>
      <c r="B150">
        <v>31</v>
      </c>
      <c r="C150" s="1">
        <v>25.98424</v>
      </c>
      <c r="D150" s="9">
        <v>20.514600000000002</v>
      </c>
    </row>
    <row r="151" spans="1:4" x14ac:dyDescent="0.25">
      <c r="A151" t="s">
        <v>51</v>
      </c>
      <c r="B151">
        <v>48</v>
      </c>
      <c r="C151" s="1">
        <v>47.747970000000002</v>
      </c>
      <c r="D151" s="1">
        <v>41.575000000000003</v>
      </c>
    </row>
    <row r="152" spans="1:4" x14ac:dyDescent="0.25">
      <c r="A152" t="s">
        <v>152</v>
      </c>
      <c r="B152" s="8">
        <v>79</v>
      </c>
      <c r="C152" s="6"/>
      <c r="D152" s="6"/>
    </row>
    <row r="153" spans="1:4" x14ac:dyDescent="0.25">
      <c r="A153" t="s">
        <v>153</v>
      </c>
      <c r="B153" s="8">
        <v>84</v>
      </c>
      <c r="C153" s="6"/>
      <c r="D153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Non-Hi-Tech Exp</vt:lpstr>
      <vt:lpstr>High-Tech</vt:lpstr>
      <vt:lpstr>Tertiary</vt:lpstr>
      <vt:lpstr>Secondary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elish</dc:creator>
  <dc:description/>
  <cp:lastModifiedBy>Arthur Yosef</cp:lastModifiedBy>
  <cp:revision>1</cp:revision>
  <dcterms:created xsi:type="dcterms:W3CDTF">2023-01-04T17:07:42Z</dcterms:created>
  <dcterms:modified xsi:type="dcterms:W3CDTF">2025-06-23T15:08:36Z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