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" sheetId="1" state="visible" r:id="rId2"/>
    <sheet name="Exports" sheetId="2" state="visible" r:id="rId3"/>
    <sheet name="High-Tech" sheetId="3" state="visible" r:id="rId4"/>
    <sheet name="Ratio" sheetId="4" state="visible" r:id="rId5"/>
    <sheet name="Tertiary" sheetId="5" state="visible" r:id="rId6"/>
    <sheet name="Secondary" sheetId="6" state="visible" r:id="rId7"/>
    <sheet name="Birth Rate" sheetId="7" state="visible" r:id="rId8"/>
    <sheet name="Prim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<sst xmlns="http://schemas.openxmlformats.org/spreadsheetml/2006/main" count="1281" uniqueCount="329">
  <si>
    <t xml:space="preserve">Country Name</t>
  </si>
  <si>
    <t xml:space="preserve">GDP1</t>
  </si>
  <si>
    <t xml:space="preserve">GDP2</t>
  </si>
  <si>
    <t xml:space="preserve">GDP3</t>
  </si>
  <si>
    <t xml:space="preserve">GDP4</t>
  </si>
  <si>
    <t xml:space="preserve">GDP5</t>
  </si>
  <si>
    <t xml:space="preserve">GDP6</t>
  </si>
  <si>
    <t xml:space="preserve">GDP7</t>
  </si>
  <si>
    <t xml:space="preserve">GDP8</t>
  </si>
  <si>
    <t xml:space="preserve">GDP9</t>
  </si>
  <si>
    <t xml:space="preserve">GDP10</t>
  </si>
  <si>
    <t xml:space="preserve">GDP11</t>
  </si>
  <si>
    <t xml:space="preserve">GDP12</t>
  </si>
  <si>
    <t xml:space="preserve">GDP13</t>
  </si>
  <si>
    <t xml:space="preserve">GDP14</t>
  </si>
  <si>
    <t xml:space="preserve">GDP15</t>
  </si>
  <si>
    <t xml:space="preserve">GDP16</t>
  </si>
  <si>
    <t xml:space="preserve">GDP17</t>
  </si>
  <si>
    <t xml:space="preserve">GDP18</t>
  </si>
  <si>
    <t xml:space="preserve">GDP19</t>
  </si>
  <si>
    <t xml:space="preserve">GDP20</t>
  </si>
  <si>
    <t xml:space="preserve">GDP21</t>
  </si>
  <si>
    <t xml:space="preserve">Min_Cut</t>
  </si>
  <si>
    <t xml:space="preserve">Max_Cut</t>
  </si>
  <si>
    <t xml:space="preserve">Afghanistan</t>
  </si>
  <si>
    <t xml:space="preserve">Albania </t>
  </si>
  <si>
    <t xml:space="preserve">Algeria </t>
  </si>
  <si>
    <t xml:space="preserve">Angola</t>
  </si>
  <si>
    <t xml:space="preserve">Argentina </t>
  </si>
  <si>
    <t xml:space="preserve">Armenia </t>
  </si>
  <si>
    <t xml:space="preserve">Australia </t>
  </si>
  <si>
    <t xml:space="preserve">Austria </t>
  </si>
  <si>
    <t xml:space="preserve">Azerbaijan </t>
  </si>
  <si>
    <t xml:space="preserve">Bahrain </t>
  </si>
  <si>
    <t xml:space="preserve">Bangladesh</t>
  </si>
  <si>
    <t xml:space="preserve">Belarus </t>
  </si>
  <si>
    <t xml:space="preserve">Belgium </t>
  </si>
  <si>
    <t xml:space="preserve">Benin </t>
  </si>
  <si>
    <t xml:space="preserve">Bhutan</t>
  </si>
  <si>
    <t xml:space="preserve">Bolivia </t>
  </si>
  <si>
    <t xml:space="preserve">Botswana</t>
  </si>
  <si>
    <t xml:space="preserve">Brazil </t>
  </si>
  <si>
    <t xml:space="preserve">Bulgaria </t>
  </si>
  <si>
    <t xml:space="preserve">Burkina Faso</t>
  </si>
  <si>
    <t xml:space="preserve">Burundi</t>
  </si>
  <si>
    <t xml:space="preserve">Cambodia </t>
  </si>
  <si>
    <t xml:space="preserve">Cameroon </t>
  </si>
  <si>
    <t xml:space="preserve">Canada</t>
  </si>
  <si>
    <t xml:space="preserve">Central African Republic </t>
  </si>
  <si>
    <t xml:space="preserve">Chad </t>
  </si>
  <si>
    <t xml:space="preserve">Chile </t>
  </si>
  <si>
    <t xml:space="preserve">China </t>
  </si>
  <si>
    <t xml:space="preserve">Colombia </t>
  </si>
  <si>
    <t xml:space="preserve">Zaire (Congo Kinshasa)</t>
  </si>
  <si>
    <t xml:space="preserve">Congo 'Brazzaville'</t>
  </si>
  <si>
    <t xml:space="preserve">Costa Rica</t>
  </si>
  <si>
    <t xml:space="preserve">Côte d'Ivoire</t>
  </si>
  <si>
    <t xml:space="preserve">Croatia </t>
  </si>
  <si>
    <t xml:space="preserve">Cuba</t>
  </si>
  <si>
    <t xml:space="preserve">Cyprus</t>
  </si>
  <si>
    <t xml:space="preserve">Denmark </t>
  </si>
  <si>
    <t xml:space="preserve">Djibouti</t>
  </si>
  <si>
    <t xml:space="preserve">Dominican Republic </t>
  </si>
  <si>
    <t xml:space="preserve">Ecuador </t>
  </si>
  <si>
    <t xml:space="preserve">Egypt </t>
  </si>
  <si>
    <t xml:space="preserve">El Salvador</t>
  </si>
  <si>
    <t xml:space="preserve">Estonia </t>
  </si>
  <si>
    <t xml:space="preserve">Ethiopia and Eritrea</t>
  </si>
  <si>
    <t xml:space="preserve">Fiji</t>
  </si>
  <si>
    <t xml:space="preserve">Finland </t>
  </si>
  <si>
    <t xml:space="preserve">France</t>
  </si>
  <si>
    <t xml:space="preserve">Gabon</t>
  </si>
  <si>
    <t xml:space="preserve">Gambia </t>
  </si>
  <si>
    <t xml:space="preserve">Georgia </t>
  </si>
  <si>
    <t xml:space="preserve">Germany </t>
  </si>
  <si>
    <t xml:space="preserve">Ghana</t>
  </si>
  <si>
    <t xml:space="preserve">Greece </t>
  </si>
  <si>
    <t xml:space="preserve">Guatemala</t>
  </si>
  <si>
    <t xml:space="preserve">Guinea </t>
  </si>
  <si>
    <t xml:space="preserve">Guinea Bissau </t>
  </si>
  <si>
    <t xml:space="preserve">Guyana</t>
  </si>
  <si>
    <t xml:space="preserve">Haïti</t>
  </si>
  <si>
    <t xml:space="preserve">Honduras</t>
  </si>
  <si>
    <t xml:space="preserve">Hong Kong</t>
  </si>
  <si>
    <t xml:space="preserve">Hungary </t>
  </si>
  <si>
    <t xml:space="preserve">India </t>
  </si>
  <si>
    <t xml:space="preserve">Indonesia (including Timor until 1999)</t>
  </si>
  <si>
    <t xml:space="preserve">Iran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</si>
  <si>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</si>
  <si>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</si>
  <si>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</si>
  <si>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</si>
  <si>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</si>
  <si>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</si>
  <si>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</si>
  <si>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Kazakhstan</t>
  </si>
  <si>
    <t xml:space="preserve">Kenya</t>
  </si>
  <si>
    <t xml:space="preserve">South Korea </t>
  </si>
  <si>
    <t xml:space="preserve">Kyrgyzstan </t>
  </si>
  <si>
    <t xml:space="preserve">Laos</t>
  </si>
  <si>
    <t xml:space="preserve">Latvia </t>
  </si>
  <si>
    <t xml:space="preserve">Lebanon </t>
  </si>
  <si>
    <t xml:space="preserve">Lesotho</t>
  </si>
  <si>
    <t xml:space="preserve">Liberia</t>
  </si>
  <si>
    <t xml:space="preserve">Libya </t>
  </si>
  <si>
    <t xml:space="preserve">Lithuania </t>
  </si>
  <si>
    <t xml:space="preserve">Macedonia </t>
  </si>
  <si>
    <t xml:space="preserve">Madagascar</t>
  </si>
  <si>
    <t xml:space="preserve">Malawi</t>
  </si>
  <si>
    <t xml:space="preserve">Malaysia </t>
  </si>
  <si>
    <t xml:space="preserve">Mali</t>
  </si>
  <si>
    <t xml:space="preserve">Mauritania </t>
  </si>
  <si>
    <t xml:space="preserve">Mauritius </t>
  </si>
  <si>
    <t xml:space="preserve">Mexico </t>
  </si>
  <si>
    <t xml:space="preserve">Moldova </t>
  </si>
  <si>
    <t xml:space="preserve">Mongolia </t>
  </si>
  <si>
    <t xml:space="preserve">Morocco </t>
  </si>
  <si>
    <t xml:space="preserve">Mozambique</t>
  </si>
  <si>
    <t xml:space="preserve">Burma </t>
  </si>
  <si>
    <t xml:space="preserve">Namibia </t>
  </si>
  <si>
    <t xml:space="preserve">Nepal </t>
  </si>
  <si>
    <t xml:space="preserve">Netherlands </t>
  </si>
  <si>
    <t xml:space="preserve">New Zealand </t>
  </si>
  <si>
    <t xml:space="preserve">Nicaragua</t>
  </si>
  <si>
    <t xml:space="preserve">Niger</t>
  </si>
  <si>
    <t xml:space="preserve">Nigeria</t>
  </si>
  <si>
    <t xml:space="preserve">Norway 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</si>
  <si>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</si>
  <si>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</si>
  <si>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</si>
  <si>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</si>
  <si>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</si>
  <si>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 </t>
  </si>
  <si>
    <t xml:space="preserve">Philippines</t>
  </si>
  <si>
    <t xml:space="preserve">Poland </t>
  </si>
  <si>
    <t xml:space="preserve">Portugal </t>
  </si>
  <si>
    <t xml:space="preserve">Romania </t>
  </si>
  <si>
    <t xml:space="preserve">Russian Federation </t>
  </si>
  <si>
    <t xml:space="preserve">Rwanda</t>
  </si>
  <si>
    <t xml:space="preserve">Saudi Arabia </t>
  </si>
  <si>
    <t xml:space="preserve">Senegal </t>
  </si>
  <si>
    <t xml:space="preserve">Sierra Leone</t>
  </si>
  <si>
    <t xml:space="preserve">Singapore </t>
  </si>
  <si>
    <t xml:space="preserve">Slovenia </t>
  </si>
  <si>
    <t xml:space="preserve">Somalia </t>
  </si>
  <si>
    <t xml:space="preserve">South Africa </t>
  </si>
  <si>
    <t xml:space="preserve">Spain </t>
  </si>
  <si>
    <t xml:space="preserve">Sri Lanka</t>
  </si>
  <si>
    <t xml:space="preserve">Sudan </t>
  </si>
  <si>
    <t xml:space="preserve">Swaziland</t>
  </si>
  <si>
    <t xml:space="preserve">Sweden </t>
  </si>
  <si>
    <t xml:space="preserve">Switzerland </t>
  </si>
  <si>
    <t xml:space="preserve">Syria </t>
  </si>
  <si>
    <t xml:space="preserve">Tajikistan </t>
  </si>
  <si>
    <t xml:space="preserve">Tanzania </t>
  </si>
  <si>
    <t xml:space="preserve">Thailand </t>
  </si>
  <si>
    <t xml:space="preserve">Togo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</si>
  <si>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</si>
  <si>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</si>
  <si>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</si>
  <si>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</si>
  <si>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Uganda </t>
  </si>
  <si>
    <t xml:space="preserve">Ukraine </t>
  </si>
  <si>
    <t xml:space="preserve">United Kingdom </t>
  </si>
  <si>
    <t xml:space="preserve">United States </t>
  </si>
  <si>
    <t xml:space="preserve">Uruguay</t>
  </si>
  <si>
    <t xml:space="preserve">Uzbekistan </t>
  </si>
  <si>
    <t xml:space="preserve">Venezuela</t>
  </si>
  <si>
    <t xml:space="preserve">Vietnam</t>
  </si>
  <si>
    <t xml:space="preserve">Yemen </t>
  </si>
  <si>
    <t xml:space="preserve">Zambia </t>
  </si>
  <si>
    <t xml:space="preserve">Zimbabwe</t>
  </si>
  <si>
    <t xml:space="preserve">Yugoslavia </t>
  </si>
  <si>
    <t xml:space="preserve">Czechoslovakia </t>
  </si>
  <si>
    <t xml:space="preserve">EXP-1</t>
  </si>
  <si>
    <t xml:space="preserve">EXP-2</t>
  </si>
  <si>
    <t xml:space="preserve">EXP-3</t>
  </si>
  <si>
    <t xml:space="preserve">EXP-4</t>
  </si>
  <si>
    <t xml:space="preserve">EXP-5</t>
  </si>
  <si>
    <t xml:space="preserve">EXP-6</t>
  </si>
  <si>
    <t xml:space="preserve">EXP-7</t>
  </si>
  <si>
    <t xml:space="preserve">EXP-8</t>
  </si>
  <si>
    <t xml:space="preserve">EXP-9</t>
  </si>
  <si>
    <t xml:space="preserve">EXP-10</t>
  </si>
  <si>
    <t xml:space="preserve">EXP-11</t>
  </si>
  <si>
    <t xml:space="preserve">EXP-12</t>
  </si>
  <si>
    <t xml:space="preserve">Albania</t>
  </si>
  <si>
    <t xml:space="preserve">Algeria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</si>
  <si>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</si>
  <si>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</si>
  <si>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</si>
  <si>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</si>
  <si>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</si>
  <si>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Bahrain</t>
  </si>
  <si>
    <t xml:space="preserve">Belarus</t>
  </si>
  <si>
    <t xml:space="preserve">Belgium</t>
  </si>
  <si>
    <t xml:space="preserve">Benin</t>
  </si>
  <si>
    <t xml:space="preserve">Bolivia</t>
  </si>
  <si>
    <t xml:space="preserve">Brazil</t>
  </si>
  <si>
    <t xml:space="preserve">Bulgaria</t>
  </si>
  <si>
    <t xml:space="preserve">Cambodia</t>
  </si>
  <si>
    <t xml:space="preserve">Cameroon</t>
  </si>
  <si>
    <t xml:space="preserve">Central African Republic</t>
  </si>
  <si>
    <t xml:space="preserve">Chad</t>
  </si>
  <si>
    <t xml:space="preserve">Chile</t>
  </si>
  <si>
    <t xml:space="preserve">Colombia</t>
  </si>
  <si>
    <t xml:space="preserve">Zaire</t>
  </si>
  <si>
    <t xml:space="preserve">Congo</t>
  </si>
  <si>
    <t xml:space="preserve">Cote d'Ivoire</t>
  </si>
  <si>
    <t xml:space="preserve">Croatia</t>
  </si>
  <si>
    <t xml:space="preserve">Denmark</t>
  </si>
  <si>
    <t xml:space="preserve">Dominican Republic</t>
  </si>
  <si>
    <t xml:space="preserve">Ecuador</t>
  </si>
  <si>
    <t xml:space="preserve">Egypt, Arab Rep.</t>
  </si>
  <si>
    <t xml:space="preserve">Estonia</t>
  </si>
  <si>
    <t xml:space="preserve">Ethiopia</t>
  </si>
  <si>
    <t xml:space="preserve">Finland</t>
  </si>
  <si>
    <t xml:space="preserve">Gambia, The</t>
  </si>
  <si>
    <t xml:space="preserve">Georgia</t>
  </si>
  <si>
    <t xml:space="preserve">Germany  (West)</t>
  </si>
  <si>
    <t xml:space="preserve">Greece</t>
  </si>
  <si>
    <t xml:space="preserve">Guinea</t>
  </si>
  <si>
    <t xml:space="preserve">Guinea Bissau</t>
  </si>
  <si>
    <t xml:space="preserve">Haiti</t>
  </si>
  <si>
    <t xml:space="preserve">Hungary</t>
  </si>
  <si>
    <t xml:space="preserve">India</t>
  </si>
  <si>
    <t xml:space="preserve">Indonesia</t>
  </si>
  <si>
    <t xml:space="preserve">Iran,Islamic Rep.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</si>
  <si>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</si>
  <si>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</si>
  <si>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</si>
  <si>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</si>
  <si>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</si>
  <si>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</si>
  <si>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</si>
  <si>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Korea Rep.</t>
  </si>
  <si>
    <t xml:space="preserve">Kyrgyz Republic</t>
  </si>
  <si>
    <t xml:space="preserve">Lao PDR</t>
  </si>
  <si>
    <t xml:space="preserve">Latvia</t>
  </si>
  <si>
    <t xml:space="preserve">Lebanon</t>
  </si>
  <si>
    <t xml:space="preserve">Libya</t>
  </si>
  <si>
    <t xml:space="preserve">Lithuania</t>
  </si>
  <si>
    <t xml:space="preserve">Macedonia, FYR</t>
  </si>
  <si>
    <t xml:space="preserve">Malaysia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</si>
  <si>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</si>
  <si>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</si>
  <si>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</si>
  <si>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</si>
  <si>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</si>
  <si>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Morocco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</si>
  <si>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</si>
  <si>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</si>
  <si>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</si>
  <si>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</si>
  <si>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</si>
  <si>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Norway</t>
  </si>
  <si>
    <t xml:space="preserve">Peru</t>
  </si>
  <si>
    <t xml:space="preserve">Poland</t>
  </si>
  <si>
    <t xml:space="preserve">Portugal</t>
  </si>
  <si>
    <t xml:space="preserve">Romania</t>
  </si>
  <si>
    <t xml:space="preserve">Russian Federation</t>
  </si>
  <si>
    <t xml:space="preserve">Saudi Arabia</t>
  </si>
  <si>
    <t xml:space="preserve">Senegal</t>
  </si>
  <si>
    <t xml:space="preserve">Singapore</t>
  </si>
  <si>
    <t xml:space="preserve">Slovenia</t>
  </si>
  <si>
    <t xml:space="preserve">Somalia</t>
  </si>
  <si>
    <t xml:space="preserve">South Africa</t>
  </si>
  <si>
    <t xml:space="preserve">Spain</t>
  </si>
  <si>
    <t xml:space="preserve">Sudan</t>
  </si>
  <si>
    <t xml:space="preserve">Sweden</t>
  </si>
  <si>
    <t xml:space="preserve">Switzerland</t>
  </si>
  <si>
    <t xml:space="preserve">Syrian Arab Rep.</t>
  </si>
  <si>
    <t xml:space="preserve">Tajikistan</t>
  </si>
  <si>
    <t xml:space="preserve">Tanzania</t>
  </si>
  <si>
    <t xml:space="preserve">Thailand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</si>
  <si>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</si>
  <si>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</si>
  <si>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</si>
  <si>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</si>
  <si>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</si>
  <si>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</si>
  <si>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Kingdom</t>
  </si>
  <si>
    <t xml:space="preserve">United States</t>
  </si>
  <si>
    <t xml:space="preserve">Uzbekistan</t>
  </si>
  <si>
    <t xml:space="preserve">Yemen, Rep.</t>
  </si>
  <si>
    <t xml:space="preserve">Zambia</t>
  </si>
  <si>
    <t xml:space="preserve">Yugoslavia</t>
  </si>
  <si>
    <t xml:space="preserve">Czechoslovakia</t>
  </si>
  <si>
    <t xml:space="preserve">High-Tech-1</t>
  </si>
  <si>
    <t xml:space="preserve">High-Tech-2</t>
  </si>
  <si>
    <t xml:space="preserve">High-Tech-3</t>
  </si>
  <si>
    <t xml:space="preserve">High-Tech-4</t>
  </si>
  <si>
    <t xml:space="preserve">Country</t>
  </si>
  <si>
    <t xml:space="preserve">Ratio - 1</t>
  </si>
  <si>
    <t xml:space="preserve">Ratio -2</t>
  </si>
  <si>
    <t xml:space="preserve">Ratio -3</t>
  </si>
  <si>
    <t xml:space="preserve">Ratio - 4</t>
  </si>
  <si>
    <t xml:space="preserve">Ratio - 5</t>
  </si>
  <si>
    <t xml:space="preserve">Ratio - 6</t>
  </si>
  <si>
    <t xml:space="preserve">Ratio - 7</t>
  </si>
  <si>
    <t xml:space="preserve">Ratio - 8</t>
  </si>
  <si>
    <t xml:space="preserve">China</t>
  </si>
  <si>
    <t xml:space="preserve">Congo, Dem. Rep.</t>
  </si>
  <si>
    <t xml:space="preserve">Congo, Rep.</t>
  </si>
  <si>
    <t xml:space="preserve">Germany</t>
  </si>
  <si>
    <t xml:space="preserve">Guinea-Bissau</t>
  </si>
  <si>
    <t xml:space="preserve">Hong Kong, China</t>
  </si>
  <si>
    <t xml:space="preserve">Iran, Islamic Rep.</t>
  </si>
  <si>
    <t xml:space="preserve">Korea, Rep.</t>
  </si>
  <si>
    <t xml:space="preserve">Syrian Arab Republic</t>
  </si>
  <si>
    <t xml:space="preserve">Venezuela, RB</t>
  </si>
  <si>
    <t xml:space="preserve">Tertiary-1</t>
  </si>
  <si>
    <t xml:space="preserve">Tertiary-2</t>
  </si>
  <si>
    <t xml:space="preserve">Tertiary-3</t>
  </si>
  <si>
    <t xml:space="preserve">Kyrgyz Republiuc</t>
  </si>
  <si>
    <t xml:space="preserve">Lao</t>
  </si>
  <si>
    <t xml:space="preserve">Viet Nam</t>
  </si>
  <si>
    <t xml:space="preserve">Secondary-1</t>
  </si>
  <si>
    <t xml:space="preserve">Secondary-2</t>
  </si>
  <si>
    <t xml:space="preserve">Secondary-3</t>
  </si>
  <si>
    <t xml:space="preserve">Birth Rate1</t>
  </si>
  <si>
    <t xml:space="preserve">Birth Rate2</t>
  </si>
  <si>
    <t xml:space="preserve">Birth Rate3</t>
  </si>
  <si>
    <t xml:space="preserve">Hong Kong SAR, China</t>
  </si>
  <si>
    <t xml:space="preserve">Primary - 1</t>
  </si>
  <si>
    <t xml:space="preserve">Primary - 2</t>
  </si>
  <si>
    <t xml:space="preserve">Primary - 3</t>
  </si>
  <si>
    <t xml:space="preserve">Gambia</t>
  </si>
  <si>
    <t xml:space="preserve">Yemen, Rep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</si>
</sst>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#,##0"/>
    <numFmt numFmtId="168" formatCode="0.00E+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3300"/>
      <name val="Arial"/>
      <family val="2"/>
      <charset val="1"/>
    </font>
    <font>
      <b val="true"/>
      <sz val="11"/>
      <color rgb="FF993300"/>
      <name val="Arial"/>
      <family val="2"/>
      <charset val="1"/>
    </font>
    <font>
      <b val="true"/>
      <sz val="10"/>
      <color rgb="FF993300"/>
      <name val="Arial"/>
      <family val="2"/>
      <charset val="1"/>
    </font>
    <font>
      <sz val="11"/>
      <color rgb="FF9C6500"/>
      <name val="Calibri"/>
      <family val="2"/>
      <charset val="177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0070C0"/>
      <name val="Arial"/>
      <family val="2"/>
      <charset val="1"/>
    </font>
    <font>
      <b val="true"/>
      <sz val="11"/>
      <color rgb="FF0066CC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0000"/>
      <name val="Calibri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70AD47"/>
        <bgColor rgb="FF92D050"/>
      </patternFill>
    </fill>
    <fill>
      <patternFill patternType="solid">
        <fgColor rgb="FFFFC000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8CBAD"/>
        <bgColor rgb="FFC0C0C0"/>
      </patternFill>
    </fill>
    <fill>
      <patternFill patternType="solid">
        <fgColor rgb="FFFFCC00"/>
        <bgColor rgb="FFFFC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2" borderId="1" applyFont="true" applyBorder="tru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70C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C000"/>
      <rgbColor rgb="FFFA7D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1" width="32.86"/>
    <col collapsed="false" customWidth="false" hidden="false" outlineLevel="0" max="2" min="2" style="0" width="11.43"/>
    <col collapsed="false" customWidth="true" hidden="false" outlineLevel="0" max="3" min="3" style="0" width="13.71"/>
    <col collapsed="false" customWidth="true" hidden="false" outlineLevel="0" max="4" min="4" style="2" width="11"/>
    <col collapsed="false" customWidth="true" hidden="false" outlineLevel="0" max="5" min="5" style="0" width="7.7"/>
    <col collapsed="false" customWidth="true" hidden="false" outlineLevel="0" max="6" min="6" style="3" width="10"/>
    <col collapsed="false" customWidth="true" hidden="false" outlineLevel="0" max="7" min="7" style="2" width="9.14"/>
    <col collapsed="false" customWidth="true" hidden="false" outlineLevel="0" max="9" min="8" style="0" width="11"/>
    <col collapsed="false" customWidth="true" hidden="false" outlineLevel="0" max="12" min="10" style="2" width="9.14"/>
    <col collapsed="false" customWidth="true" hidden="false" outlineLevel="0" max="14" min="13" style="0" width="8.53"/>
    <col collapsed="false" customWidth="true" hidden="false" outlineLevel="0" max="16" min="15" style="2" width="9.14"/>
    <col collapsed="false" customWidth="true" hidden="false" outlineLevel="0" max="17" min="17" style="2" width="9.57"/>
    <col collapsed="false" customWidth="true" hidden="false" outlineLevel="0" max="18" min="18" style="2" width="9.14"/>
    <col collapsed="false" customWidth="true" hidden="false" outlineLevel="0" max="19" min="19" style="0" width="8.53"/>
    <col collapsed="false" customWidth="true" hidden="false" outlineLevel="0" max="20" min="20" style="2" width="9.14"/>
    <col collapsed="false" customWidth="true" hidden="false" outlineLevel="0" max="21" min="21" style="0" width="8.53"/>
    <col collapsed="false" customWidth="true" hidden="false" outlineLevel="0" max="22" min="22" style="2" width="9.14"/>
    <col collapsed="false" customWidth="true" hidden="false" outlineLevel="0" max="23" min="23" style="0" width="8.53"/>
    <col collapsed="false" customWidth="true" hidden="false" outlineLevel="0" max="24" min="24" style="1" width="16.57"/>
    <col collapsed="false" customWidth="false" hidden="false" outlineLevel="0" max="25" min="25" style="0" width="11.43"/>
    <col collapsed="false" customWidth="true" hidden="false" outlineLevel="0" max="26" min="26" style="0" width="13.71"/>
    <col collapsed="false" customWidth="true" hidden="false" outlineLevel="0" max="27" min="27" style="2" width="11"/>
    <col collapsed="false" customWidth="true" hidden="false" outlineLevel="0" max="28" min="28" style="0" width="7.7"/>
    <col collapsed="false" customWidth="true" hidden="false" outlineLevel="0" max="29" min="29" style="3" width="10"/>
    <col collapsed="false" customWidth="true" hidden="false" outlineLevel="0" max="30" min="30" style="2" width="9.14"/>
    <col collapsed="false" customWidth="true" hidden="false" outlineLevel="0" max="32" min="31" style="0" width="11"/>
    <col collapsed="false" customWidth="true" hidden="false" outlineLevel="0" max="35" min="33" style="2" width="9.14"/>
    <col collapsed="false" customWidth="true" hidden="false" outlineLevel="0" max="37" min="36" style="0" width="8.53"/>
    <col collapsed="false" customWidth="true" hidden="false" outlineLevel="0" max="39" min="38" style="2" width="9.14"/>
    <col collapsed="false" customWidth="true" hidden="false" outlineLevel="0" max="40" min="40" style="2" width="9.57"/>
    <col collapsed="false" customWidth="true" hidden="false" outlineLevel="0" max="41" min="41" style="2" width="9.14"/>
    <col collapsed="false" customWidth="true" hidden="false" outlineLevel="0" max="42" min="42" style="0" width="8.53"/>
    <col collapsed="false" customWidth="true" hidden="false" outlineLevel="0" max="43" min="43" style="2" width="9.14"/>
    <col collapsed="false" customWidth="true" hidden="false" outlineLevel="0" max="44" min="44" style="0" width="8.53"/>
    <col collapsed="false" customWidth="true" hidden="false" outlineLevel="0" max="45" min="45" style="2" width="9.14"/>
    <col collapsed="false" customWidth="true" hidden="false" outlineLevel="0" max="1025" min="46" style="0" width="8.5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3" t="s">
        <v>5</v>
      </c>
      <c r="G1" s="2" t="s">
        <v>6</v>
      </c>
      <c r="H1" s="0" t="s">
        <v>7</v>
      </c>
      <c r="I1" s="0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0" t="s">
        <v>18</v>
      </c>
      <c r="T1" s="2" t="s">
        <v>19</v>
      </c>
      <c r="U1" s="0" t="s">
        <v>20</v>
      </c>
      <c r="V1" s="2" t="s">
        <v>21</v>
      </c>
      <c r="X1" s="4"/>
      <c r="Y1" s="5"/>
      <c r="AA1" s="3"/>
      <c r="AD1" s="3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customFormat="false" ht="15" hidden="false" customHeight="false" outlineLevel="0" collapsed="false">
      <c r="A2" s="6" t="s">
        <v>22</v>
      </c>
      <c r="B2" s="7" t="n">
        <v>815.296409621619</v>
      </c>
      <c r="C2" s="8" t="n">
        <v>390</v>
      </c>
      <c r="D2" s="2" t="n">
        <v>330.4889</v>
      </c>
      <c r="E2" s="0" t="n">
        <v>330</v>
      </c>
      <c r="F2" s="3" t="n">
        <v>304.89842691723</v>
      </c>
      <c r="G2" s="2" t="n">
        <v>1382.302</v>
      </c>
      <c r="H2" s="0" t="n">
        <v>1290</v>
      </c>
      <c r="I2" s="0" t="n">
        <v>1260</v>
      </c>
      <c r="J2" s="2" t="n">
        <v>307.212540440544</v>
      </c>
      <c r="K2" s="2" t="n">
        <v>1031.78071597833</v>
      </c>
      <c r="L2" s="2" t="n">
        <v>790.662468734886</v>
      </c>
      <c r="M2" s="0" t="n">
        <v>309.483960331563</v>
      </c>
      <c r="N2" s="0" t="n">
        <v>768.850732202474</v>
      </c>
      <c r="O2" s="2" t="n">
        <v>235.160422844847</v>
      </c>
      <c r="P2" s="2" t="n">
        <v>283.815686118092</v>
      </c>
      <c r="Q2" s="2" t="n">
        <v>1028.19184091692</v>
      </c>
      <c r="R2" s="2" t="n">
        <v>702.327160670493</v>
      </c>
      <c r="S2" s="3" t="n">
        <v>299.424995246826</v>
      </c>
      <c r="T2" s="9" t="n">
        <v>607.404591732444</v>
      </c>
      <c r="U2" s="0" t="n">
        <v>676.713850519426</v>
      </c>
      <c r="V2" s="10" t="n">
        <v>2327.22939858501</v>
      </c>
      <c r="X2" s="4"/>
      <c r="Y2" s="11"/>
      <c r="Z2" s="8"/>
      <c r="AP2" s="3"/>
      <c r="AQ2" s="12"/>
      <c r="AS2" s="12"/>
    </row>
    <row r="3" customFormat="false" ht="15" hidden="false" customHeight="false" outlineLevel="0" collapsed="false">
      <c r="A3" s="6" t="s">
        <v>23</v>
      </c>
      <c r="B3" s="13" t="n">
        <v>17120.8470799228</v>
      </c>
      <c r="C3" s="8" t="n">
        <v>22160</v>
      </c>
      <c r="D3" s="2" t="n">
        <v>24975.75</v>
      </c>
      <c r="E3" s="0" t="n">
        <v>22350</v>
      </c>
      <c r="F3" s="3" t="n">
        <v>22337.7921253575</v>
      </c>
      <c r="G3" s="2" t="n">
        <v>21149.56</v>
      </c>
      <c r="H3" s="0" t="n">
        <v>19810</v>
      </c>
      <c r="I3" s="0" t="n">
        <v>19630</v>
      </c>
      <c r="J3" s="2" t="n">
        <v>21860.739174942</v>
      </c>
      <c r="K3" s="2" t="n">
        <v>25468.0500574332</v>
      </c>
      <c r="L3" s="2" t="n">
        <v>19505.20770273</v>
      </c>
      <c r="M3" s="0" t="n">
        <v>21511.1423530014</v>
      </c>
      <c r="N3" s="0" t="n">
        <v>19378.2441444681</v>
      </c>
      <c r="O3" s="2" t="n">
        <v>18226.2409476942</v>
      </c>
      <c r="P3" s="2" t="n">
        <v>22469.4650362978</v>
      </c>
      <c r="Q3" s="2" t="n">
        <v>27150.2150186077</v>
      </c>
      <c r="R3" s="2" t="n">
        <v>17637.1568091798</v>
      </c>
      <c r="S3" s="3" t="n">
        <v>18122.4742607478</v>
      </c>
      <c r="T3" s="2" t="n">
        <v>22611.5632981142</v>
      </c>
      <c r="U3" s="0" t="n">
        <v>17531.8094061638</v>
      </c>
      <c r="V3" s="2" t="n">
        <v>26787.8549133828</v>
      </c>
      <c r="X3" s="5"/>
      <c r="Y3" s="13"/>
      <c r="Z3" s="8"/>
      <c r="AP3" s="3"/>
    </row>
    <row r="4" customFormat="false" ht="15" hidden="false" customHeight="false" outlineLevel="0" collapsed="false">
      <c r="A4" s="14" t="s">
        <v>24</v>
      </c>
      <c r="B4" s="15" t="n">
        <v>552.827777509157</v>
      </c>
      <c r="C4" s="16"/>
      <c r="D4" s="17"/>
      <c r="E4" s="16"/>
      <c r="F4" s="18"/>
      <c r="G4" s="17"/>
      <c r="H4" s="16"/>
      <c r="I4" s="16"/>
      <c r="J4" s="17"/>
      <c r="K4" s="17"/>
      <c r="L4" s="17"/>
      <c r="M4" s="16"/>
      <c r="N4" s="16"/>
      <c r="O4" s="17"/>
      <c r="P4" s="17"/>
      <c r="Q4" s="17"/>
      <c r="R4" s="17"/>
      <c r="S4" s="16"/>
      <c r="T4" s="17"/>
      <c r="U4" s="16"/>
      <c r="V4" s="17"/>
      <c r="X4" s="14"/>
      <c r="Y4" s="15"/>
    </row>
    <row r="5" customFormat="false" ht="15" hidden="false" customHeight="false" outlineLevel="0" collapsed="false">
      <c r="A5" s="19" t="s">
        <v>25</v>
      </c>
      <c r="B5" s="15" t="n">
        <v>1631.98655162276</v>
      </c>
      <c r="C5" s="20" t="n">
        <v>380</v>
      </c>
      <c r="D5" s="2" t="n">
        <v>563.0557</v>
      </c>
      <c r="E5" s="0" t="n">
        <v>300</v>
      </c>
      <c r="F5" s="3" t="n">
        <v>215.209217707702</v>
      </c>
      <c r="G5" s="2" t="n">
        <v>2016.342</v>
      </c>
      <c r="H5" s="0" t="n">
        <v>1888.159</v>
      </c>
      <c r="I5" s="0" t="n">
        <v>1810</v>
      </c>
      <c r="J5" s="2" t="n">
        <v>661.856915667322</v>
      </c>
      <c r="K5" s="2" t="n">
        <v>2378.81405989197</v>
      </c>
      <c r="L5" s="2" t="n">
        <v>1822.90562561737</v>
      </c>
      <c r="M5" s="0" t="n">
        <v>300</v>
      </c>
      <c r="N5" s="0" t="n">
        <v>1750</v>
      </c>
      <c r="O5" s="2" t="n">
        <v>218.492162347986</v>
      </c>
      <c r="P5" s="2" t="n">
        <v>1131.04700598813</v>
      </c>
      <c r="Q5" s="2" t="n">
        <v>2876.81995835629</v>
      </c>
      <c r="R5" s="2" t="n">
        <v>1985.72469070634</v>
      </c>
      <c r="S5" s="0" t="n">
        <v>300</v>
      </c>
      <c r="T5" s="17"/>
      <c r="U5" s="0" t="n">
        <v>1910</v>
      </c>
      <c r="V5" s="17"/>
      <c r="X5" s="19"/>
      <c r="Y5" s="15"/>
      <c r="Z5" s="21"/>
    </row>
    <row r="6" customFormat="false" ht="15" hidden="false" customHeight="false" outlineLevel="0" collapsed="false">
      <c r="A6" s="19" t="s">
        <v>26</v>
      </c>
      <c r="B6" s="15" t="n">
        <v>2822.04999427723</v>
      </c>
      <c r="C6" s="0" t="n">
        <v>1840</v>
      </c>
      <c r="D6" s="2" t="n">
        <v>1578.601</v>
      </c>
      <c r="E6" s="0" t="n">
        <v>1960</v>
      </c>
      <c r="F6" s="3" t="n">
        <v>1827.23535457348</v>
      </c>
      <c r="G6" s="2" t="n">
        <v>4883.127</v>
      </c>
      <c r="H6" s="0" t="n">
        <v>4572.696</v>
      </c>
      <c r="I6" s="0" t="n">
        <v>4370</v>
      </c>
      <c r="J6" s="2" t="n">
        <v>1757.41353407939</v>
      </c>
      <c r="K6" s="2" t="n">
        <v>5956.03737822496</v>
      </c>
      <c r="L6" s="2" t="n">
        <v>4564.16347360727</v>
      </c>
      <c r="M6" s="0" t="n">
        <v>1940</v>
      </c>
      <c r="N6" s="0" t="n">
        <v>4360</v>
      </c>
      <c r="O6" s="2" t="n">
        <v>1743.34606877112</v>
      </c>
      <c r="P6" s="2" t="n">
        <v>2438.78311766251</v>
      </c>
      <c r="Q6" s="2" t="n">
        <v>9692.76152984757</v>
      </c>
      <c r="R6" s="2" t="n">
        <v>6620.83612552623</v>
      </c>
      <c r="S6" s="0" t="n">
        <v>1870</v>
      </c>
      <c r="T6" s="2" t="n">
        <v>2350.31174511689</v>
      </c>
      <c r="U6" s="0" t="n">
        <v>6320</v>
      </c>
      <c r="V6" s="17"/>
      <c r="X6" s="19"/>
      <c r="Y6" s="15"/>
    </row>
    <row r="7" customFormat="false" ht="15" hidden="false" customHeight="false" outlineLevel="0" collapsed="false">
      <c r="A7" s="19" t="s">
        <v>27</v>
      </c>
      <c r="B7" s="15" t="n">
        <v>821.337572258832</v>
      </c>
      <c r="C7" s="16"/>
      <c r="D7" s="2" t="n">
        <v>586.1249</v>
      </c>
      <c r="E7" s="0" t="n">
        <v>520</v>
      </c>
      <c r="F7" s="3" t="n">
        <v>578.344240968678</v>
      </c>
      <c r="G7" s="2" t="n">
        <v>2504.133</v>
      </c>
      <c r="H7" s="0" t="n">
        <v>2344.94</v>
      </c>
      <c r="I7" s="0" t="n">
        <v>1420</v>
      </c>
      <c r="J7" s="2" t="n">
        <v>694.092966205341</v>
      </c>
      <c r="K7" s="2" t="n">
        <v>2789.12425734151</v>
      </c>
      <c r="L7" s="2" t="n">
        <v>2137.3298131849</v>
      </c>
      <c r="M7" s="0" t="n">
        <v>460</v>
      </c>
      <c r="N7" s="0" t="n">
        <v>1300</v>
      </c>
      <c r="O7" s="2" t="n">
        <v>513.705192193037</v>
      </c>
      <c r="P7" s="2" t="n">
        <v>1336.66533973188</v>
      </c>
      <c r="Q7" s="2" t="n">
        <v>3655.73968170972</v>
      </c>
      <c r="R7" s="2" t="n">
        <v>2497.12667289403</v>
      </c>
      <c r="S7" s="0" t="n">
        <v>460</v>
      </c>
      <c r="T7" s="17"/>
      <c r="U7" s="0" t="n">
        <v>1540</v>
      </c>
      <c r="V7" s="17"/>
      <c r="X7" s="19"/>
      <c r="Y7" s="15"/>
    </row>
    <row r="8" customFormat="false" ht="15" hidden="false" customHeight="false" outlineLevel="0" collapsed="false">
      <c r="A8" s="19" t="s">
        <v>28</v>
      </c>
      <c r="B8" s="15" t="n">
        <v>7494.77433980039</v>
      </c>
      <c r="C8" s="0" t="n">
        <v>6050</v>
      </c>
      <c r="D8" s="2" t="n">
        <v>7094.124</v>
      </c>
      <c r="E8" s="0" t="n">
        <v>6330</v>
      </c>
      <c r="F8" s="3" t="n">
        <v>6933.75966055463</v>
      </c>
      <c r="G8" s="2" t="n">
        <v>9829.947</v>
      </c>
      <c r="H8" s="0" t="n">
        <v>9205.037</v>
      </c>
      <c r="I8" s="0" t="n">
        <v>9030</v>
      </c>
      <c r="J8" s="2" t="n">
        <v>6860.99525338814</v>
      </c>
      <c r="K8" s="2" t="n">
        <v>9167.2636196612</v>
      </c>
      <c r="L8" s="2" t="n">
        <v>7024.95297475119</v>
      </c>
      <c r="M8" s="0" t="n">
        <v>6310</v>
      </c>
      <c r="N8" s="0" t="n">
        <v>6890</v>
      </c>
      <c r="O8" s="2" t="n">
        <v>6824.99711620962</v>
      </c>
      <c r="P8" s="2" t="n">
        <v>4871.82877485974</v>
      </c>
      <c r="Q8" s="17"/>
      <c r="R8" s="17"/>
      <c r="S8" s="0" t="n">
        <v>6300</v>
      </c>
      <c r="T8" s="2" t="n">
        <v>4779.71979805765</v>
      </c>
      <c r="U8" s="16"/>
      <c r="V8" s="17"/>
      <c r="X8" s="19"/>
      <c r="Y8" s="15"/>
    </row>
    <row r="9" customFormat="false" ht="15" hidden="false" customHeight="false" outlineLevel="0" collapsed="false">
      <c r="A9" s="19" t="s">
        <v>29</v>
      </c>
      <c r="B9" s="15" t="n">
        <v>3115.83932953876</v>
      </c>
      <c r="C9" s="0" t="n">
        <v>780</v>
      </c>
      <c r="D9" s="2" t="n">
        <v>431.2465</v>
      </c>
      <c r="E9" s="0" t="n">
        <v>320</v>
      </c>
      <c r="F9" s="3" t="n">
        <v>364.426689576174</v>
      </c>
      <c r="G9" s="2" t="n">
        <v>1843.403</v>
      </c>
      <c r="H9" s="0" t="n">
        <v>1726.214</v>
      </c>
      <c r="I9" s="0" t="n">
        <v>1440</v>
      </c>
      <c r="J9" s="2" t="n">
        <v>419.876888533798</v>
      </c>
      <c r="K9" s="2" t="n">
        <v>1549.92331874425</v>
      </c>
      <c r="L9" s="2" t="n">
        <v>1187.71952599682</v>
      </c>
      <c r="M9" s="0" t="n">
        <v>310</v>
      </c>
      <c r="N9" s="0" t="n">
        <v>990</v>
      </c>
      <c r="O9" s="2" t="n">
        <v>368.916836793393</v>
      </c>
      <c r="P9" s="2" t="n">
        <v>605.352199742656</v>
      </c>
      <c r="Q9" s="2" t="n">
        <v>1972.69764848653</v>
      </c>
      <c r="R9" s="2" t="n">
        <v>1347.49088952833</v>
      </c>
      <c r="S9" s="0" t="n">
        <v>310</v>
      </c>
      <c r="T9" s="2" t="n">
        <v>485.836376438713</v>
      </c>
      <c r="U9" s="0" t="n">
        <v>1130</v>
      </c>
      <c r="V9" s="2" t="n">
        <v>1587.00824563593</v>
      </c>
      <c r="X9" s="19"/>
      <c r="Y9" s="15"/>
    </row>
    <row r="10" customFormat="false" ht="15" hidden="false" customHeight="false" outlineLevel="0" collapsed="false">
      <c r="A10" s="19" t="s">
        <v>30</v>
      </c>
      <c r="B10" s="15" t="n">
        <v>17370.1555418164</v>
      </c>
      <c r="C10" s="0" t="n">
        <v>17260</v>
      </c>
      <c r="D10" s="2" t="n">
        <v>18881.57</v>
      </c>
      <c r="E10" s="0" t="n">
        <v>18640</v>
      </c>
      <c r="F10" s="3" t="n">
        <v>17895.2892750972</v>
      </c>
      <c r="G10" s="2" t="n">
        <v>19401.02</v>
      </c>
      <c r="H10" s="0" t="n">
        <v>18167.66</v>
      </c>
      <c r="I10" s="0" t="n">
        <v>17570</v>
      </c>
      <c r="J10" s="2" t="n">
        <v>16612.2503316376</v>
      </c>
      <c r="K10" s="2" t="n">
        <v>22714.6374091588</v>
      </c>
      <c r="L10" s="2" t="n">
        <v>17582.3277007089</v>
      </c>
      <c r="M10" s="0" t="n">
        <v>18130</v>
      </c>
      <c r="N10" s="0" t="n">
        <v>16840</v>
      </c>
      <c r="O10" s="2" t="n">
        <v>18594.6492836738</v>
      </c>
      <c r="P10" s="2" t="n">
        <v>24415.5527415283</v>
      </c>
      <c r="Q10" s="2" t="n">
        <v>27894.7497157244</v>
      </c>
      <c r="R10" s="2" t="n">
        <v>18200.8047529247</v>
      </c>
      <c r="S10" s="0" t="n">
        <v>18530</v>
      </c>
      <c r="T10" s="2" t="n">
        <v>23487.3773754676</v>
      </c>
      <c r="U10" s="0" t="n">
        <v>17500</v>
      </c>
      <c r="V10" s="2" t="n">
        <v>26920.0167054156</v>
      </c>
      <c r="X10" s="19"/>
      <c r="Y10" s="15"/>
    </row>
    <row r="11" customFormat="false" ht="15" hidden="false" customHeight="false" outlineLevel="0" collapsed="false">
      <c r="A11" s="14" t="s">
        <v>31</v>
      </c>
      <c r="B11" s="15" t="n">
        <v>17480.905529515</v>
      </c>
      <c r="C11" s="0" t="n">
        <v>22380</v>
      </c>
      <c r="D11" s="2" t="n">
        <v>28642.82</v>
      </c>
      <c r="E11" s="0" t="n">
        <v>23670</v>
      </c>
      <c r="F11" s="3" t="n">
        <v>24246.3716362709</v>
      </c>
      <c r="G11" s="2" t="n">
        <v>21674.85</v>
      </c>
      <c r="H11" s="0" t="n">
        <v>20296.94</v>
      </c>
      <c r="I11" s="0" t="n">
        <v>20170</v>
      </c>
      <c r="J11" s="2" t="n">
        <v>20529.8923949945</v>
      </c>
      <c r="K11" s="2" t="n">
        <v>27650.0479632445</v>
      </c>
      <c r="L11" s="2" t="n">
        <v>21616.211676009</v>
      </c>
      <c r="M11" s="0" t="n">
        <v>24400</v>
      </c>
      <c r="N11" s="0" t="n">
        <v>21480</v>
      </c>
      <c r="O11" s="2" t="n">
        <v>24820.2285445525</v>
      </c>
      <c r="P11" s="2" t="n">
        <v>30044.0903089794</v>
      </c>
      <c r="Q11" s="2" t="n">
        <v>32112.7342471919</v>
      </c>
      <c r="R11" s="2" t="n">
        <v>21327.0610442183</v>
      </c>
      <c r="S11" s="0" t="n">
        <v>24430</v>
      </c>
      <c r="T11" s="2" t="n">
        <v>30036.6204009189</v>
      </c>
      <c r="U11" s="0" t="n">
        <v>21350</v>
      </c>
      <c r="V11" s="2" t="n">
        <v>32107.837976407</v>
      </c>
      <c r="X11" s="14"/>
      <c r="Y11" s="15"/>
    </row>
    <row r="12" customFormat="false" ht="15" hidden="false" customHeight="false" outlineLevel="0" collapsed="false">
      <c r="A12" s="19" t="s">
        <v>32</v>
      </c>
      <c r="B12" s="15" t="n">
        <v>3441.25661000134</v>
      </c>
      <c r="C12" s="0" t="n">
        <v>740</v>
      </c>
      <c r="D12" s="2" t="n">
        <v>759.2181</v>
      </c>
      <c r="E12" s="22" t="n">
        <v>440</v>
      </c>
      <c r="F12" s="3" t="n">
        <v>676.151449471688</v>
      </c>
      <c r="G12" s="2" t="n">
        <v>3168.376</v>
      </c>
      <c r="H12" s="0" t="n">
        <v>2966.956</v>
      </c>
      <c r="I12" s="0" t="n">
        <v>2970</v>
      </c>
      <c r="J12" s="2" t="n">
        <v>932.256840964508</v>
      </c>
      <c r="K12" s="2" t="n">
        <v>3543.40672308022</v>
      </c>
      <c r="L12" s="2" t="n">
        <v>2715.34299056381</v>
      </c>
      <c r="M12" s="23" t="n">
        <v>590</v>
      </c>
      <c r="N12" s="23" t="n">
        <v>2100</v>
      </c>
      <c r="O12" s="2" t="n">
        <v>676.15151145252</v>
      </c>
      <c r="P12" s="2" t="n">
        <v>1243.90973651529</v>
      </c>
      <c r="Q12" s="2" t="n">
        <v>6345.5169997564</v>
      </c>
      <c r="R12" s="2" t="n">
        <v>4334.43328382274</v>
      </c>
      <c r="S12" s="23" t="n">
        <v>590</v>
      </c>
      <c r="T12" s="24" t="n">
        <v>775.799879608043</v>
      </c>
      <c r="U12" s="23" t="n">
        <v>3360</v>
      </c>
      <c r="V12" s="24" t="n">
        <v>3894.8573703483</v>
      </c>
      <c r="X12" s="19"/>
      <c r="Y12" s="15"/>
      <c r="AB12" s="25"/>
      <c r="AJ12" s="26"/>
      <c r="AK12" s="26"/>
      <c r="AP12" s="26"/>
      <c r="AQ12" s="27"/>
      <c r="AR12" s="26"/>
      <c r="AS12" s="27"/>
    </row>
    <row r="13" customFormat="false" ht="15" hidden="false" customHeight="false" outlineLevel="0" collapsed="false">
      <c r="A13" s="14" t="s">
        <v>33</v>
      </c>
      <c r="B13" s="15" t="n">
        <v>4374.13620250391</v>
      </c>
      <c r="C13" s="23" t="n">
        <v>7130</v>
      </c>
      <c r="D13" s="2" t="n">
        <v>9632.004</v>
      </c>
      <c r="E13" s="0" t="n">
        <v>9960</v>
      </c>
      <c r="F13" s="3" t="n">
        <v>9154.26589595376</v>
      </c>
      <c r="G13" s="2" t="n">
        <v>12597.34</v>
      </c>
      <c r="H13" s="0" t="n">
        <v>11796.5</v>
      </c>
      <c r="I13" s="0" t="n">
        <v>11880</v>
      </c>
      <c r="J13" s="2" t="n">
        <v>10457.2007645863</v>
      </c>
      <c r="K13" s="2" t="n">
        <v>23673.5893954692</v>
      </c>
      <c r="L13" s="2" t="n">
        <v>18141.2755358131</v>
      </c>
      <c r="M13" s="0" t="n">
        <v>9810</v>
      </c>
      <c r="N13" s="0" t="n">
        <v>18260</v>
      </c>
      <c r="O13" s="2" t="n">
        <v>9088.57937363165</v>
      </c>
      <c r="P13" s="2" t="n">
        <v>16433.4458490644</v>
      </c>
      <c r="Q13" s="2" t="n">
        <v>39853.5386962327</v>
      </c>
      <c r="R13" s="2" t="n">
        <v>27222.7628749085</v>
      </c>
      <c r="S13" s="0" t="n">
        <v>9890</v>
      </c>
      <c r="T13" s="17"/>
      <c r="U13" s="0" t="n">
        <v>27400</v>
      </c>
      <c r="V13" s="17"/>
      <c r="X13" s="14"/>
      <c r="Y13" s="15"/>
      <c r="Z13" s="26"/>
    </row>
    <row r="14" customFormat="false" ht="15" hidden="false" customHeight="false" outlineLevel="0" collapsed="false">
      <c r="A14" s="14" t="s">
        <v>34</v>
      </c>
      <c r="B14" s="15" t="n">
        <v>654.853137482596</v>
      </c>
      <c r="C14" s="0" t="n">
        <v>220</v>
      </c>
      <c r="D14" s="2" t="n">
        <v>291.4519</v>
      </c>
      <c r="E14" s="0" t="n">
        <v>300</v>
      </c>
      <c r="F14" s="3" t="n">
        <v>278.191819761015</v>
      </c>
      <c r="G14" s="2" t="n">
        <v>1127.727</v>
      </c>
      <c r="H14" s="0" t="n">
        <v>1056.035</v>
      </c>
      <c r="I14" s="0" t="n">
        <v>1080</v>
      </c>
      <c r="J14" s="2" t="n">
        <v>270.399137625762</v>
      </c>
      <c r="K14" s="2" t="n">
        <v>721.552721930684</v>
      </c>
      <c r="L14" s="2" t="n">
        <v>552.932101752409</v>
      </c>
      <c r="M14" s="0" t="n">
        <v>290</v>
      </c>
      <c r="N14" s="0" t="n">
        <v>570</v>
      </c>
      <c r="O14" s="2" t="n">
        <v>282.029715819427</v>
      </c>
      <c r="P14" s="2" t="n">
        <v>332.982716822502</v>
      </c>
      <c r="Q14" s="2" t="n">
        <v>1327.33464649771</v>
      </c>
      <c r="R14" s="2" t="n">
        <v>906.662683398629</v>
      </c>
      <c r="S14" s="0" t="n">
        <v>310</v>
      </c>
      <c r="T14" s="2" t="n">
        <v>340.778553570512</v>
      </c>
      <c r="U14" s="0" t="n">
        <v>930</v>
      </c>
      <c r="V14" s="2" t="n">
        <v>1361.68841951548</v>
      </c>
      <c r="X14" s="14"/>
      <c r="Y14" s="15"/>
    </row>
    <row r="15" customFormat="false" ht="15" hidden="false" customHeight="false" outlineLevel="0" collapsed="false">
      <c r="A15" s="19" t="s">
        <v>35</v>
      </c>
      <c r="B15" s="15" t="n">
        <v>6395.66335705906</v>
      </c>
      <c r="C15" s="0" t="n">
        <v>2930</v>
      </c>
      <c r="D15" s="2" t="n">
        <v>1861.815</v>
      </c>
      <c r="E15" s="0" t="n">
        <v>1660</v>
      </c>
      <c r="F15" s="3" t="n">
        <v>1666.22748629601</v>
      </c>
      <c r="G15" s="2" t="n">
        <v>4350.842</v>
      </c>
      <c r="H15" s="0" t="n">
        <v>4074.25</v>
      </c>
      <c r="I15" s="0" t="n">
        <v>4070</v>
      </c>
      <c r="J15" s="2" t="n">
        <v>1255.81852466719</v>
      </c>
      <c r="K15" s="2" t="n">
        <v>5731.40518578525</v>
      </c>
      <c r="L15" s="2" t="n">
        <v>4392.02535280674</v>
      </c>
      <c r="M15" s="0" t="n">
        <v>1670</v>
      </c>
      <c r="N15" s="0" t="n">
        <v>4390</v>
      </c>
      <c r="O15" s="2" t="n">
        <v>1666.22751294157</v>
      </c>
      <c r="P15" s="2" t="n">
        <v>2074.59394991067</v>
      </c>
      <c r="Q15" s="2" t="n">
        <v>7200.80494517997</v>
      </c>
      <c r="R15" s="2" t="n">
        <v>4918.65495371008</v>
      </c>
      <c r="S15" s="0" t="n">
        <v>1670</v>
      </c>
      <c r="T15" s="2" t="n">
        <v>2074.07841110431</v>
      </c>
      <c r="U15" s="0" t="n">
        <v>4920</v>
      </c>
      <c r="V15" s="2" t="n">
        <v>7224.79354203406</v>
      </c>
      <c r="X15" s="19"/>
      <c r="Y15" s="15"/>
    </row>
    <row r="16" customFormat="false" ht="15" hidden="false" customHeight="false" outlineLevel="0" collapsed="false">
      <c r="A16" s="14" t="s">
        <v>36</v>
      </c>
      <c r="B16" s="15" t="n">
        <v>17645.1938686724</v>
      </c>
      <c r="C16" s="0" t="n">
        <v>20880</v>
      </c>
      <c r="D16" s="2" t="n">
        <v>26319.91</v>
      </c>
      <c r="E16" s="0" t="n">
        <v>22220</v>
      </c>
      <c r="F16" s="3" t="n">
        <v>22445.6445993031</v>
      </c>
      <c r="G16" s="2" t="n">
        <v>20979.53</v>
      </c>
      <c r="H16" s="0" t="n">
        <v>19645.82</v>
      </c>
      <c r="I16" s="0" t="n">
        <v>19750</v>
      </c>
      <c r="J16" s="2" t="n">
        <v>19303.3140053758</v>
      </c>
      <c r="K16" s="2" t="n">
        <v>25711.2940084874</v>
      </c>
      <c r="L16" s="2" t="n">
        <v>20367.3156614931</v>
      </c>
      <c r="M16" s="0" t="n">
        <v>22770</v>
      </c>
      <c r="N16" s="0" t="n">
        <v>20410</v>
      </c>
      <c r="O16" s="2" t="n">
        <v>23461.6678605014</v>
      </c>
      <c r="P16" s="2" t="n">
        <v>29256.6157194178</v>
      </c>
      <c r="Q16" s="2" t="n">
        <v>31596.4015514628</v>
      </c>
      <c r="R16" s="2" t="n">
        <v>20650.1624881637</v>
      </c>
      <c r="S16" s="0" t="n">
        <v>23240</v>
      </c>
      <c r="T16" s="2" t="n">
        <v>29474.651214426</v>
      </c>
      <c r="U16" s="0" t="n">
        <v>20780</v>
      </c>
      <c r="V16" s="2" t="n">
        <v>31844.4885102756</v>
      </c>
      <c r="X16" s="14"/>
      <c r="Y16" s="15"/>
    </row>
    <row r="17" customFormat="false" ht="15" hidden="false" customHeight="false" outlineLevel="0" collapsed="false">
      <c r="A17" s="19" t="s">
        <v>37</v>
      </c>
      <c r="B17" s="15" t="n">
        <v>1162.09085449258</v>
      </c>
      <c r="C17" s="0" t="n">
        <v>410</v>
      </c>
      <c r="D17" s="2" t="n">
        <v>353.5008</v>
      </c>
      <c r="E17" s="0" t="n">
        <v>370</v>
      </c>
      <c r="F17" s="3" t="n">
        <v>322.985881885067</v>
      </c>
      <c r="G17" s="2" t="n">
        <v>773.3481</v>
      </c>
      <c r="H17" s="0" t="n">
        <v>724.1848</v>
      </c>
      <c r="I17" s="0" t="n">
        <v>700</v>
      </c>
      <c r="J17" s="2" t="n">
        <v>275.838639044073</v>
      </c>
      <c r="K17" s="2" t="n">
        <v>1041.69117219922</v>
      </c>
      <c r="L17" s="2" t="n">
        <v>798.256879575695</v>
      </c>
      <c r="M17" s="0" t="n">
        <v>340</v>
      </c>
      <c r="N17" s="0" t="n">
        <v>780</v>
      </c>
      <c r="O17" s="2" t="n">
        <v>315.21828680894</v>
      </c>
      <c r="P17" s="2" t="n">
        <v>456.966157336608</v>
      </c>
      <c r="Q17" s="2" t="n">
        <v>1358.93170553982</v>
      </c>
      <c r="R17" s="2" t="n">
        <v>928.245691432226</v>
      </c>
      <c r="S17" s="0" t="n">
        <v>360</v>
      </c>
      <c r="T17" s="2" t="n">
        <v>440.649235030917</v>
      </c>
      <c r="U17" s="0" t="n">
        <v>900</v>
      </c>
      <c r="V17" s="2" t="n">
        <v>1310.48702521563</v>
      </c>
      <c r="X17" s="19"/>
      <c r="Y17" s="15"/>
    </row>
    <row r="18" customFormat="false" ht="15" hidden="false" customHeight="false" outlineLevel="0" collapsed="false">
      <c r="A18" s="1" t="s">
        <v>38</v>
      </c>
      <c r="B18" s="28"/>
      <c r="C18" s="0" t="n">
        <v>180</v>
      </c>
      <c r="D18" s="2" t="n">
        <v>394.9923</v>
      </c>
      <c r="E18" s="0" t="n">
        <v>390</v>
      </c>
      <c r="F18" s="3" t="n">
        <v>385.46713836478</v>
      </c>
      <c r="G18" s="17"/>
      <c r="H18" s="16"/>
      <c r="I18" s="16"/>
      <c r="J18" s="2" t="n">
        <v>537.397688464191</v>
      </c>
      <c r="K18" s="2" t="n">
        <v>1922.29396849948</v>
      </c>
      <c r="L18" s="2" t="n">
        <v>1473.07045736102</v>
      </c>
      <c r="M18" s="0" t="n">
        <v>480</v>
      </c>
      <c r="N18" s="0" t="n">
        <v>1310</v>
      </c>
      <c r="O18" s="2" t="n">
        <v>474.7159960324</v>
      </c>
      <c r="P18" s="2" t="n">
        <v>679.366597959768</v>
      </c>
      <c r="Q18" s="2" t="n">
        <v>2463.45874002053</v>
      </c>
      <c r="R18" s="2" t="n">
        <v>1682.71514464132</v>
      </c>
      <c r="S18" s="0" t="n">
        <v>480</v>
      </c>
      <c r="T18" s="17"/>
      <c r="U18" s="0" t="n">
        <v>1490</v>
      </c>
      <c r="V18" s="17"/>
      <c r="Y18" s="15"/>
    </row>
    <row r="19" customFormat="false" ht="15" hidden="false" customHeight="false" outlineLevel="0" collapsed="false">
      <c r="A19" s="14" t="s">
        <v>39</v>
      </c>
      <c r="B19" s="15" t="n">
        <v>2246.33496343123</v>
      </c>
      <c r="C19" s="0" t="n">
        <v>680</v>
      </c>
      <c r="D19" s="2" t="n">
        <v>852.2609</v>
      </c>
      <c r="E19" s="0" t="n">
        <v>800</v>
      </c>
      <c r="F19" s="3" t="n">
        <v>817.240805097017</v>
      </c>
      <c r="G19" s="2" t="n">
        <v>1988.027</v>
      </c>
      <c r="H19" s="0" t="n">
        <v>1861.644</v>
      </c>
      <c r="I19" s="0" t="n">
        <v>1800</v>
      </c>
      <c r="J19" s="2" t="n">
        <v>888.605398131333</v>
      </c>
      <c r="K19" s="2" t="n">
        <v>3135.4502483048</v>
      </c>
      <c r="L19" s="2" t="n">
        <v>2402.72288383364</v>
      </c>
      <c r="M19" s="0" t="n">
        <v>790</v>
      </c>
      <c r="N19" s="0" t="n">
        <v>2320</v>
      </c>
      <c r="O19" s="2" t="n">
        <v>792.311030237211</v>
      </c>
      <c r="P19" s="2" t="n">
        <v>850.986417708836</v>
      </c>
      <c r="Q19" s="2" t="n">
        <v>3816.81574720337</v>
      </c>
      <c r="R19" s="2" t="n">
        <v>2607.1529259999</v>
      </c>
      <c r="S19" s="0" t="n">
        <v>770</v>
      </c>
      <c r="T19" s="2" t="n">
        <v>823.994767326879</v>
      </c>
      <c r="U19" s="0" t="n">
        <v>2520</v>
      </c>
      <c r="V19" s="2" t="n">
        <v>3710.19992917417</v>
      </c>
      <c r="X19" s="14"/>
      <c r="Y19" s="15"/>
    </row>
    <row r="20" customFormat="false" ht="15" hidden="false" customHeight="false" outlineLevel="0" collapsed="false">
      <c r="A20" s="19" t="s">
        <v>40</v>
      </c>
      <c r="B20" s="15" t="n">
        <v>3353.77539521326</v>
      </c>
      <c r="C20" s="0" t="n">
        <v>2790</v>
      </c>
      <c r="D20" s="2" t="n">
        <v>3182.238</v>
      </c>
      <c r="E20" s="0" t="n">
        <v>3270</v>
      </c>
      <c r="F20" s="3" t="n">
        <v>3048.88970588235</v>
      </c>
      <c r="G20" s="2" t="n">
        <v>5178.901</v>
      </c>
      <c r="H20" s="0" t="n">
        <v>4849.667</v>
      </c>
      <c r="I20" s="0" t="n">
        <v>4980</v>
      </c>
      <c r="J20" s="2" t="n">
        <v>2592.44219428862</v>
      </c>
      <c r="K20" s="2" t="n">
        <v>7098.02148597955</v>
      </c>
      <c r="L20" s="2" t="n">
        <v>5439.27531560751</v>
      </c>
      <c r="M20" s="0" t="n">
        <v>3080</v>
      </c>
      <c r="N20" s="0" t="n">
        <v>5590</v>
      </c>
      <c r="O20" s="2" t="n">
        <v>2830.2121579122</v>
      </c>
      <c r="P20" s="2" t="n">
        <v>3897.32044226803</v>
      </c>
      <c r="Q20" s="2" t="n">
        <v>8435.9964974189</v>
      </c>
      <c r="R20" s="2" t="n">
        <v>5762.37743938412</v>
      </c>
      <c r="S20" s="0" t="n">
        <v>3040</v>
      </c>
      <c r="T20" s="2" t="n">
        <v>3994.56470806299</v>
      </c>
      <c r="U20" s="0" t="n">
        <v>5920</v>
      </c>
      <c r="V20" s="2" t="n">
        <v>8651.43893518085</v>
      </c>
      <c r="X20" s="19"/>
      <c r="Y20" s="15"/>
    </row>
    <row r="21" customFormat="false" ht="15" hidden="false" customHeight="false" outlineLevel="0" collapsed="false">
      <c r="A21" s="19" t="s">
        <v>41</v>
      </c>
      <c r="B21" s="15" t="n">
        <v>4799.97051886793</v>
      </c>
      <c r="C21" s="0" t="n">
        <v>2770</v>
      </c>
      <c r="D21" s="2" t="n">
        <v>3983.017</v>
      </c>
      <c r="E21" s="0" t="n">
        <v>2810</v>
      </c>
      <c r="F21" s="3" t="n">
        <v>2557.23498985137</v>
      </c>
      <c r="G21" s="2" t="n">
        <v>5772.806</v>
      </c>
      <c r="H21" s="0" t="n">
        <v>5405.817</v>
      </c>
      <c r="I21" s="0" t="n">
        <v>5300</v>
      </c>
      <c r="J21" s="2" t="n">
        <v>3284.7589654746</v>
      </c>
      <c r="K21" s="2" t="n">
        <v>7044.89988592678</v>
      </c>
      <c r="L21" s="2" t="n">
        <v>5398.56784854436</v>
      </c>
      <c r="M21" s="0" t="n">
        <v>2780</v>
      </c>
      <c r="N21" s="0" t="n">
        <v>5300</v>
      </c>
      <c r="O21" s="2" t="n">
        <v>2526.33675142818</v>
      </c>
      <c r="P21" s="2" t="n">
        <v>3913.63155176237</v>
      </c>
      <c r="Q21" s="2" t="n">
        <v>10104.0667223809</v>
      </c>
      <c r="R21" s="2" t="n">
        <v>6901.78642735255</v>
      </c>
      <c r="S21" s="0" t="n">
        <v>2780</v>
      </c>
      <c r="T21" s="2" t="n">
        <v>3794.88476406976</v>
      </c>
      <c r="U21" s="0" t="n">
        <v>6770</v>
      </c>
      <c r="V21" s="2" t="n">
        <v>9920.78274394254</v>
      </c>
      <c r="X21" s="19"/>
      <c r="Y21" s="15"/>
    </row>
    <row r="22" customFormat="false" ht="15" hidden="false" customHeight="false" outlineLevel="0" collapsed="false">
      <c r="A22" s="19" t="s">
        <v>42</v>
      </c>
      <c r="B22" s="15" t="n">
        <v>4881.78235691007</v>
      </c>
      <c r="C22" s="0" t="n">
        <v>1330</v>
      </c>
      <c r="D22" s="2" t="n">
        <v>1487.329</v>
      </c>
      <c r="E22" s="0" t="n">
        <v>1430</v>
      </c>
      <c r="F22" s="3" t="n">
        <v>1214.70140515223</v>
      </c>
      <c r="G22" s="2" t="n">
        <v>5479.472</v>
      </c>
      <c r="H22" s="0" t="n">
        <v>5131.13</v>
      </c>
      <c r="I22" s="0" t="n">
        <v>5050</v>
      </c>
      <c r="J22" s="2" t="n">
        <v>1490.89315971897</v>
      </c>
      <c r="K22" s="2" t="n">
        <v>6606.76970724124</v>
      </c>
      <c r="L22" s="2" t="n">
        <v>5062.82446179391</v>
      </c>
      <c r="M22" s="0" t="n">
        <v>1430</v>
      </c>
      <c r="N22" s="0" t="n">
        <v>4980</v>
      </c>
      <c r="O22" s="2" t="n">
        <v>1214.48497083268</v>
      </c>
      <c r="P22" s="2" t="n">
        <v>2477.72817338542</v>
      </c>
      <c r="Q22" s="2" t="n">
        <v>8088.87199625936</v>
      </c>
      <c r="R22" s="2" t="n">
        <v>4954.2782339794</v>
      </c>
      <c r="S22" s="0" t="n">
        <v>1430</v>
      </c>
      <c r="T22" s="2" t="n">
        <v>2442.88374924769</v>
      </c>
      <c r="U22" s="0" t="n">
        <v>4870</v>
      </c>
      <c r="V22" s="2" t="n">
        <v>7982.75276216717</v>
      </c>
      <c r="X22" s="19"/>
      <c r="Y22" s="15"/>
    </row>
    <row r="23" customFormat="false" ht="15" hidden="false" customHeight="false" outlineLevel="0" collapsed="false">
      <c r="A23" s="19" t="s">
        <v>43</v>
      </c>
      <c r="B23" s="15" t="n">
        <v>851.527296849043</v>
      </c>
      <c r="C23" s="0" t="n">
        <v>300</v>
      </c>
      <c r="D23" s="2" t="n">
        <v>239.5222</v>
      </c>
      <c r="E23" s="0" t="n">
        <v>320</v>
      </c>
      <c r="F23" s="3" t="n">
        <v>242.095422308188</v>
      </c>
      <c r="G23" s="2" t="n">
        <v>831.5903</v>
      </c>
      <c r="H23" s="0" t="n">
        <v>778.7244</v>
      </c>
      <c r="I23" s="0" t="n">
        <v>780</v>
      </c>
      <c r="J23" s="2" t="n">
        <v>180.79069784253</v>
      </c>
      <c r="K23" s="2" t="n">
        <v>737.429517647198</v>
      </c>
      <c r="L23" s="2" t="n">
        <v>565.098600696372</v>
      </c>
      <c r="M23" s="0" t="n">
        <v>310</v>
      </c>
      <c r="N23" s="0" t="n">
        <v>560</v>
      </c>
      <c r="O23" s="2" t="n">
        <v>240.963403226136</v>
      </c>
      <c r="P23" s="2" t="n">
        <v>281.155936892598</v>
      </c>
      <c r="Q23" s="2" t="n">
        <v>850.855987884043</v>
      </c>
      <c r="R23" s="2" t="n">
        <v>581.194331961613</v>
      </c>
      <c r="S23" s="0" t="n">
        <v>320</v>
      </c>
      <c r="T23" s="2" t="n">
        <v>280.073314929734</v>
      </c>
      <c r="U23" s="0" t="n">
        <v>580</v>
      </c>
      <c r="V23" s="2" t="n">
        <v>849.380406253309</v>
      </c>
      <c r="X23" s="19"/>
      <c r="Y23" s="15"/>
    </row>
    <row r="24" customFormat="false" ht="15" hidden="false" customHeight="false" outlineLevel="0" collapsed="false">
      <c r="A24" s="19" t="s">
        <v>44</v>
      </c>
      <c r="B24" s="15" t="n">
        <v>706.02410540732</v>
      </c>
      <c r="C24" s="0" t="n">
        <v>210</v>
      </c>
      <c r="D24" s="2" t="n">
        <v>207.0379</v>
      </c>
      <c r="E24" s="0" t="n">
        <v>210</v>
      </c>
      <c r="F24" s="3" t="n">
        <v>188.419972164231</v>
      </c>
      <c r="G24" s="2" t="n">
        <v>815.7606</v>
      </c>
      <c r="H24" s="0" t="n">
        <v>763.901</v>
      </c>
      <c r="I24" s="0" t="n">
        <v>750</v>
      </c>
      <c r="J24" s="2" t="n">
        <v>154.254667220108</v>
      </c>
      <c r="K24" s="2" t="n">
        <v>490.27104338607</v>
      </c>
      <c r="L24" s="2" t="n">
        <v>375.698960063425</v>
      </c>
      <c r="M24" s="0" t="n">
        <v>200</v>
      </c>
      <c r="N24" s="0" t="n">
        <v>370</v>
      </c>
      <c r="O24" s="2" t="n">
        <v>184.106198996212</v>
      </c>
      <c r="P24" s="2" t="n">
        <v>220.670476612983</v>
      </c>
      <c r="Q24" s="2" t="n">
        <v>1061.74918175199</v>
      </c>
      <c r="R24" s="2" t="n">
        <v>725.249178693253</v>
      </c>
      <c r="S24" s="0" t="n">
        <v>200</v>
      </c>
      <c r="T24" s="17"/>
      <c r="U24" s="0" t="n">
        <v>720</v>
      </c>
      <c r="V24" s="17"/>
      <c r="X24" s="19"/>
      <c r="Y24" s="15"/>
    </row>
    <row r="25" customFormat="false" ht="15" hidden="false" customHeight="false" outlineLevel="0" collapsed="false">
      <c r="A25" s="14" t="s">
        <v>45</v>
      </c>
      <c r="B25" s="15" t="n">
        <v>936.712439653818</v>
      </c>
      <c r="C25" s="23" t="n">
        <v>200</v>
      </c>
      <c r="D25" s="29" t="n">
        <v>288.9531</v>
      </c>
      <c r="E25" s="16"/>
      <c r="F25" s="3" t="n">
        <v>203.345964263709</v>
      </c>
      <c r="G25" s="29" t="n">
        <v>1250.572</v>
      </c>
      <c r="H25" s="23" t="n">
        <v>1199.078</v>
      </c>
      <c r="I25" s="23" t="n">
        <v>1190</v>
      </c>
      <c r="J25" s="29" t="n">
        <v>205.979540518246</v>
      </c>
      <c r="K25" s="29" t="n">
        <v>726.56611031502</v>
      </c>
      <c r="L25" s="29" t="n">
        <v>569.565618639587</v>
      </c>
      <c r="M25" s="16"/>
      <c r="N25" s="23" t="n">
        <v>570</v>
      </c>
      <c r="O25" s="29" t="n">
        <v>251.426616620873</v>
      </c>
      <c r="P25" s="29" t="n">
        <v>241.782094968302</v>
      </c>
      <c r="Q25" s="29" t="n">
        <v>1004.03915550901</v>
      </c>
      <c r="R25" s="29" t="n">
        <v>702.146406181078</v>
      </c>
      <c r="S25" s="16"/>
      <c r="T25" s="17"/>
      <c r="U25" s="16"/>
      <c r="V25" s="17"/>
      <c r="X25" s="14"/>
      <c r="Y25" s="15"/>
      <c r="Z25" s="26"/>
      <c r="AA25" s="30"/>
      <c r="AD25" s="30"/>
      <c r="AE25" s="26"/>
      <c r="AF25" s="26"/>
      <c r="AG25" s="30"/>
      <c r="AH25" s="30"/>
      <c r="AI25" s="30"/>
      <c r="AK25" s="26"/>
      <c r="AL25" s="30"/>
      <c r="AM25" s="30"/>
      <c r="AN25" s="30"/>
      <c r="AO25" s="30"/>
    </row>
    <row r="26" customFormat="false" ht="15" hidden="false" customHeight="false" outlineLevel="0" collapsed="false">
      <c r="A26" s="19" t="s">
        <v>46</v>
      </c>
      <c r="B26" s="15" t="n">
        <v>1066.96683074419</v>
      </c>
      <c r="C26" s="0" t="n">
        <v>820</v>
      </c>
      <c r="D26" s="2" t="n">
        <v>670.808</v>
      </c>
      <c r="E26" s="0" t="n">
        <v>920</v>
      </c>
      <c r="F26" s="3" t="n">
        <v>921.807813637467</v>
      </c>
      <c r="G26" s="2" t="n">
        <v>1692.391</v>
      </c>
      <c r="H26" s="0" t="n">
        <v>1584.802</v>
      </c>
      <c r="I26" s="0" t="n">
        <v>1500</v>
      </c>
      <c r="J26" s="2" t="n">
        <v>632.136724786126</v>
      </c>
      <c r="K26" s="2" t="n">
        <v>1823.03425675591</v>
      </c>
      <c r="L26" s="2" t="n">
        <v>1397.00689196575</v>
      </c>
      <c r="M26" s="0" t="n">
        <v>860</v>
      </c>
      <c r="N26" s="0" t="n">
        <v>1320</v>
      </c>
      <c r="O26" s="2" t="n">
        <v>890.557316758909</v>
      </c>
      <c r="P26" s="2" t="n">
        <v>878.948093827122</v>
      </c>
      <c r="Q26" s="2" t="n">
        <v>2433.8536730724</v>
      </c>
      <c r="R26" s="2" t="n">
        <v>1662.49280695714</v>
      </c>
      <c r="S26" s="0" t="n">
        <v>870</v>
      </c>
      <c r="T26" s="2" t="n">
        <v>832.833043852701</v>
      </c>
      <c r="U26" s="0" t="n">
        <v>1570</v>
      </c>
      <c r="V26" s="2" t="n">
        <v>2307.56456751568</v>
      </c>
      <c r="X26" s="19"/>
      <c r="Y26" s="15"/>
    </row>
    <row r="27" customFormat="false" ht="15" hidden="false" customHeight="false" outlineLevel="0" collapsed="false">
      <c r="A27" s="19" t="s">
        <v>47</v>
      </c>
      <c r="B27" s="15" t="n">
        <v>18139.0352269071</v>
      </c>
      <c r="C27" s="0" t="n">
        <v>20710</v>
      </c>
      <c r="D27" s="2" t="n">
        <v>18498.28</v>
      </c>
      <c r="E27" s="0" t="n">
        <v>20470</v>
      </c>
      <c r="F27" s="3" t="n">
        <v>19995.7713884993</v>
      </c>
      <c r="G27" s="2" t="n">
        <v>20819</v>
      </c>
      <c r="H27" s="0" t="n">
        <v>19495.49</v>
      </c>
      <c r="I27" s="0" t="n">
        <v>18790</v>
      </c>
      <c r="J27" s="2" t="n">
        <v>18826.6387833343</v>
      </c>
      <c r="K27" s="2" t="n">
        <v>25868.6776948489</v>
      </c>
      <c r="L27" s="2" t="n">
        <v>19906.0815372991</v>
      </c>
      <c r="M27" s="0" t="n">
        <v>20790</v>
      </c>
      <c r="N27" s="0" t="n">
        <v>19180</v>
      </c>
      <c r="O27" s="2" t="n">
        <v>20692.7220252261</v>
      </c>
      <c r="P27" s="2" t="n">
        <v>26810.1945208046</v>
      </c>
      <c r="Q27" s="2" t="n">
        <v>29977.0350550456</v>
      </c>
      <c r="R27" s="2" t="n">
        <v>20352.5033358077</v>
      </c>
      <c r="S27" s="0" t="n">
        <v>21140</v>
      </c>
      <c r="T27" s="2" t="n">
        <v>25872.3821086449</v>
      </c>
      <c r="U27" s="0" t="n">
        <v>19620</v>
      </c>
      <c r="V27" s="2" t="n">
        <v>28941.7975221122</v>
      </c>
      <c r="X27" s="19"/>
      <c r="Y27" s="15"/>
    </row>
    <row r="28" customFormat="false" ht="15" hidden="false" customHeight="false" outlineLevel="0" collapsed="false">
      <c r="A28" s="19" t="s">
        <v>48</v>
      </c>
      <c r="B28" s="15" t="n">
        <v>564.380783727411</v>
      </c>
      <c r="C28" s="0" t="n">
        <v>410</v>
      </c>
      <c r="D28" s="2" t="n">
        <v>323.8883</v>
      </c>
      <c r="E28" s="0" t="n">
        <v>470</v>
      </c>
      <c r="F28" s="3" t="n">
        <v>467.15016286645</v>
      </c>
      <c r="G28" s="2" t="n">
        <v>1017.129</v>
      </c>
      <c r="H28" s="0" t="n">
        <v>952.468</v>
      </c>
      <c r="I28" s="0" t="n">
        <v>940</v>
      </c>
      <c r="J28" s="2" t="n">
        <v>238.668935641811</v>
      </c>
      <c r="K28" s="2" t="n">
        <v>705.133058624992</v>
      </c>
      <c r="L28" s="2" t="n">
        <v>540.349552700654</v>
      </c>
      <c r="M28" s="0" t="n">
        <v>450</v>
      </c>
      <c r="N28" s="0" t="n">
        <v>530</v>
      </c>
      <c r="O28" s="2" t="n">
        <v>462.804066244772</v>
      </c>
      <c r="P28" s="2" t="n">
        <v>334.984378345437</v>
      </c>
      <c r="Q28" s="2" t="n">
        <v>838.58036307552</v>
      </c>
      <c r="R28" s="2" t="n">
        <v>572.809219014656</v>
      </c>
      <c r="S28" s="0" t="n">
        <v>460</v>
      </c>
      <c r="T28" s="17"/>
      <c r="U28" s="0" t="n">
        <v>570</v>
      </c>
      <c r="V28" s="17"/>
      <c r="X28" s="19"/>
      <c r="Y28" s="15"/>
    </row>
    <row r="29" customFormat="false" ht="15" hidden="false" customHeight="false" outlineLevel="0" collapsed="false">
      <c r="A29" s="19" t="s">
        <v>49</v>
      </c>
      <c r="B29" s="15" t="n">
        <v>457.918537147996</v>
      </c>
      <c r="C29" s="0" t="n">
        <v>220</v>
      </c>
      <c r="D29" s="2" t="n">
        <v>253.7165</v>
      </c>
      <c r="E29" s="0" t="n">
        <v>350</v>
      </c>
      <c r="F29" s="3" t="n">
        <v>306.141695135839</v>
      </c>
      <c r="G29" s="2" t="n">
        <v>955.9297</v>
      </c>
      <c r="H29" s="0" t="n">
        <v>895.1592</v>
      </c>
      <c r="I29" s="0" t="n">
        <v>910</v>
      </c>
      <c r="J29" s="2" t="n">
        <v>199.216487930403</v>
      </c>
      <c r="K29" s="2" t="n">
        <v>1068.7683476722</v>
      </c>
      <c r="L29" s="2" t="n">
        <v>819.006427800001</v>
      </c>
      <c r="M29" s="0" t="n">
        <v>320</v>
      </c>
      <c r="N29" s="0" t="n">
        <v>820</v>
      </c>
      <c r="O29" s="2" t="n">
        <v>296.871315714522</v>
      </c>
      <c r="P29" s="2" t="n">
        <v>450.318382606856</v>
      </c>
      <c r="Q29" s="2" t="n">
        <v>1223.19392807631</v>
      </c>
      <c r="R29" s="2" t="n">
        <v>835.527266671481</v>
      </c>
      <c r="S29" s="0" t="n">
        <v>330</v>
      </c>
      <c r="T29" s="2" t="n">
        <v>451.280309050768</v>
      </c>
      <c r="U29" s="0" t="n">
        <v>840</v>
      </c>
      <c r="V29" s="17"/>
      <c r="X29" s="19"/>
      <c r="Y29" s="15"/>
    </row>
    <row r="30" customFormat="false" ht="15" hidden="false" customHeight="false" outlineLevel="0" collapsed="false">
      <c r="A30" s="19" t="s">
        <v>50</v>
      </c>
      <c r="B30" s="15" t="n">
        <v>7505.05783120441</v>
      </c>
      <c r="C30" s="0" t="n">
        <v>2730</v>
      </c>
      <c r="D30" s="2" t="n">
        <v>3848.377</v>
      </c>
      <c r="E30" s="0" t="n">
        <v>2900</v>
      </c>
      <c r="F30" s="3" t="n">
        <v>3092.0273163529</v>
      </c>
      <c r="G30" s="2" t="n">
        <v>6197.32</v>
      </c>
      <c r="H30" s="0" t="n">
        <v>5803.344</v>
      </c>
      <c r="I30" s="0" t="n">
        <v>5540</v>
      </c>
      <c r="J30" s="2" t="n">
        <v>3615.50014648993</v>
      </c>
      <c r="K30" s="2" t="n">
        <v>7702.68927612627</v>
      </c>
      <c r="L30" s="2" t="n">
        <v>5902.63710538121</v>
      </c>
      <c r="M30" s="0" t="n">
        <v>3020</v>
      </c>
      <c r="N30" s="0" t="n">
        <v>5650</v>
      </c>
      <c r="O30" s="2" t="n">
        <v>3244.29978832985</v>
      </c>
      <c r="P30" s="2" t="n">
        <v>4816.61157075943</v>
      </c>
      <c r="Q30" s="2" t="n">
        <v>10744.1950217803</v>
      </c>
      <c r="R30" s="2" t="n">
        <v>5522.72286975596</v>
      </c>
      <c r="S30" s="0" t="n">
        <v>3020</v>
      </c>
      <c r="T30" s="2" t="n">
        <v>4621.18008363487</v>
      </c>
      <c r="U30" s="0" t="n">
        <v>5280</v>
      </c>
      <c r="V30" s="2" t="n">
        <v>10379.7826154531</v>
      </c>
      <c r="X30" s="19"/>
      <c r="Y30" s="15"/>
    </row>
    <row r="31" customFormat="false" ht="15" hidden="false" customHeight="false" outlineLevel="0" collapsed="false">
      <c r="A31" s="14" t="s">
        <v>51</v>
      </c>
      <c r="B31" s="15" t="n">
        <v>2132.17593586101</v>
      </c>
      <c r="C31" s="0" t="n">
        <v>470</v>
      </c>
      <c r="D31" s="2" t="n">
        <v>425.6563</v>
      </c>
      <c r="E31" s="0" t="n">
        <v>390</v>
      </c>
      <c r="F31" s="3" t="n">
        <v>358.962462552684</v>
      </c>
      <c r="G31" s="2" t="n">
        <v>1805.326</v>
      </c>
      <c r="H31" s="0" t="n">
        <v>1690.558</v>
      </c>
      <c r="I31" s="0" t="n">
        <v>1690</v>
      </c>
      <c r="J31" s="2" t="n">
        <v>475.931031219688</v>
      </c>
      <c r="K31" s="2" t="n">
        <v>1340.60657959467</v>
      </c>
      <c r="L31" s="2" t="n">
        <v>1027.31839651857</v>
      </c>
      <c r="M31" s="0" t="n">
        <v>390</v>
      </c>
      <c r="N31" s="0" t="n">
        <v>1030</v>
      </c>
      <c r="O31" s="2" t="n">
        <v>364.759670439597</v>
      </c>
      <c r="P31" s="2" t="n">
        <v>565.631126152998</v>
      </c>
      <c r="Q31" s="2" t="n">
        <v>1844.85060511289</v>
      </c>
      <c r="R31" s="2" t="n">
        <v>1260.16238972945</v>
      </c>
      <c r="S31" s="0" t="n">
        <v>390</v>
      </c>
      <c r="T31" s="2" t="n">
        <v>565.978175111041</v>
      </c>
      <c r="U31" s="0" t="n">
        <v>1260</v>
      </c>
      <c r="V31" s="2" t="n">
        <v>1845.04748351367</v>
      </c>
      <c r="X31" s="14"/>
      <c r="Y31" s="15"/>
    </row>
    <row r="32" customFormat="false" ht="15" hidden="false" customHeight="false" outlineLevel="0" collapsed="false">
      <c r="A32" s="19" t="s">
        <v>52</v>
      </c>
      <c r="B32" s="15" t="n">
        <v>4892.72600104914</v>
      </c>
      <c r="C32" s="0" t="n">
        <v>1330</v>
      </c>
      <c r="D32" s="2" t="n">
        <v>2231.917</v>
      </c>
      <c r="E32" s="0" t="n">
        <v>1250</v>
      </c>
      <c r="F32" s="3" t="n">
        <v>1353.42133487336</v>
      </c>
      <c r="G32" s="2" t="n">
        <v>5669.042</v>
      </c>
      <c r="H32" s="0" t="n">
        <v>5308.65</v>
      </c>
      <c r="I32" s="0" t="n">
        <v>5090</v>
      </c>
      <c r="J32" s="2" t="n">
        <v>1938.61741172924</v>
      </c>
      <c r="K32" s="2" t="n">
        <v>5173.21903517636</v>
      </c>
      <c r="L32" s="2" t="n">
        <v>3964.28230058903</v>
      </c>
      <c r="M32" s="0" t="n">
        <v>1260</v>
      </c>
      <c r="N32" s="0" t="n">
        <v>3800</v>
      </c>
      <c r="O32" s="2" t="n">
        <v>1423.92920316693</v>
      </c>
      <c r="P32" s="2" t="n">
        <v>2929.28000138686</v>
      </c>
      <c r="Q32" s="2" t="n">
        <v>8014.13292925392</v>
      </c>
      <c r="R32" s="2" t="n">
        <v>5474.21502627313</v>
      </c>
      <c r="S32" s="0" t="n">
        <v>1310</v>
      </c>
      <c r="T32" s="2" t="n">
        <v>2806.86256596575</v>
      </c>
      <c r="U32" s="0" t="n">
        <v>5240</v>
      </c>
      <c r="V32" s="2" t="n">
        <v>7708.79569661871</v>
      </c>
      <c r="X32" s="19"/>
      <c r="Y32" s="15"/>
    </row>
    <row r="33" customFormat="false" ht="15" hidden="false" customHeight="false" outlineLevel="0" collapsed="false">
      <c r="A33" s="14" t="s">
        <v>53</v>
      </c>
      <c r="B33" s="15" t="n">
        <v>392.179112240381</v>
      </c>
      <c r="C33" s="22" t="n">
        <v>220</v>
      </c>
      <c r="D33" s="2" t="n">
        <v>170.2269</v>
      </c>
      <c r="E33" s="0" t="n">
        <v>210</v>
      </c>
      <c r="F33" s="3" t="n">
        <v>205.494991736365</v>
      </c>
      <c r="G33" s="2" t="n">
        <v>1020.133</v>
      </c>
      <c r="H33" s="0" t="n">
        <v>955.2815</v>
      </c>
      <c r="I33" s="0" t="n">
        <v>960</v>
      </c>
      <c r="J33" s="2" t="n">
        <v>153.475675870457</v>
      </c>
      <c r="K33" s="2" t="n">
        <v>460.327621457287</v>
      </c>
      <c r="L33" s="2" t="n">
        <v>352.753019008793</v>
      </c>
      <c r="M33" s="0" t="n">
        <v>190</v>
      </c>
      <c r="N33" s="0" t="n">
        <v>320</v>
      </c>
      <c r="O33" s="22" t="n">
        <v>205.640295556469</v>
      </c>
      <c r="P33" s="2" t="n">
        <v>383.581847644427</v>
      </c>
      <c r="Q33" s="2" t="n">
        <v>962.816395335516</v>
      </c>
      <c r="R33" s="2" t="n">
        <v>657.671144890591</v>
      </c>
      <c r="S33" s="22" t="n">
        <v>310</v>
      </c>
      <c r="T33" s="2" t="n">
        <v>351.406348237051</v>
      </c>
      <c r="U33" s="0" t="n">
        <v>600</v>
      </c>
      <c r="V33" s="2" t="n">
        <v>877.01458904543</v>
      </c>
      <c r="X33" s="14"/>
      <c r="Y33" s="15"/>
      <c r="Z33" s="25"/>
      <c r="AL33" s="25"/>
      <c r="AP33" s="25"/>
    </row>
    <row r="34" customFormat="false" ht="15" hidden="false" customHeight="false" outlineLevel="0" collapsed="false">
      <c r="A34" s="31" t="s">
        <v>54</v>
      </c>
      <c r="B34" s="15" t="n">
        <v>2351.09231217928</v>
      </c>
      <c r="C34" s="0" t="n">
        <v>1030</v>
      </c>
      <c r="D34" s="2" t="n">
        <v>808.8865</v>
      </c>
      <c r="E34" s="0" t="n">
        <v>990</v>
      </c>
      <c r="F34" s="3" t="n">
        <v>1101.46376267368</v>
      </c>
      <c r="G34" s="2" t="n">
        <v>837.5627</v>
      </c>
      <c r="H34" s="0" t="n">
        <v>784.3171</v>
      </c>
      <c r="I34" s="0" t="n">
        <v>680</v>
      </c>
      <c r="J34" s="2" t="n">
        <v>1145.13900373199</v>
      </c>
      <c r="K34" s="2" t="n">
        <v>3441.14275425773</v>
      </c>
      <c r="L34" s="2" t="n">
        <v>2636.97735905877</v>
      </c>
      <c r="M34" s="0" t="n">
        <v>1030</v>
      </c>
      <c r="N34" s="0" t="n">
        <v>2300</v>
      </c>
      <c r="O34" s="2" t="n">
        <v>1167.76834071397</v>
      </c>
      <c r="P34" s="2" t="n">
        <v>1811.24750676921</v>
      </c>
      <c r="Q34" s="2" t="n">
        <v>5247.58453159141</v>
      </c>
      <c r="R34" s="2" t="n">
        <v>3584.46838205246</v>
      </c>
      <c r="S34" s="0" t="n">
        <v>1050</v>
      </c>
      <c r="T34" s="2" t="n">
        <v>2051.50153819342</v>
      </c>
      <c r="U34" s="0" t="n">
        <v>3120</v>
      </c>
      <c r="V34" s="2" t="n">
        <v>6252.22874596887</v>
      </c>
      <c r="X34" s="31"/>
      <c r="Y34" s="15"/>
    </row>
    <row r="35" customFormat="false" ht="15" hidden="false" customHeight="false" outlineLevel="0" collapsed="false">
      <c r="A35" s="14" t="s">
        <v>55</v>
      </c>
      <c r="B35" s="15" t="n">
        <v>4956.80092373163</v>
      </c>
      <c r="C35" s="0" t="n">
        <v>1960</v>
      </c>
      <c r="D35" s="2" t="n">
        <v>3123.109</v>
      </c>
      <c r="E35" s="0" t="n">
        <v>2400</v>
      </c>
      <c r="F35" s="3" t="n">
        <v>2671.73917108133</v>
      </c>
      <c r="G35" s="2" t="n">
        <v>6151.677</v>
      </c>
      <c r="H35" s="0" t="n">
        <v>5760.602</v>
      </c>
      <c r="I35" s="0" t="n">
        <v>5620</v>
      </c>
      <c r="J35" s="2" t="n">
        <v>3319.61892662372</v>
      </c>
      <c r="K35" s="2" t="n">
        <v>6638.41493510976</v>
      </c>
      <c r="L35" s="2" t="n">
        <v>5087.0745836598</v>
      </c>
      <c r="M35" s="0" t="n">
        <v>2610</v>
      </c>
      <c r="N35" s="0" t="n">
        <v>4960</v>
      </c>
      <c r="O35" s="2" t="n">
        <v>2651.43984916622</v>
      </c>
      <c r="P35" s="2" t="n">
        <v>3398.34879331626</v>
      </c>
      <c r="Q35" s="2" t="n">
        <v>7815.89691706329</v>
      </c>
      <c r="R35" s="2" t="n">
        <v>5338.80592259816</v>
      </c>
      <c r="S35" s="0" t="n">
        <v>2600</v>
      </c>
      <c r="T35" s="2" t="n">
        <v>3310.36312671528</v>
      </c>
      <c r="U35" s="0" t="n">
        <v>5210</v>
      </c>
      <c r="V35" s="2" t="n">
        <v>7612.13162144371</v>
      </c>
      <c r="X35" s="14"/>
      <c r="Y35" s="15"/>
    </row>
    <row r="36" customFormat="false" ht="15" hidden="false" customHeight="false" outlineLevel="0" collapsed="false">
      <c r="A36" s="19" t="s">
        <v>56</v>
      </c>
      <c r="B36" s="15" t="n">
        <v>1214.21314229973</v>
      </c>
      <c r="C36" s="0" t="n">
        <v>670</v>
      </c>
      <c r="D36" s="2" t="n">
        <v>808.671</v>
      </c>
      <c r="E36" s="0" t="n">
        <v>790</v>
      </c>
      <c r="F36" s="3" t="n">
        <v>883.755942947702</v>
      </c>
      <c r="G36" s="2" t="n">
        <v>1522.043</v>
      </c>
      <c r="H36" s="0" t="n">
        <v>1425.283</v>
      </c>
      <c r="I36" s="0" t="n">
        <v>1250</v>
      </c>
      <c r="J36" s="2" t="n">
        <v>605.591777526508</v>
      </c>
      <c r="K36" s="2" t="n">
        <v>1744.72022467689</v>
      </c>
      <c r="L36" s="2" t="n">
        <v>1336.99410436611</v>
      </c>
      <c r="M36" s="0" t="n">
        <v>730</v>
      </c>
      <c r="N36" s="0" t="n">
        <v>1180</v>
      </c>
      <c r="O36" s="2" t="n">
        <v>861.167136924402</v>
      </c>
      <c r="P36" s="2" t="n">
        <v>1048.69258917495</v>
      </c>
      <c r="Q36" s="2" t="n">
        <v>3019.10576115083</v>
      </c>
      <c r="R36" s="2" t="n">
        <v>2062.26104177415</v>
      </c>
      <c r="S36" s="0" t="n">
        <v>770</v>
      </c>
      <c r="T36" s="17"/>
      <c r="U36" s="0" t="n">
        <v>1810</v>
      </c>
      <c r="V36" s="17"/>
      <c r="X36" s="19"/>
      <c r="Y36" s="15"/>
    </row>
    <row r="37" customFormat="false" ht="15" hidden="false" customHeight="false" outlineLevel="0" collapsed="false">
      <c r="A37" s="14" t="s">
        <v>57</v>
      </c>
      <c r="B37" s="15" t="n">
        <v>5137.3929031803</v>
      </c>
      <c r="C37" s="22" t="n">
        <v>2560</v>
      </c>
      <c r="D37" s="2" t="n">
        <v>4045.37</v>
      </c>
      <c r="E37" s="23" t="n">
        <v>2490</v>
      </c>
      <c r="F37" s="3" t="n">
        <v>2142.39958158996</v>
      </c>
      <c r="G37" s="2" t="n">
        <v>6263.417</v>
      </c>
      <c r="H37" s="0" t="n">
        <v>5865.238</v>
      </c>
      <c r="I37" s="0" t="n">
        <v>5770</v>
      </c>
      <c r="J37" s="2" t="n">
        <v>3350.27532170022</v>
      </c>
      <c r="K37" s="2" t="n">
        <v>8463.0094971942</v>
      </c>
      <c r="L37" s="2" t="n">
        <v>6485.27787590189</v>
      </c>
      <c r="M37" s="0" t="n">
        <v>3150</v>
      </c>
      <c r="N37" s="0" t="n">
        <v>6380</v>
      </c>
      <c r="O37" s="17"/>
      <c r="P37" s="17"/>
      <c r="Q37" s="17"/>
      <c r="R37" s="17"/>
      <c r="S37" s="16"/>
      <c r="T37" s="17"/>
      <c r="U37" s="16"/>
      <c r="V37" s="17"/>
      <c r="X37" s="14"/>
      <c r="Y37" s="15"/>
      <c r="Z37" s="25"/>
      <c r="AB37" s="26"/>
    </row>
    <row r="38" customFormat="false" ht="15" hidden="false" customHeight="false" outlineLevel="0" collapsed="false">
      <c r="A38" s="14" t="s">
        <v>58</v>
      </c>
      <c r="B38" s="15" t="n">
        <v>2215.58174335952</v>
      </c>
      <c r="C38" s="16"/>
      <c r="D38" s="17"/>
      <c r="E38" s="16"/>
      <c r="F38" s="18"/>
      <c r="G38" s="17"/>
      <c r="H38" s="16"/>
      <c r="I38" s="16"/>
      <c r="J38" s="17"/>
      <c r="K38" s="17"/>
      <c r="L38" s="17"/>
      <c r="M38" s="16"/>
      <c r="N38" s="16"/>
      <c r="O38" s="2" t="n">
        <v>2052.99144637681</v>
      </c>
      <c r="P38" s="2" t="n">
        <v>2828.86957643396</v>
      </c>
      <c r="Q38" s="2" t="n">
        <v>10637.0672687113</v>
      </c>
      <c r="R38" s="2" t="n">
        <v>7265.86319342205</v>
      </c>
      <c r="S38" s="0" t="n">
        <v>2120</v>
      </c>
      <c r="T38" s="2" t="n">
        <v>2788.21328958146</v>
      </c>
      <c r="U38" s="0" t="n">
        <v>7160</v>
      </c>
      <c r="V38" s="2" t="n">
        <v>10481.556146578</v>
      </c>
      <c r="X38" s="14"/>
      <c r="Y38" s="15"/>
    </row>
    <row r="39" customFormat="false" ht="15" hidden="false" customHeight="false" outlineLevel="0" collapsed="false">
      <c r="A39" s="1" t="s">
        <v>59</v>
      </c>
      <c r="B39" s="16"/>
      <c r="C39" s="32" t="n">
        <v>9820</v>
      </c>
      <c r="D39" s="2" t="n">
        <v>11076.5</v>
      </c>
      <c r="E39" s="0" t="n">
        <v>9720</v>
      </c>
      <c r="F39" s="3" t="n">
        <v>9749.77652050919</v>
      </c>
      <c r="G39" s="2" t="n">
        <v>12153.38</v>
      </c>
      <c r="H39" s="0" t="n">
        <v>11380.76</v>
      </c>
      <c r="I39" s="0" t="n">
        <v>11520</v>
      </c>
      <c r="J39" s="2" t="n">
        <v>11172.5730442608</v>
      </c>
      <c r="K39" s="2" t="n">
        <v>19024.6385428772</v>
      </c>
      <c r="L39" s="2" t="n">
        <v>14578.7441534292</v>
      </c>
      <c r="M39" s="0" t="n">
        <v>11250</v>
      </c>
      <c r="N39" s="0" t="n">
        <v>14760</v>
      </c>
      <c r="O39" s="2" t="n">
        <v>11310.0719239521</v>
      </c>
      <c r="P39" s="2" t="n">
        <v>18330.369710485</v>
      </c>
      <c r="Q39" s="2" t="n">
        <v>24891.0063053699</v>
      </c>
      <c r="R39" s="2" t="n">
        <v>14593.7680701457</v>
      </c>
      <c r="S39" s="0" t="n">
        <v>11230</v>
      </c>
      <c r="T39" s="2" t="n">
        <v>18562.0628389548</v>
      </c>
      <c r="U39" s="0" t="n">
        <v>14780</v>
      </c>
      <c r="V39" s="2" t="n">
        <v>25205.6799108227</v>
      </c>
      <c r="Z39" s="33"/>
    </row>
    <row r="40" customFormat="false" ht="15" hidden="false" customHeight="false" outlineLevel="0" collapsed="false">
      <c r="A40" s="14" t="s">
        <v>60</v>
      </c>
      <c r="B40" s="15" t="n">
        <v>18949.4274892584</v>
      </c>
      <c r="C40" s="0" t="n">
        <v>26000</v>
      </c>
      <c r="D40" s="2" t="n">
        <v>32170.04</v>
      </c>
      <c r="E40" s="0" t="n">
        <v>27560</v>
      </c>
      <c r="F40" s="3" t="n">
        <v>28451.2572533849</v>
      </c>
      <c r="G40" s="2" t="n">
        <v>21668.36</v>
      </c>
      <c r="H40" s="0" t="n">
        <v>20290.86</v>
      </c>
      <c r="I40" s="0" t="n">
        <v>19780</v>
      </c>
      <c r="J40" s="2" t="n">
        <v>24753.5112912959</v>
      </c>
      <c r="K40" s="2" t="n">
        <v>26358.0987163523</v>
      </c>
      <c r="L40" s="2" t="n">
        <v>20129.7838861209</v>
      </c>
      <c r="M40" s="0" t="n">
        <v>28450</v>
      </c>
      <c r="N40" s="0" t="n">
        <v>19680</v>
      </c>
      <c r="O40" s="2" t="n">
        <v>29526.1656884868</v>
      </c>
      <c r="P40" s="2" t="n">
        <v>37959.8586019221</v>
      </c>
      <c r="Q40" s="2" t="n">
        <v>34151.6791845731</v>
      </c>
      <c r="R40" s="2" t="n">
        <v>20398.7043922059</v>
      </c>
      <c r="S40" s="0" t="n">
        <v>28930</v>
      </c>
      <c r="T40" s="2" t="n">
        <v>37133.48128471</v>
      </c>
      <c r="U40" s="0" t="n">
        <v>19950</v>
      </c>
      <c r="V40" s="2" t="n">
        <v>33404.9866146773</v>
      </c>
      <c r="X40" s="14"/>
      <c r="Y40" s="15"/>
    </row>
    <row r="41" customFormat="false" ht="15" hidden="false" customHeight="false" outlineLevel="0" collapsed="false">
      <c r="A41" s="19" t="s">
        <v>61</v>
      </c>
      <c r="B41" s="15" t="n">
        <v>1383.77299846937</v>
      </c>
      <c r="C41" s="23" t="n">
        <v>780</v>
      </c>
      <c r="D41" s="2" t="n">
        <v>1039.447</v>
      </c>
      <c r="E41" s="16"/>
      <c r="F41" s="3" t="n">
        <v>894.939428571429</v>
      </c>
      <c r="G41" s="17"/>
      <c r="H41" s="16"/>
      <c r="I41" s="0" t="n">
        <v>2460</v>
      </c>
      <c r="J41" s="2" t="n">
        <v>1066.39583762412</v>
      </c>
      <c r="K41" s="2" t="n">
        <v>2485.98608738541</v>
      </c>
      <c r="L41" s="2" t="n">
        <v>1905.0326117556</v>
      </c>
      <c r="M41" s="0" t="n">
        <v>850</v>
      </c>
      <c r="N41" s="0" t="n">
        <v>1980</v>
      </c>
      <c r="O41" s="2" t="n">
        <v>759.578697509621</v>
      </c>
      <c r="P41" s="2" t="n">
        <v>1114.57884766945</v>
      </c>
      <c r="Q41" s="2" t="n">
        <v>2735.79111355202</v>
      </c>
      <c r="R41" s="2" t="n">
        <v>1868.73726138021</v>
      </c>
      <c r="S41" s="0" t="n">
        <v>800</v>
      </c>
      <c r="T41" s="17"/>
      <c r="U41" s="0" t="n">
        <v>1950</v>
      </c>
      <c r="V41" s="17"/>
      <c r="X41" s="19"/>
      <c r="Y41" s="15"/>
      <c r="Z41" s="26"/>
    </row>
    <row r="42" customFormat="false" ht="15" hidden="false" customHeight="false" outlineLevel="0" collapsed="false">
      <c r="A42" s="14" t="s">
        <v>62</v>
      </c>
      <c r="B42" s="15" t="n">
        <v>2550.54347826087</v>
      </c>
      <c r="C42" s="0" t="n">
        <v>1050</v>
      </c>
      <c r="D42" s="2" t="n">
        <v>1452.528</v>
      </c>
      <c r="E42" s="0" t="n">
        <v>1130</v>
      </c>
      <c r="F42" s="3" t="n">
        <v>1208.86599068238</v>
      </c>
      <c r="G42" s="2" t="n">
        <v>3944.773</v>
      </c>
      <c r="H42" s="0" t="n">
        <v>3693.995</v>
      </c>
      <c r="I42" s="0" t="n">
        <v>3530</v>
      </c>
      <c r="J42" s="2" t="n">
        <v>1593.53926147825</v>
      </c>
      <c r="K42" s="2" t="n">
        <v>3492.9996205073</v>
      </c>
      <c r="L42" s="2" t="n">
        <v>2676.71561435797</v>
      </c>
      <c r="M42" s="0" t="n">
        <v>1090</v>
      </c>
      <c r="N42" s="0" t="n">
        <v>2560</v>
      </c>
      <c r="O42" s="2" t="n">
        <v>1495.63194640574</v>
      </c>
      <c r="P42" s="2" t="n">
        <v>2307.74894549799</v>
      </c>
      <c r="Q42" s="2" t="n">
        <v>5657.46750454644</v>
      </c>
      <c r="R42" s="2" t="n">
        <v>3864.44720813025</v>
      </c>
      <c r="S42" s="0" t="n">
        <v>1310</v>
      </c>
      <c r="T42" s="2" t="n">
        <v>2223.98637717878</v>
      </c>
      <c r="U42" s="0" t="n">
        <v>3720</v>
      </c>
      <c r="V42" s="2" t="n">
        <v>5424.78416076894</v>
      </c>
      <c r="X42" s="14"/>
      <c r="Y42" s="15"/>
    </row>
    <row r="43" customFormat="false" ht="15" hidden="false" customHeight="false" outlineLevel="0" collapsed="false">
      <c r="A43" s="14" t="s">
        <v>63</v>
      </c>
      <c r="B43" s="15" t="n">
        <v>4126.302823574</v>
      </c>
      <c r="C43" s="0" t="n">
        <v>1070</v>
      </c>
      <c r="D43" s="2" t="n">
        <v>1763.156</v>
      </c>
      <c r="E43" s="0" t="n">
        <v>1040</v>
      </c>
      <c r="F43" s="3" t="n">
        <v>1118.57808857809</v>
      </c>
      <c r="G43" s="2" t="n">
        <v>3155.758</v>
      </c>
      <c r="H43" s="0" t="n">
        <v>2955.14</v>
      </c>
      <c r="I43" s="0" t="n">
        <v>2720</v>
      </c>
      <c r="J43" s="2" t="n">
        <v>1325.71249932714</v>
      </c>
      <c r="K43" s="2" t="n">
        <v>5619.60137978103</v>
      </c>
      <c r="L43" s="2" t="n">
        <v>4306.34919255327</v>
      </c>
      <c r="M43" s="0" t="n">
        <v>1040</v>
      </c>
      <c r="N43" s="0" t="n">
        <v>3970</v>
      </c>
      <c r="O43" s="2" t="n">
        <v>1707.26341334414</v>
      </c>
      <c r="P43" s="2" t="n">
        <v>2693.44392704522</v>
      </c>
      <c r="Q43" s="2" t="n">
        <v>7672.06295364052</v>
      </c>
      <c r="R43" s="2" t="n">
        <v>5240.55723483516</v>
      </c>
      <c r="S43" s="0" t="n">
        <v>1620</v>
      </c>
      <c r="T43" s="2" t="n">
        <v>2547.30626253622</v>
      </c>
      <c r="U43" s="0" t="n">
        <v>4970</v>
      </c>
      <c r="V43" s="2" t="n">
        <v>7273.52997988133</v>
      </c>
      <c r="X43" s="14"/>
      <c r="Y43" s="15"/>
    </row>
    <row r="44" customFormat="false" ht="15" hidden="false" customHeight="false" outlineLevel="0" collapsed="false">
      <c r="A44" s="19" t="s">
        <v>64</v>
      </c>
      <c r="B44" s="15" t="n">
        <v>2407.50876352803</v>
      </c>
      <c r="C44" s="0" t="n">
        <v>640</v>
      </c>
      <c r="D44" s="2" t="n">
        <v>981.1252</v>
      </c>
      <c r="E44" s="0" t="n">
        <v>790</v>
      </c>
      <c r="F44" s="3" t="n">
        <v>764.076122672508</v>
      </c>
      <c r="G44" s="2" t="n">
        <v>2668.962</v>
      </c>
      <c r="H44" s="0" t="n">
        <v>2499.291</v>
      </c>
      <c r="I44" s="0" t="n">
        <v>2480</v>
      </c>
      <c r="J44" s="2" t="n">
        <v>1207.11203706985</v>
      </c>
      <c r="K44" s="2" t="n">
        <v>3360.85352784728</v>
      </c>
      <c r="L44" s="2" t="n">
        <v>2575.45113969829</v>
      </c>
      <c r="M44" s="0" t="n">
        <v>760</v>
      </c>
      <c r="N44" s="0" t="n">
        <v>2560</v>
      </c>
      <c r="O44" s="2" t="n">
        <v>717.063096521942</v>
      </c>
      <c r="P44" s="2" t="n">
        <v>895.691632751939</v>
      </c>
      <c r="Q44" s="2" t="n">
        <v>6133.61492447252</v>
      </c>
      <c r="R44" s="2" t="n">
        <v>4189.68930030544</v>
      </c>
      <c r="S44" s="0" t="n">
        <v>750</v>
      </c>
      <c r="T44" s="2" t="n">
        <v>888.576753379019</v>
      </c>
      <c r="U44" s="0" t="n">
        <v>4160</v>
      </c>
      <c r="V44" s="2" t="n">
        <v>6084.25478813116</v>
      </c>
      <c r="X44" s="19"/>
      <c r="Y44" s="15"/>
    </row>
    <row r="45" customFormat="false" ht="15" hidden="false" customHeight="false" outlineLevel="0" collapsed="false">
      <c r="A45" s="14" t="s">
        <v>65</v>
      </c>
      <c r="B45" s="15" t="n">
        <v>2259.48683978782</v>
      </c>
      <c r="C45" s="0" t="n">
        <v>1170</v>
      </c>
      <c r="D45" s="2" t="n">
        <v>1476.339</v>
      </c>
      <c r="E45" s="0" t="n">
        <v>1110</v>
      </c>
      <c r="F45" s="3" t="n">
        <v>1122.64369114878</v>
      </c>
      <c r="G45" s="2" t="n">
        <v>3539.925</v>
      </c>
      <c r="H45" s="0" t="n">
        <v>3314.885</v>
      </c>
      <c r="I45" s="0" t="n">
        <v>3280</v>
      </c>
      <c r="J45" s="2" t="n">
        <v>1758.78290228996</v>
      </c>
      <c r="K45" s="2" t="n">
        <v>4126.68607957695</v>
      </c>
      <c r="L45" s="2" t="n">
        <v>3162.31535967895</v>
      </c>
      <c r="M45" s="0" t="n">
        <v>1100</v>
      </c>
      <c r="N45" s="0" t="n">
        <v>3110</v>
      </c>
      <c r="O45" s="2" t="n">
        <v>1080.48464763539</v>
      </c>
      <c r="P45" s="2" t="n">
        <v>1960.92392733587</v>
      </c>
      <c r="Q45" s="2" t="n">
        <v>4811.18393649967</v>
      </c>
      <c r="R45" s="2" t="n">
        <v>3286.37615969795</v>
      </c>
      <c r="S45" s="0" t="n">
        <v>1060</v>
      </c>
      <c r="T45" s="2" t="n">
        <v>1931.02501515574</v>
      </c>
      <c r="U45" s="0" t="n">
        <v>3230</v>
      </c>
      <c r="V45" s="2" t="n">
        <v>4733.42397971605</v>
      </c>
      <c r="X45" s="14"/>
      <c r="Y45" s="15"/>
    </row>
    <row r="46" customFormat="false" ht="15" hidden="false" customHeight="false" outlineLevel="0" collapsed="false">
      <c r="A46" s="19" t="s">
        <v>66</v>
      </c>
      <c r="B46" s="15" t="n">
        <v>8587.10616432755</v>
      </c>
      <c r="C46" s="0" t="n">
        <v>2760</v>
      </c>
      <c r="D46" s="2" t="n">
        <v>2837.246</v>
      </c>
      <c r="E46" s="23" t="n">
        <v>2440</v>
      </c>
      <c r="F46" s="3" t="n">
        <v>2526.8212654925</v>
      </c>
      <c r="G46" s="2" t="n">
        <v>6857.848</v>
      </c>
      <c r="H46" s="0" t="n">
        <v>6421.88</v>
      </c>
      <c r="I46" s="0" t="n">
        <v>6340</v>
      </c>
      <c r="J46" s="2" t="n">
        <v>2888.32125244618</v>
      </c>
      <c r="K46" s="2" t="n">
        <v>7753.20808251529</v>
      </c>
      <c r="L46" s="17"/>
      <c r="M46" s="0" t="n">
        <v>2590</v>
      </c>
      <c r="N46" s="16"/>
      <c r="O46" s="17"/>
      <c r="P46" s="17"/>
      <c r="Q46" s="17"/>
      <c r="R46" s="17"/>
      <c r="S46" s="16"/>
      <c r="T46" s="17"/>
      <c r="U46" s="16"/>
      <c r="V46" s="17"/>
      <c r="X46" s="19"/>
      <c r="Y46" s="15"/>
      <c r="AB46" s="26"/>
    </row>
    <row r="47" customFormat="false" ht="15" hidden="false" customHeight="false" outlineLevel="0" collapsed="false">
      <c r="A47" s="19" t="s">
        <v>67</v>
      </c>
      <c r="B47" s="15" t="n">
        <v>488.742180415043</v>
      </c>
      <c r="C47" s="0" t="n">
        <v>110</v>
      </c>
      <c r="D47" s="2" t="n">
        <v>84.73576</v>
      </c>
      <c r="E47" s="0" t="n">
        <v>160</v>
      </c>
      <c r="F47" s="3" t="n">
        <v>183.326154407739</v>
      </c>
      <c r="G47" s="2" t="n">
        <v>458.8881</v>
      </c>
      <c r="H47" s="0" t="n">
        <v>429.7157</v>
      </c>
      <c r="I47" s="0" t="n">
        <v>430</v>
      </c>
      <c r="J47" s="2" t="n">
        <v>102.962645580961</v>
      </c>
      <c r="K47" s="2" t="n">
        <v>435.281666776286</v>
      </c>
      <c r="L47" s="2" t="n">
        <v>333.560079727367</v>
      </c>
      <c r="M47" s="0" t="n">
        <v>240</v>
      </c>
      <c r="N47" s="0" t="n">
        <v>330</v>
      </c>
      <c r="O47" s="2" t="n">
        <v>203.645979382668</v>
      </c>
      <c r="P47" s="2" t="n">
        <v>113.876569738007</v>
      </c>
      <c r="Q47" s="2" t="n">
        <v>516.010150151133</v>
      </c>
      <c r="R47" s="2" t="n">
        <v>352.471133509106</v>
      </c>
      <c r="S47" s="0" t="n">
        <v>220</v>
      </c>
      <c r="T47" s="17"/>
      <c r="U47" s="0" t="n">
        <v>350</v>
      </c>
      <c r="V47" s="17"/>
      <c r="X47" s="19"/>
      <c r="Y47" s="15"/>
    </row>
    <row r="48" customFormat="false" ht="15" hidden="false" customHeight="false" outlineLevel="0" collapsed="false">
      <c r="A48" s="1" t="s">
        <v>68</v>
      </c>
      <c r="B48" s="16"/>
      <c r="C48" s="34" t="n">
        <v>2010</v>
      </c>
      <c r="D48" s="2" t="n">
        <v>2351.971</v>
      </c>
      <c r="E48" s="0" t="n">
        <v>1980</v>
      </c>
      <c r="F48" s="3" t="n">
        <v>2034.26693227092</v>
      </c>
      <c r="G48" s="2" t="n">
        <v>4039.597</v>
      </c>
      <c r="H48" s="0" t="n">
        <v>3782.792</v>
      </c>
      <c r="I48" s="0" t="n">
        <v>3660</v>
      </c>
      <c r="J48" s="2" t="n">
        <v>1860.08618304013</v>
      </c>
      <c r="K48" s="2" t="n">
        <v>3469.43407901007</v>
      </c>
      <c r="L48" s="2" t="n">
        <v>2658.65750248502</v>
      </c>
      <c r="M48" s="22" t="n">
        <v>2250</v>
      </c>
      <c r="N48" s="0" t="n">
        <v>2570</v>
      </c>
      <c r="O48" s="2" t="n">
        <v>2057.93462738208</v>
      </c>
      <c r="P48" s="2" t="n">
        <v>2932.91708653159</v>
      </c>
      <c r="Q48" s="2" t="n">
        <v>5751.44872724298</v>
      </c>
      <c r="R48" s="2" t="n">
        <v>3928.64297653274</v>
      </c>
      <c r="S48" s="0" t="n">
        <v>1990</v>
      </c>
      <c r="T48" s="17"/>
      <c r="U48" s="0" t="n">
        <v>3800</v>
      </c>
      <c r="V48" s="17"/>
      <c r="Z48" s="8"/>
      <c r="AJ48" s="25"/>
    </row>
    <row r="49" customFormat="false" ht="15" hidden="false" customHeight="false" outlineLevel="0" collapsed="false">
      <c r="A49" s="14" t="s">
        <v>69</v>
      </c>
      <c r="B49" s="15" t="n">
        <v>15022.9080810089</v>
      </c>
      <c r="C49" s="0" t="n">
        <v>21970</v>
      </c>
      <c r="D49" s="2" t="n">
        <v>24113.29</v>
      </c>
      <c r="E49" s="0" t="n">
        <v>23180</v>
      </c>
      <c r="F49" s="3" t="n">
        <v>21626.9139230464</v>
      </c>
      <c r="G49" s="2" t="n">
        <v>18211.18</v>
      </c>
      <c r="H49" s="0" t="n">
        <v>17053.46</v>
      </c>
      <c r="I49" s="0" t="n">
        <v>16210</v>
      </c>
      <c r="J49" s="2" t="n">
        <v>17952.2042110274</v>
      </c>
      <c r="K49" s="2" t="n">
        <v>20770.2047939733</v>
      </c>
      <c r="L49" s="2" t="n">
        <v>16770.3104060261</v>
      </c>
      <c r="M49" s="0" t="n">
        <v>23500</v>
      </c>
      <c r="N49" s="0" t="n">
        <v>15960</v>
      </c>
      <c r="O49" s="2" t="n">
        <v>22337.4871236912</v>
      </c>
      <c r="P49" s="2" t="n">
        <v>25904.6411929066</v>
      </c>
      <c r="Q49" s="2" t="n">
        <v>25725.8863610401</v>
      </c>
      <c r="R49" s="2" t="n">
        <v>17043.1071820888</v>
      </c>
      <c r="S49" s="0" t="n">
        <v>24170</v>
      </c>
      <c r="T49" s="2" t="n">
        <v>24769.3088089015</v>
      </c>
      <c r="U49" s="0" t="n">
        <v>16340</v>
      </c>
      <c r="V49" s="2" t="n">
        <v>24601.7571113776</v>
      </c>
      <c r="X49" s="14"/>
      <c r="Y49" s="15"/>
    </row>
    <row r="50" customFormat="false" ht="15" hidden="false" customHeight="false" outlineLevel="0" collapsed="false">
      <c r="A50" s="14" t="s">
        <v>70</v>
      </c>
      <c r="B50" s="15" t="n">
        <v>17994.2686636938</v>
      </c>
      <c r="C50" s="0" t="n">
        <v>22260</v>
      </c>
      <c r="D50" s="2" t="n">
        <v>26380.85</v>
      </c>
      <c r="E50" s="0" t="n">
        <v>22730</v>
      </c>
      <c r="F50" s="3" t="n">
        <v>23516.0197058104</v>
      </c>
      <c r="G50" s="2" t="n">
        <v>20598.52</v>
      </c>
      <c r="H50" s="0" t="n">
        <v>19289.03</v>
      </c>
      <c r="I50" s="0" t="n">
        <v>19220</v>
      </c>
      <c r="J50" s="2" t="n">
        <v>19530.7338982536</v>
      </c>
      <c r="K50" s="2" t="n">
        <v>25262.7021110167</v>
      </c>
      <c r="L50" s="2" t="n">
        <v>19085.9464041428</v>
      </c>
      <c r="M50" s="0" t="n">
        <v>23350</v>
      </c>
      <c r="N50" s="0" t="n">
        <v>19150</v>
      </c>
      <c r="O50" s="2" t="n">
        <v>23937.8720493861</v>
      </c>
      <c r="P50" s="2" t="n">
        <v>28783.483755816</v>
      </c>
      <c r="Q50" s="2" t="n">
        <v>30032.5894810821</v>
      </c>
      <c r="R50" s="2" t="n">
        <v>18905.2000374374</v>
      </c>
      <c r="S50" s="0" t="n">
        <v>24010</v>
      </c>
      <c r="T50" s="2" t="n">
        <v>28955.0051664359</v>
      </c>
      <c r="U50" s="0" t="n">
        <v>19020</v>
      </c>
      <c r="V50" s="2" t="n">
        <v>30215.8332050467</v>
      </c>
      <c r="X50" s="14"/>
      <c r="Y50" s="15"/>
    </row>
    <row r="51" customFormat="false" ht="15" hidden="false" customHeight="false" outlineLevel="0" collapsed="false">
      <c r="A51" s="19" t="s">
        <v>71</v>
      </c>
      <c r="B51" s="15" t="n">
        <v>4680.75422231279</v>
      </c>
      <c r="C51" s="0" t="n">
        <v>4450</v>
      </c>
      <c r="D51" s="2" t="n">
        <v>4311.83</v>
      </c>
      <c r="E51" s="0" t="n">
        <v>5050</v>
      </c>
      <c r="F51" s="3" t="n">
        <v>5509.72413793103</v>
      </c>
      <c r="G51" s="2" t="n">
        <v>5614.701</v>
      </c>
      <c r="H51" s="0" t="n">
        <v>5257.763</v>
      </c>
      <c r="I51" s="0" t="n">
        <v>4570</v>
      </c>
      <c r="J51" s="2" t="n">
        <v>4541.09531431389</v>
      </c>
      <c r="K51" s="2" t="n">
        <v>14667.5190210492</v>
      </c>
      <c r="L51" s="2" t="n">
        <v>11239.8463927079</v>
      </c>
      <c r="M51" s="0" t="n">
        <v>5270</v>
      </c>
      <c r="N51" s="0" t="n">
        <v>9780</v>
      </c>
      <c r="O51" s="2" t="n">
        <v>5598.98083312111</v>
      </c>
      <c r="P51" s="2" t="n">
        <v>7579.55401494128</v>
      </c>
      <c r="Q51" s="2" t="n">
        <v>18867.5074239394</v>
      </c>
      <c r="R51" s="2" t="n">
        <v>12887.8312301796</v>
      </c>
      <c r="S51" s="0" t="n">
        <v>5140</v>
      </c>
      <c r="T51" s="2" t="n">
        <v>6932.96078459835</v>
      </c>
      <c r="U51" s="0" t="n">
        <v>11210</v>
      </c>
      <c r="V51" s="2" t="n">
        <v>17628.7144193113</v>
      </c>
      <c r="X51" s="19"/>
      <c r="Y51" s="15"/>
    </row>
    <row r="52" customFormat="false" ht="15" hidden="false" customHeight="false" outlineLevel="0" collapsed="false">
      <c r="A52" s="19" t="s">
        <v>72</v>
      </c>
      <c r="B52" s="15" t="n">
        <v>866.78195095691</v>
      </c>
      <c r="C52" s="32" t="n">
        <v>370</v>
      </c>
      <c r="D52" s="2" t="n">
        <v>364.0572</v>
      </c>
      <c r="E52" s="0" t="n">
        <v>350</v>
      </c>
      <c r="F52" s="3" t="n">
        <v>344.688492063492</v>
      </c>
      <c r="G52" s="2" t="n">
        <v>1547.009</v>
      </c>
      <c r="H52" s="0" t="n">
        <v>1448.662</v>
      </c>
      <c r="I52" s="0" t="n">
        <v>1430</v>
      </c>
      <c r="J52" s="2" t="n">
        <v>312.783061257725</v>
      </c>
      <c r="K52" s="2" t="n">
        <v>1072.28973042761</v>
      </c>
      <c r="L52" s="2" t="n">
        <v>821.704860617782</v>
      </c>
      <c r="M52" s="0" t="n">
        <v>340</v>
      </c>
      <c r="N52" s="0" t="n">
        <v>810</v>
      </c>
      <c r="O52" s="2" t="n">
        <v>729.079362867803</v>
      </c>
      <c r="P52" s="2" t="n">
        <v>423.570405532745</v>
      </c>
      <c r="Q52" s="2" t="n">
        <v>1513.1957749463</v>
      </c>
      <c r="R52" s="2" t="n">
        <v>1033.6188733115</v>
      </c>
      <c r="S52" s="0" t="n">
        <v>550</v>
      </c>
      <c r="T52" s="2" t="n">
        <v>410.553837364051</v>
      </c>
      <c r="U52" s="0" t="n">
        <v>1010</v>
      </c>
      <c r="V52" s="2" t="n">
        <v>1466.77477673396</v>
      </c>
      <c r="X52" s="19"/>
      <c r="Y52" s="15"/>
      <c r="Z52" s="33"/>
    </row>
    <row r="53" customFormat="false" ht="15" hidden="false" customHeight="false" outlineLevel="0" collapsed="false">
      <c r="A53" s="19" t="s">
        <v>73</v>
      </c>
      <c r="B53" s="15" t="n">
        <v>3354.73756411652</v>
      </c>
      <c r="C53" s="0" t="n">
        <v>850</v>
      </c>
      <c r="D53" s="2" t="n">
        <v>766.5762</v>
      </c>
      <c r="E53" s="0" t="n">
        <v>680</v>
      </c>
      <c r="F53" s="3" t="n">
        <v>678.887437925327</v>
      </c>
      <c r="G53" s="2" t="n">
        <v>2023.567</v>
      </c>
      <c r="H53" s="0" t="n">
        <v>1894.925</v>
      </c>
      <c r="I53" s="0" t="n">
        <v>1880</v>
      </c>
      <c r="J53" s="2" t="n">
        <v>664.646105878805</v>
      </c>
      <c r="K53" s="2" t="n">
        <v>2403.32912661691</v>
      </c>
      <c r="L53" s="2" t="n">
        <v>1841.69191529269</v>
      </c>
      <c r="M53" s="0" t="n">
        <v>690</v>
      </c>
      <c r="N53" s="0" t="n">
        <v>1830</v>
      </c>
      <c r="O53" s="2" t="n">
        <v>757.223548505358</v>
      </c>
      <c r="P53" s="2" t="n">
        <v>1070.48094288222</v>
      </c>
      <c r="Q53" s="2" t="n">
        <v>3434.72518625989</v>
      </c>
      <c r="R53" s="2" t="n">
        <v>2346.15826711688</v>
      </c>
      <c r="S53" s="0" t="n">
        <v>750</v>
      </c>
      <c r="T53" s="17"/>
      <c r="U53" s="0" t="n">
        <v>2330</v>
      </c>
      <c r="V53" s="17"/>
      <c r="X53" s="19"/>
      <c r="Y53" s="15"/>
    </row>
    <row r="54" customFormat="false" ht="15" hidden="false" customHeight="false" outlineLevel="0" collapsed="false">
      <c r="A54" s="14" t="s">
        <v>74</v>
      </c>
      <c r="B54" s="15" t="n">
        <v>16890.560511864</v>
      </c>
      <c r="C54" s="0" t="n">
        <v>23030</v>
      </c>
      <c r="D54" s="2" t="n">
        <v>29607.04</v>
      </c>
      <c r="E54" s="0" t="n">
        <v>24520</v>
      </c>
      <c r="F54" s="3" t="n">
        <v>25059.4363961103</v>
      </c>
      <c r="G54" s="2" t="n">
        <v>21451.02</v>
      </c>
      <c r="H54" s="0" t="n">
        <v>20087.34</v>
      </c>
      <c r="I54" s="0" t="n">
        <v>20190</v>
      </c>
      <c r="J54" s="2" t="n">
        <v>20566.2736765231</v>
      </c>
      <c r="K54" s="2" t="n">
        <v>26321.2158407269</v>
      </c>
      <c r="L54" s="2" t="n">
        <v>20648.3077972544</v>
      </c>
      <c r="M54" s="0" t="n">
        <v>25050</v>
      </c>
      <c r="N54" s="0" t="n">
        <v>20720</v>
      </c>
      <c r="O54" s="2" t="n">
        <v>26333.537444515</v>
      </c>
      <c r="P54" s="2" t="n">
        <v>30372.1939441297</v>
      </c>
      <c r="Q54" s="2" t="n">
        <v>33221.4767025169</v>
      </c>
      <c r="R54" s="2" t="n">
        <v>21254.3903010311</v>
      </c>
      <c r="S54" s="0" t="n">
        <v>25850</v>
      </c>
      <c r="T54" s="2" t="n">
        <v>30644.4969025844</v>
      </c>
      <c r="U54" s="0" t="n">
        <v>21430</v>
      </c>
      <c r="V54" s="2" t="n">
        <v>33532.4704357477</v>
      </c>
      <c r="X54" s="14"/>
      <c r="Y54" s="15"/>
    </row>
    <row r="55" customFormat="false" ht="15" hidden="false" customHeight="false" outlineLevel="0" collapsed="false">
      <c r="A55" s="19" t="s">
        <v>75</v>
      </c>
      <c r="B55" s="15" t="n">
        <v>1098.75530000904</v>
      </c>
      <c r="C55" s="0" t="n">
        <v>450</v>
      </c>
      <c r="D55" s="2" t="n">
        <v>356.5469</v>
      </c>
      <c r="E55" s="0" t="n">
        <v>420</v>
      </c>
      <c r="F55" s="3" t="n">
        <v>399.266857605379</v>
      </c>
      <c r="G55" s="2" t="n">
        <v>1542.096</v>
      </c>
      <c r="H55" s="0" t="n">
        <v>1444.061</v>
      </c>
      <c r="I55" s="0" t="n">
        <v>1420</v>
      </c>
      <c r="J55" s="2" t="n">
        <v>216.67776488256</v>
      </c>
      <c r="K55" s="2" t="n">
        <v>890.029223209278</v>
      </c>
      <c r="L55" s="2" t="n">
        <v>682.037120891725</v>
      </c>
      <c r="M55" s="0" t="n">
        <v>410</v>
      </c>
      <c r="N55" s="0" t="n">
        <v>670</v>
      </c>
      <c r="O55" s="2" t="n">
        <v>414.697869734859</v>
      </c>
      <c r="P55" s="2" t="n">
        <v>389.421116412221</v>
      </c>
      <c r="Q55" s="2" t="n">
        <v>1984.94134782391</v>
      </c>
      <c r="R55" s="2" t="n">
        <v>1355.85419513875</v>
      </c>
      <c r="S55" s="0" t="n">
        <v>440</v>
      </c>
      <c r="T55" s="17"/>
      <c r="U55" s="0" t="n">
        <v>1330</v>
      </c>
      <c r="V55" s="17"/>
      <c r="X55" s="19"/>
      <c r="Y55" s="15"/>
    </row>
    <row r="56" customFormat="false" ht="15" hidden="false" customHeight="false" outlineLevel="0" collapsed="false">
      <c r="A56" s="14" t="s">
        <v>76</v>
      </c>
      <c r="B56" s="15" t="n">
        <v>10200.9539885421</v>
      </c>
      <c r="C56" s="0" t="n">
        <v>7290</v>
      </c>
      <c r="D56" s="2" t="n">
        <v>11114.49</v>
      </c>
      <c r="E56" s="0" t="n">
        <v>9740</v>
      </c>
      <c r="F56" s="3" t="n">
        <v>9670.0397209843</v>
      </c>
      <c r="G56" s="2" t="n">
        <v>12612.31</v>
      </c>
      <c r="H56" s="0" t="n">
        <v>11810.52</v>
      </c>
      <c r="I56" s="0" t="n">
        <v>12220</v>
      </c>
      <c r="J56" s="2" t="n">
        <v>11453.3228867888</v>
      </c>
      <c r="K56" s="2" t="n">
        <v>20875.3663689786</v>
      </c>
      <c r="L56" s="2" t="n">
        <v>15855.715872454</v>
      </c>
      <c r="M56" s="0" t="n">
        <v>12390</v>
      </c>
      <c r="N56" s="0" t="n">
        <v>16300</v>
      </c>
      <c r="O56" s="2" t="n">
        <v>11249.2312913233</v>
      </c>
      <c r="P56" s="2" t="n">
        <v>16082.1561966811</v>
      </c>
      <c r="Q56" s="2" t="n">
        <v>21441.6143478643</v>
      </c>
      <c r="R56" s="2" t="n">
        <v>14366.1521316214</v>
      </c>
      <c r="S56" s="0" t="n">
        <v>11220</v>
      </c>
      <c r="T56" s="2" t="n">
        <v>16746.9454463606</v>
      </c>
      <c r="U56" s="0" t="n">
        <v>14710</v>
      </c>
      <c r="V56" s="2" t="n">
        <v>22027.4139369325</v>
      </c>
      <c r="X56" s="14"/>
      <c r="Y56" s="15"/>
    </row>
    <row r="57" customFormat="false" ht="15" hidden="false" customHeight="false" outlineLevel="0" collapsed="false">
      <c r="A57" s="14" t="s">
        <v>77</v>
      </c>
      <c r="B57" s="15" t="n">
        <v>3373.65218319633</v>
      </c>
      <c r="C57" s="0" t="n">
        <v>980</v>
      </c>
      <c r="D57" s="2" t="n">
        <v>1401.234</v>
      </c>
      <c r="E57" s="0" t="n">
        <v>1070</v>
      </c>
      <c r="F57" s="3" t="n">
        <v>1132.78073125746</v>
      </c>
      <c r="G57" s="2" t="n">
        <v>3240.833</v>
      </c>
      <c r="H57" s="0" t="n">
        <v>3034.806</v>
      </c>
      <c r="I57" s="0" t="n">
        <v>3000</v>
      </c>
      <c r="J57" s="2" t="n">
        <v>1500.82642627143</v>
      </c>
      <c r="K57" s="2" t="n">
        <v>3464.97899211356</v>
      </c>
      <c r="L57" s="2" t="n">
        <v>2655.24327801724</v>
      </c>
      <c r="M57" s="0" t="n">
        <v>1060</v>
      </c>
      <c r="N57" s="0" t="n">
        <v>2630</v>
      </c>
      <c r="O57" s="2" t="n">
        <v>1121.11431130592</v>
      </c>
      <c r="P57" s="2" t="n">
        <v>1827.52801618945</v>
      </c>
      <c r="Q57" s="2" t="n">
        <v>5513.97334843888</v>
      </c>
      <c r="R57" s="2" t="n">
        <v>3766.43063260292</v>
      </c>
      <c r="S57" s="0" t="n">
        <v>1060</v>
      </c>
      <c r="T57" s="2" t="n">
        <v>1807.82741775619</v>
      </c>
      <c r="U57" s="0" t="n">
        <v>3730</v>
      </c>
      <c r="V57" s="2" t="n">
        <v>5457.59666267854</v>
      </c>
      <c r="X57" s="14"/>
      <c r="Y57" s="15"/>
    </row>
    <row r="58" customFormat="false" ht="15" hidden="false" customHeight="false" outlineLevel="0" collapsed="false">
      <c r="A58" s="19" t="s">
        <v>78</v>
      </c>
      <c r="B58" s="15" t="n">
        <v>514.918252562782</v>
      </c>
      <c r="C58" s="0" t="n">
        <v>510</v>
      </c>
      <c r="D58" s="2" t="n">
        <v>523.6478</v>
      </c>
      <c r="E58" s="0" t="n">
        <v>510</v>
      </c>
      <c r="F58" s="3" t="n">
        <v>539.199441891005</v>
      </c>
      <c r="G58" s="2" t="n">
        <v>1577.318</v>
      </c>
      <c r="H58" s="0" t="n">
        <v>1477.045</v>
      </c>
      <c r="I58" s="0" t="n">
        <v>1410</v>
      </c>
      <c r="J58" s="2" t="n">
        <v>338.383218488984</v>
      </c>
      <c r="K58" s="2" t="n">
        <v>902.10858576517</v>
      </c>
      <c r="L58" s="2" t="n">
        <v>691.293665510557</v>
      </c>
      <c r="M58" s="0" t="n">
        <v>470</v>
      </c>
      <c r="N58" s="0" t="n">
        <v>660</v>
      </c>
      <c r="O58" s="2" t="n">
        <v>487.749813143315</v>
      </c>
      <c r="P58" s="2" t="n">
        <v>270.783371324745</v>
      </c>
      <c r="Q58" s="2" t="n">
        <v>1068.42730343311</v>
      </c>
      <c r="R58" s="2" t="n">
        <v>729.810804308501</v>
      </c>
      <c r="S58" s="0" t="n">
        <v>460</v>
      </c>
      <c r="T58" s="17"/>
      <c r="U58" s="0" t="n">
        <v>700</v>
      </c>
      <c r="V58" s="2" t="n">
        <v>1027.65512220272</v>
      </c>
      <c r="X58" s="19"/>
      <c r="Y58" s="15"/>
    </row>
    <row r="59" customFormat="false" ht="15" hidden="false" customHeight="false" outlineLevel="0" collapsed="false">
      <c r="A59" s="19" t="s">
        <v>79</v>
      </c>
      <c r="B59" s="15" t="n">
        <v>802.731708663058</v>
      </c>
      <c r="C59" s="0" t="n">
        <v>220</v>
      </c>
      <c r="D59" s="2" t="n">
        <v>230.2422</v>
      </c>
      <c r="E59" s="0" t="n">
        <v>240</v>
      </c>
      <c r="F59" s="3" t="n">
        <v>208.008823529412</v>
      </c>
      <c r="G59" s="2" t="n">
        <v>834.8275</v>
      </c>
      <c r="H59" s="0" t="n">
        <v>781.7557</v>
      </c>
      <c r="I59" s="0" t="n">
        <v>740</v>
      </c>
      <c r="J59" s="2" t="n">
        <v>182.661656038014</v>
      </c>
      <c r="K59" s="2" t="n">
        <v>633.129652794862</v>
      </c>
      <c r="L59" s="2" t="n">
        <v>485.172707996154</v>
      </c>
      <c r="M59" s="0" t="n">
        <v>230</v>
      </c>
      <c r="N59" s="0" t="n">
        <v>460</v>
      </c>
      <c r="O59" s="2" t="n">
        <v>212.562605219324</v>
      </c>
      <c r="P59" s="2" t="n">
        <v>504.884965563241</v>
      </c>
      <c r="Q59" s="2" t="n">
        <v>1588.24530334759</v>
      </c>
      <c r="R59" s="2" t="n">
        <v>1084.88296634762</v>
      </c>
      <c r="S59" s="0" t="n">
        <v>230</v>
      </c>
      <c r="T59" s="17"/>
      <c r="U59" s="0" t="n">
        <v>1020</v>
      </c>
      <c r="V59" s="17"/>
      <c r="X59" s="19"/>
      <c r="Y59" s="15"/>
    </row>
    <row r="60" customFormat="false" ht="15" hidden="false" customHeight="false" outlineLevel="0" collapsed="false">
      <c r="A60" s="1" t="s">
        <v>80</v>
      </c>
      <c r="B60" s="28"/>
      <c r="C60" s="32" t="n">
        <v>330</v>
      </c>
      <c r="D60" s="2" t="n">
        <v>685.968</v>
      </c>
      <c r="E60" s="0" t="n">
        <v>430</v>
      </c>
      <c r="F60" s="3" t="n">
        <v>501.063129251701</v>
      </c>
      <c r="G60" s="2" t="n">
        <v>3276.656</v>
      </c>
      <c r="H60" s="0" t="n">
        <v>3068.353</v>
      </c>
      <c r="I60" s="0" t="n">
        <v>2350</v>
      </c>
      <c r="J60" s="2" t="n">
        <v>690.319931911359</v>
      </c>
      <c r="K60" s="2" t="n">
        <v>1772.1433075527</v>
      </c>
      <c r="L60" s="2" t="n">
        <v>1358.00869018452</v>
      </c>
      <c r="M60" s="0" t="n">
        <v>430</v>
      </c>
      <c r="N60" s="0" t="n">
        <v>1040</v>
      </c>
      <c r="O60" s="2" t="n">
        <v>509.37387053658</v>
      </c>
      <c r="P60" s="2" t="n">
        <v>780.920318410147</v>
      </c>
      <c r="Q60" s="2" t="n">
        <v>3702.55104412416</v>
      </c>
      <c r="R60" s="2" t="n">
        <v>2529.10211749815</v>
      </c>
      <c r="S60" s="0" t="n">
        <v>430</v>
      </c>
      <c r="T60" s="17"/>
      <c r="U60" s="0" t="n">
        <v>1930</v>
      </c>
      <c r="V60" s="17"/>
      <c r="Y60" s="15"/>
      <c r="Z60" s="33"/>
    </row>
    <row r="61" customFormat="false" ht="15" hidden="false" customHeight="false" outlineLevel="0" collapsed="false">
      <c r="A61" s="14" t="s">
        <v>81</v>
      </c>
      <c r="B61" s="15" t="n">
        <v>836.424957841484</v>
      </c>
      <c r="C61" s="23" t="n">
        <v>370</v>
      </c>
      <c r="D61" s="2" t="n">
        <v>437.213</v>
      </c>
      <c r="E61" s="0" t="n">
        <v>350</v>
      </c>
      <c r="F61" s="3" t="n">
        <v>276.810770603987</v>
      </c>
      <c r="G61" s="2" t="n">
        <v>1874.392</v>
      </c>
      <c r="H61" s="0" t="n">
        <v>1755.233</v>
      </c>
      <c r="I61" s="0" t="n">
        <v>1740</v>
      </c>
      <c r="J61" s="2" t="n">
        <v>537.134661075453</v>
      </c>
      <c r="K61" s="2" t="n">
        <v>1424.03686920418</v>
      </c>
      <c r="L61" s="2" t="n">
        <v>1091.2516994056</v>
      </c>
      <c r="M61" s="0" t="n">
        <v>310</v>
      </c>
      <c r="N61" s="0" t="n">
        <v>1080</v>
      </c>
      <c r="O61" s="2" t="n">
        <v>305.023238767255</v>
      </c>
      <c r="P61" s="17"/>
      <c r="Q61" s="17"/>
      <c r="R61" s="17"/>
      <c r="S61" s="16"/>
      <c r="T61" s="17"/>
      <c r="U61" s="16"/>
      <c r="V61" s="17"/>
      <c r="X61" s="14"/>
      <c r="Y61" s="15"/>
      <c r="Z61" s="26"/>
    </row>
    <row r="62" customFormat="false" ht="15" hidden="false" customHeight="false" outlineLevel="0" collapsed="false">
      <c r="A62" s="14" t="s">
        <v>82</v>
      </c>
      <c r="B62" s="15" t="n">
        <v>1904.14403427617</v>
      </c>
      <c r="C62" s="0" t="n">
        <v>580</v>
      </c>
      <c r="D62" s="2" t="n">
        <v>702.7173</v>
      </c>
      <c r="E62" s="0" t="n">
        <v>640</v>
      </c>
      <c r="F62" s="3" t="n">
        <v>661.585526315789</v>
      </c>
      <c r="G62" s="2" t="n">
        <v>2332.214</v>
      </c>
      <c r="H62" s="0" t="n">
        <v>2183.95</v>
      </c>
      <c r="I62" s="0" t="n">
        <v>2070</v>
      </c>
      <c r="J62" s="2" t="n">
        <v>1085.74760906832</v>
      </c>
      <c r="K62" s="2" t="n">
        <v>2743.91730161737</v>
      </c>
      <c r="L62" s="2" t="n">
        <v>2102.68774118184</v>
      </c>
      <c r="M62" s="0" t="n">
        <v>610</v>
      </c>
      <c r="N62" s="0" t="n">
        <v>1900</v>
      </c>
      <c r="O62" s="2" t="n">
        <v>660.017668580907</v>
      </c>
      <c r="P62" s="2" t="n">
        <v>1173.80366666115</v>
      </c>
      <c r="Q62" s="2" t="n">
        <v>3308.41071399219</v>
      </c>
      <c r="R62" s="2" t="n">
        <v>2259.87662090165</v>
      </c>
      <c r="S62" s="0" t="n">
        <v>610</v>
      </c>
      <c r="T62" s="2" t="n">
        <v>1063.71868856582</v>
      </c>
      <c r="U62" s="0" t="n">
        <v>2040</v>
      </c>
      <c r="V62" s="2" t="n">
        <v>2995.62584787508</v>
      </c>
      <c r="X62" s="14"/>
      <c r="Y62" s="15"/>
    </row>
    <row r="63" customFormat="false" ht="15" hidden="false" customHeight="false" outlineLevel="0" collapsed="false">
      <c r="A63" s="14" t="s">
        <v>83</v>
      </c>
      <c r="B63" s="15" t="n">
        <v>19269.5722247237</v>
      </c>
      <c r="C63" s="0" t="n">
        <v>15360</v>
      </c>
      <c r="D63" s="2" t="n">
        <v>20961.82</v>
      </c>
      <c r="E63" s="0" t="n">
        <v>16590</v>
      </c>
      <c r="F63" s="3" t="n">
        <v>17618.8038607377</v>
      </c>
      <c r="G63" s="2" t="n">
        <v>20360.86</v>
      </c>
      <c r="H63" s="0" t="n">
        <v>19066.48</v>
      </c>
      <c r="I63" s="0" t="n">
        <v>18780</v>
      </c>
      <c r="J63" s="2" t="n">
        <v>22263.1669959486</v>
      </c>
      <c r="K63" s="2" t="n">
        <v>26132.852718351</v>
      </c>
      <c r="L63" s="2" t="n">
        <v>20025.8283392859</v>
      </c>
      <c r="M63" s="0" t="n">
        <v>16570</v>
      </c>
      <c r="N63" s="0" t="n">
        <v>19390</v>
      </c>
      <c r="O63" s="2" t="n">
        <v>17976.4293827655</v>
      </c>
      <c r="P63" s="2" t="n">
        <v>19398.91226965</v>
      </c>
      <c r="Q63" s="2" t="n">
        <v>29788.8836051648</v>
      </c>
      <c r="R63" s="2" t="n">
        <v>20347.8973566858</v>
      </c>
      <c r="S63" s="0" t="n">
        <v>16560</v>
      </c>
      <c r="T63" s="17"/>
      <c r="U63" s="0" t="n">
        <v>19650</v>
      </c>
      <c r="V63" s="17"/>
      <c r="X63" s="14"/>
      <c r="Y63" s="15"/>
    </row>
    <row r="64" customFormat="false" ht="15" hidden="false" customHeight="false" outlineLevel="0" collapsed="false">
      <c r="A64" s="19" t="s">
        <v>84</v>
      </c>
      <c r="B64" s="15" t="n">
        <v>5528.32426763965</v>
      </c>
      <c r="C64" s="0" t="n">
        <v>2970</v>
      </c>
      <c r="D64" s="2" t="n">
        <v>4165.115</v>
      </c>
      <c r="E64" s="0" t="n">
        <v>3180</v>
      </c>
      <c r="F64" s="3" t="n">
        <v>3608.54513754359</v>
      </c>
      <c r="G64" s="2" t="n">
        <v>8692.46</v>
      </c>
      <c r="H64" s="0" t="n">
        <v>8139.862</v>
      </c>
      <c r="I64" s="0" t="n">
        <v>7860</v>
      </c>
      <c r="J64" s="2" t="n">
        <v>3655.26411601277</v>
      </c>
      <c r="K64" s="2" t="n">
        <v>10594.3359658297</v>
      </c>
      <c r="L64" s="2" t="n">
        <v>7944.44568449458</v>
      </c>
      <c r="M64" s="0" t="n">
        <v>3170</v>
      </c>
      <c r="N64" s="0" t="n">
        <v>7680</v>
      </c>
      <c r="O64" s="2" t="n">
        <v>3714.23521236804</v>
      </c>
      <c r="P64" s="2" t="n">
        <v>7288.48965239808</v>
      </c>
      <c r="Q64" s="2" t="n">
        <v>14474.4533093995</v>
      </c>
      <c r="R64" s="2" t="n">
        <v>8188.95262074258</v>
      </c>
      <c r="S64" s="23" t="n">
        <v>3690</v>
      </c>
      <c r="T64" s="29" t="n">
        <v>7080.05099776449</v>
      </c>
      <c r="U64" s="23" t="n">
        <v>8260</v>
      </c>
      <c r="V64" s="29" t="n">
        <v>14040.3711455707</v>
      </c>
      <c r="X64" s="19"/>
      <c r="Y64" s="15"/>
      <c r="AP64" s="26"/>
      <c r="AQ64" s="30"/>
      <c r="AR64" s="26"/>
      <c r="AS64" s="30"/>
    </row>
    <row r="65" customFormat="false" ht="15" hidden="false" customHeight="false" outlineLevel="0" collapsed="false">
      <c r="A65" s="14" t="s">
        <v>85</v>
      </c>
      <c r="B65" s="15" t="n">
        <v>1345.43142827555</v>
      </c>
      <c r="C65" s="0" t="n">
        <v>310</v>
      </c>
      <c r="D65" s="2" t="n">
        <v>331.6226</v>
      </c>
      <c r="E65" s="0" t="n">
        <v>330</v>
      </c>
      <c r="F65" s="3" t="n">
        <v>276.584947571478</v>
      </c>
      <c r="G65" s="2" t="n">
        <v>1608.791</v>
      </c>
      <c r="H65" s="0" t="n">
        <v>1506.517</v>
      </c>
      <c r="I65" s="0" t="n">
        <v>1480</v>
      </c>
      <c r="J65" s="2" t="n">
        <v>326.627091362802</v>
      </c>
      <c r="K65" s="2" t="n">
        <v>1237.91046681717</v>
      </c>
      <c r="L65" s="2" t="n">
        <v>948.621454813859</v>
      </c>
      <c r="M65" s="0" t="n">
        <v>330</v>
      </c>
      <c r="N65" s="0" t="n">
        <v>930</v>
      </c>
      <c r="O65" s="2" t="n">
        <v>324.495126391507</v>
      </c>
      <c r="P65" s="2" t="n">
        <v>413.10934582618</v>
      </c>
      <c r="Q65" s="2" t="n">
        <v>1820.77355423597</v>
      </c>
      <c r="R65" s="2" t="n">
        <v>1243.7160748427</v>
      </c>
      <c r="S65" s="0" t="n">
        <v>350</v>
      </c>
      <c r="T65" s="2" t="n">
        <v>406.85750999997</v>
      </c>
      <c r="U65" s="0" t="n">
        <v>1230</v>
      </c>
      <c r="V65" s="2" t="n">
        <v>1793.35108552086</v>
      </c>
      <c r="X65" s="14"/>
      <c r="Y65" s="15"/>
    </row>
    <row r="66" customFormat="false" ht="15" hidden="false" customHeight="false" outlineLevel="0" collapsed="false">
      <c r="A66" s="14" t="s">
        <v>86</v>
      </c>
      <c r="B66" s="15" t="n">
        <v>2839.95489303667</v>
      </c>
      <c r="C66" s="0" t="n">
        <v>670</v>
      </c>
      <c r="D66" s="2" t="n">
        <v>877.1189</v>
      </c>
      <c r="E66" s="0" t="n">
        <v>680</v>
      </c>
      <c r="F66" s="3" t="n">
        <v>754.746042252146</v>
      </c>
      <c r="G66" s="2" t="n">
        <v>2567.858</v>
      </c>
      <c r="H66" s="0" t="n">
        <v>2404.614</v>
      </c>
      <c r="I66" s="0" t="n">
        <v>2110</v>
      </c>
      <c r="J66" s="2" t="n">
        <v>691.615501082577</v>
      </c>
      <c r="K66" s="2" t="n">
        <v>2354.96029050622</v>
      </c>
      <c r="L66" s="2" t="n">
        <v>1804.62647863742</v>
      </c>
      <c r="M66" s="0" t="n">
        <v>680</v>
      </c>
      <c r="N66" s="0" t="n">
        <v>1580</v>
      </c>
      <c r="O66" s="2" t="n">
        <v>752.317982686683</v>
      </c>
      <c r="P66" s="2" t="n">
        <v>947.972313055447</v>
      </c>
      <c r="Q66" s="2" t="n">
        <v>5130.77156746569</v>
      </c>
      <c r="R66" s="2" t="n">
        <v>3504.67693248139</v>
      </c>
      <c r="S66" s="0" t="n">
        <v>680</v>
      </c>
      <c r="T66" s="2" t="n">
        <v>829.905684354954</v>
      </c>
      <c r="U66" s="0" t="n">
        <v>3070</v>
      </c>
      <c r="V66" s="2" t="n">
        <v>4484.73507321083</v>
      </c>
      <c r="X66" s="14"/>
      <c r="Y66" s="15"/>
    </row>
    <row r="67" customFormat="false" ht="15" hidden="false" customHeight="false" outlineLevel="0" collapsed="false">
      <c r="A67" s="14" t="s">
        <v>87</v>
      </c>
      <c r="B67" s="15" t="n">
        <v>3907.9131708334</v>
      </c>
      <c r="C67" s="0" t="n">
        <v>2200</v>
      </c>
      <c r="D67" s="2" t="n">
        <v>1467.893</v>
      </c>
      <c r="E67" s="22" t="n">
        <v>2590</v>
      </c>
      <c r="F67" s="35" t="n">
        <v>984.843574831839</v>
      </c>
      <c r="G67" s="2" t="n">
        <v>4820.225</v>
      </c>
      <c r="H67" s="0" t="n">
        <v>4513.793</v>
      </c>
      <c r="I67" s="0" t="n">
        <v>4520</v>
      </c>
      <c r="J67" s="2" t="n">
        <v>1468.7547658962</v>
      </c>
      <c r="K67" s="2" t="n">
        <v>7109.03488568695</v>
      </c>
      <c r="L67" s="2" t="n">
        <v>5447.71459782535</v>
      </c>
      <c r="M67" s="22" t="n">
        <v>2470</v>
      </c>
      <c r="N67" s="0" t="n">
        <v>5460</v>
      </c>
      <c r="O67" s="29" t="n">
        <v>1018.74930365925</v>
      </c>
      <c r="P67" s="2" t="n">
        <v>2043.78573912968</v>
      </c>
      <c r="Q67" s="2" t="n">
        <v>10791.5758521156</v>
      </c>
      <c r="R67" s="2" t="n">
        <v>7371.40339551587</v>
      </c>
      <c r="S67" s="22" t="n">
        <v>2380</v>
      </c>
      <c r="T67" s="2" t="n">
        <v>2054.00733363845</v>
      </c>
      <c r="U67" s="0" t="n">
        <v>7390</v>
      </c>
      <c r="V67" s="17"/>
      <c r="X67" s="14"/>
      <c r="Y67" s="15"/>
      <c r="AB67" s="25"/>
      <c r="AC67" s="36"/>
      <c r="AJ67" s="25"/>
      <c r="AL67" s="30"/>
      <c r="AP67" s="25"/>
    </row>
    <row r="68" customFormat="false" ht="15" hidden="false" customHeight="false" outlineLevel="0" collapsed="false">
      <c r="A68" s="14" t="s">
        <v>88</v>
      </c>
      <c r="B68" s="15" t="n">
        <v>1196.40422205806</v>
      </c>
      <c r="C68" s="16"/>
      <c r="D68" s="17"/>
      <c r="E68" s="22" t="n">
        <v>2170</v>
      </c>
      <c r="F68" s="37" t="n">
        <v>2691.52671755725</v>
      </c>
      <c r="G68" s="17"/>
      <c r="H68" s="16"/>
      <c r="I68" s="16"/>
      <c r="J68" s="17"/>
      <c r="K68" s="17"/>
      <c r="L68" s="17"/>
      <c r="M68" s="16"/>
      <c r="N68" s="16"/>
      <c r="O68" s="24" t="n">
        <v>10270.3286891092</v>
      </c>
      <c r="P68" s="2" t="n">
        <v>878.205201637692</v>
      </c>
      <c r="Q68" s="2" t="n">
        <v>5048.01205322975</v>
      </c>
      <c r="R68" s="2" t="n">
        <v>3448.14637822219</v>
      </c>
      <c r="S68" s="16"/>
      <c r="T68" s="17"/>
      <c r="U68" s="16"/>
      <c r="V68" s="17"/>
      <c r="X68" s="14"/>
      <c r="Y68" s="15"/>
      <c r="AB68" s="25"/>
      <c r="AC68" s="38"/>
      <c r="AL68" s="27"/>
    </row>
    <row r="69" customFormat="false" ht="15" hidden="false" customHeight="false" outlineLevel="0" collapsed="false">
      <c r="A69" s="14" t="s">
        <v>89</v>
      </c>
      <c r="B69" s="15" t="n">
        <v>12275.0839000234</v>
      </c>
      <c r="C69" s="0" t="n">
        <v>12210</v>
      </c>
      <c r="D69" s="2" t="n">
        <v>15696.6</v>
      </c>
      <c r="E69" s="0" t="n">
        <v>13750</v>
      </c>
      <c r="F69" s="3" t="n">
        <v>15115.9171597633</v>
      </c>
      <c r="G69" s="2" t="n">
        <v>14746.67</v>
      </c>
      <c r="H69" s="0" t="n">
        <v>13809.2</v>
      </c>
      <c r="I69" s="0" t="n">
        <v>12600</v>
      </c>
      <c r="J69" s="2" t="n">
        <v>14346.1133380294</v>
      </c>
      <c r="K69" s="2" t="n">
        <v>18215.0861900296</v>
      </c>
      <c r="L69" s="2" t="n">
        <v>14361.3259467521</v>
      </c>
      <c r="M69" s="0" t="n">
        <v>13870</v>
      </c>
      <c r="N69" s="0" t="n">
        <v>13060</v>
      </c>
      <c r="O69" s="2" t="n">
        <v>15698.6805328355</v>
      </c>
      <c r="P69" s="2" t="n">
        <v>24738.1154421527</v>
      </c>
      <c r="Q69" s="2" t="n">
        <v>23371.2343418733</v>
      </c>
      <c r="R69" s="2" t="n">
        <v>14699.9395005742</v>
      </c>
      <c r="S69" s="0" t="n">
        <v>14440</v>
      </c>
      <c r="T69" s="17"/>
      <c r="U69" s="0" t="n">
        <v>13560</v>
      </c>
      <c r="V69" s="17"/>
      <c r="X69" s="14"/>
      <c r="Y69" s="15"/>
    </row>
    <row r="70" customFormat="false" ht="15" hidden="false" customHeight="false" outlineLevel="0" collapsed="false">
      <c r="A70" s="14" t="s">
        <v>90</v>
      </c>
      <c r="B70" s="15" t="n">
        <v>13696.5983572227</v>
      </c>
      <c r="C70" s="0" t="n">
        <v>13220</v>
      </c>
      <c r="D70" s="2" t="n">
        <v>14560.11</v>
      </c>
      <c r="E70" s="0" t="n">
        <v>12590</v>
      </c>
      <c r="F70" s="3" t="n">
        <v>12838.4188951786</v>
      </c>
      <c r="G70" s="2" t="n">
        <v>14994.96</v>
      </c>
      <c r="H70" s="0" t="n">
        <v>14041.7</v>
      </c>
      <c r="I70" s="0" t="n">
        <v>13760</v>
      </c>
      <c r="J70" s="2" t="n">
        <v>15502.4589279719</v>
      </c>
      <c r="K70" s="2" t="n">
        <v>18213.139900965</v>
      </c>
      <c r="L70" s="2" t="n">
        <v>13956.8856364469</v>
      </c>
      <c r="M70" s="0" t="n">
        <v>12590</v>
      </c>
      <c r="N70" s="0" t="n">
        <v>13680</v>
      </c>
      <c r="O70" s="2" t="n">
        <v>12838.4181442868</v>
      </c>
      <c r="P70" s="2" t="n">
        <v>13969.7381700364</v>
      </c>
      <c r="Q70" s="2" t="n">
        <v>17749.1028442486</v>
      </c>
      <c r="R70" s="2" t="n">
        <v>14660.8573844</v>
      </c>
      <c r="S70" s="0" t="n">
        <v>12590</v>
      </c>
      <c r="T70" s="17"/>
      <c r="U70" s="0" t="n">
        <v>14370</v>
      </c>
      <c r="V70" s="17"/>
      <c r="X70" s="14"/>
      <c r="Y70" s="15"/>
    </row>
    <row r="71" customFormat="false" ht="15" hidden="false" customHeight="false" outlineLevel="0" collapsed="false">
      <c r="A71" s="14" t="s">
        <v>91</v>
      </c>
      <c r="B71" s="15" t="n">
        <v>16636.9820964753</v>
      </c>
      <c r="C71" s="0" t="n">
        <v>20460</v>
      </c>
      <c r="D71" s="2" t="n">
        <v>18507.43</v>
      </c>
      <c r="E71" s="0" t="n">
        <v>21290</v>
      </c>
      <c r="F71" s="3" t="n">
        <v>21657.257426265</v>
      </c>
      <c r="G71" s="2" t="n">
        <v>20456.4</v>
      </c>
      <c r="H71" s="0" t="n">
        <v>19155.95</v>
      </c>
      <c r="I71" s="0" t="n">
        <v>18780</v>
      </c>
      <c r="J71" s="2" t="n">
        <v>16886.4701860024</v>
      </c>
      <c r="K71" s="2" t="n">
        <v>24179.9435659377</v>
      </c>
      <c r="L71" s="2" t="n">
        <v>19086.4033613696</v>
      </c>
      <c r="M71" s="0" t="n">
        <v>21960</v>
      </c>
      <c r="N71" s="0" t="n">
        <v>18730</v>
      </c>
      <c r="O71" s="2" t="n">
        <v>23175.2450623918</v>
      </c>
      <c r="P71" s="2" t="n">
        <v>27071.2271726151</v>
      </c>
      <c r="Q71" s="2" t="n">
        <v>31436.5122828137</v>
      </c>
      <c r="R71" s="2" t="n">
        <v>19775.5313975853</v>
      </c>
      <c r="S71" s="0" t="n">
        <v>22890</v>
      </c>
      <c r="T71" s="2" t="n">
        <v>26628.920943555</v>
      </c>
      <c r="U71" s="0" t="n">
        <v>19450</v>
      </c>
      <c r="V71" s="2" t="n">
        <v>30921.5188672958</v>
      </c>
      <c r="X71" s="14"/>
      <c r="Y71" s="15"/>
    </row>
    <row r="72" customFormat="false" ht="15" hidden="false" customHeight="false" outlineLevel="0" collapsed="false">
      <c r="A72" s="14" t="s">
        <v>92</v>
      </c>
      <c r="B72" s="15" t="n">
        <v>3842.56740678831</v>
      </c>
      <c r="C72" s="0" t="n">
        <v>1340</v>
      </c>
      <c r="D72" s="2" t="n">
        <v>2105.641</v>
      </c>
      <c r="E72" s="0" t="n">
        <v>1610</v>
      </c>
      <c r="F72" s="3" t="n">
        <v>1459.12174989682</v>
      </c>
      <c r="G72" s="2" t="n">
        <v>3562.813</v>
      </c>
      <c r="H72" s="0" t="n">
        <v>3336.317</v>
      </c>
      <c r="I72" s="0" t="n">
        <v>3060</v>
      </c>
      <c r="J72" s="2" t="n">
        <v>2921.32348885966</v>
      </c>
      <c r="K72" s="2" t="n">
        <v>5425.72715129976</v>
      </c>
      <c r="L72" s="2" t="n">
        <v>4157.78123222792</v>
      </c>
      <c r="M72" s="0" t="n">
        <v>1630</v>
      </c>
      <c r="N72" s="0" t="n">
        <v>3810</v>
      </c>
      <c r="O72" s="2" t="n">
        <v>1459.09541246162</v>
      </c>
      <c r="P72" s="17"/>
      <c r="Q72" s="2" t="n">
        <v>7792.36544445863</v>
      </c>
      <c r="R72" s="2" t="n">
        <v>5322.73227594669</v>
      </c>
      <c r="S72" s="0" t="n">
        <v>1630</v>
      </c>
      <c r="T72" s="17"/>
      <c r="U72" s="0" t="n">
        <v>4870</v>
      </c>
      <c r="V72" s="17"/>
      <c r="X72" s="14"/>
      <c r="Y72" s="15"/>
    </row>
    <row r="73" customFormat="false" ht="15" hidden="false" customHeight="false" outlineLevel="0" collapsed="false">
      <c r="A73" s="14" t="s">
        <v>93</v>
      </c>
      <c r="B73" s="15" t="n">
        <v>19482.4984482689</v>
      </c>
      <c r="C73" s="0" t="n">
        <v>28190</v>
      </c>
      <c r="D73" s="2" t="n">
        <v>41343.07</v>
      </c>
      <c r="E73" s="0" t="n">
        <v>29800</v>
      </c>
      <c r="F73" s="3" t="n">
        <v>30659.1214611725</v>
      </c>
      <c r="G73" s="2" t="n">
        <v>22082.44</v>
      </c>
      <c r="H73" s="0" t="n">
        <v>20678.61</v>
      </c>
      <c r="I73" s="0" t="n">
        <v>20850</v>
      </c>
      <c r="J73" s="2" t="n">
        <v>34628.6106624379</v>
      </c>
      <c r="K73" s="2" t="n">
        <v>26921.65017416</v>
      </c>
      <c r="L73" s="2" t="n">
        <v>20691.3082026447</v>
      </c>
      <c r="M73" s="0" t="n">
        <v>29350</v>
      </c>
      <c r="N73" s="0" t="n">
        <v>20780</v>
      </c>
      <c r="O73" s="2" t="n">
        <v>31013.6471486769</v>
      </c>
      <c r="P73" s="2" t="n">
        <v>32294.2466190095</v>
      </c>
      <c r="Q73" s="2" t="n">
        <v>30610.4349102301</v>
      </c>
      <c r="R73" s="2" t="n">
        <v>21052.3219182789</v>
      </c>
      <c r="S73" s="0" t="n">
        <v>30190</v>
      </c>
      <c r="T73" s="2" t="n">
        <v>32573.1650416564</v>
      </c>
      <c r="U73" s="0" t="n">
        <v>21230</v>
      </c>
      <c r="V73" s="2" t="n">
        <v>30906.6041610375</v>
      </c>
      <c r="X73" s="14"/>
      <c r="Y73" s="15"/>
    </row>
    <row r="74" customFormat="false" ht="15" hidden="false" customHeight="false" outlineLevel="0" collapsed="false">
      <c r="A74" s="14" t="s">
        <v>94</v>
      </c>
      <c r="B74" s="15" t="n">
        <v>3828.65469103475</v>
      </c>
      <c r="C74" s="0" t="n">
        <v>1120</v>
      </c>
      <c r="D74" s="2" t="n">
        <v>1547.221</v>
      </c>
      <c r="E74" s="0" t="n">
        <v>1330</v>
      </c>
      <c r="F74" s="3" t="n">
        <v>1424.81864452183</v>
      </c>
      <c r="G74" s="2" t="n">
        <v>3695.084</v>
      </c>
      <c r="H74" s="0" t="n">
        <v>3460.18</v>
      </c>
      <c r="I74" s="0" t="n">
        <v>3230</v>
      </c>
      <c r="J74" s="2" t="n">
        <v>1660.04348673989</v>
      </c>
      <c r="K74" s="2" t="n">
        <v>3417.69617012724</v>
      </c>
      <c r="L74" s="2" t="n">
        <v>2619.00979087456</v>
      </c>
      <c r="M74" s="0" t="n">
        <v>1330</v>
      </c>
      <c r="N74" s="0" t="n">
        <v>2450</v>
      </c>
      <c r="O74" s="2" t="n">
        <v>1422.76679231942</v>
      </c>
      <c r="P74" s="2" t="n">
        <v>1813.07549295229</v>
      </c>
      <c r="Q74" s="2" t="n">
        <v>7241.84661917257</v>
      </c>
      <c r="R74" s="2" t="n">
        <v>4946.68929634667</v>
      </c>
      <c r="S74" s="0" t="n">
        <v>1360</v>
      </c>
      <c r="T74" s="2" t="n">
        <v>1705.28842774115</v>
      </c>
      <c r="U74" s="0" t="n">
        <v>4620</v>
      </c>
      <c r="V74" s="2" t="n">
        <v>6778.51932499452</v>
      </c>
      <c r="X74" s="14"/>
      <c r="Y74" s="15"/>
    </row>
    <row r="75" customFormat="false" ht="15" hidden="false" customHeight="false" outlineLevel="0" collapsed="false">
      <c r="A75" s="19" t="s">
        <v>95</v>
      </c>
      <c r="B75" s="15" t="n">
        <v>6231.01815353986</v>
      </c>
      <c r="C75" s="0" t="n">
        <v>1680</v>
      </c>
      <c r="D75" s="2" t="n">
        <v>1727.944</v>
      </c>
      <c r="E75" s="0" t="n">
        <v>1500</v>
      </c>
      <c r="F75" s="3" t="n">
        <v>1515.10362489431</v>
      </c>
      <c r="G75" s="2" t="n">
        <v>4442.093</v>
      </c>
      <c r="H75" s="0" t="n">
        <v>4159.7</v>
      </c>
      <c r="I75" s="0" t="n">
        <v>4070</v>
      </c>
      <c r="J75" s="2" t="n">
        <v>1350.87223966034</v>
      </c>
      <c r="K75" s="2" t="n">
        <v>5941.81923324938</v>
      </c>
      <c r="L75" s="2" t="n">
        <v>4553.2675700995</v>
      </c>
      <c r="M75" s="0" t="n">
        <v>1480</v>
      </c>
      <c r="N75" s="0" t="n">
        <v>4450</v>
      </c>
      <c r="O75" s="2" t="n">
        <v>1515.10405895883</v>
      </c>
      <c r="P75" s="2" t="n">
        <v>2575.92904550365</v>
      </c>
      <c r="Q75" s="2" t="n">
        <v>10668.5184703367</v>
      </c>
      <c r="R75" s="2" t="n">
        <v>7287.34657060729</v>
      </c>
      <c r="S75" s="23" t="n">
        <v>1430</v>
      </c>
      <c r="T75" s="29" t="n">
        <v>2348.81882313827</v>
      </c>
      <c r="U75" s="23" t="n">
        <v>6810</v>
      </c>
      <c r="V75" s="29" t="n">
        <v>10064.5185420756</v>
      </c>
      <c r="X75" s="19"/>
      <c r="Y75" s="15"/>
      <c r="AP75" s="26"/>
      <c r="AQ75" s="30"/>
      <c r="AR75" s="26"/>
      <c r="AS75" s="30"/>
    </row>
    <row r="76" customFormat="false" ht="15" hidden="false" customHeight="false" outlineLevel="0" collapsed="false">
      <c r="A76" s="19" t="s">
        <v>96</v>
      </c>
      <c r="B76" s="15" t="n">
        <v>1049.06922178344</v>
      </c>
      <c r="C76" s="0" t="n">
        <v>310</v>
      </c>
      <c r="D76" s="2" t="n">
        <v>336.7462</v>
      </c>
      <c r="E76" s="0" t="n">
        <v>330</v>
      </c>
      <c r="F76" s="3" t="n">
        <v>324.678768233387</v>
      </c>
      <c r="G76" s="2" t="n">
        <v>993.2375</v>
      </c>
      <c r="H76" s="0" t="n">
        <v>930.0954</v>
      </c>
      <c r="I76" s="0" t="n">
        <v>890</v>
      </c>
      <c r="J76" s="2" t="n">
        <v>423.010333479801</v>
      </c>
      <c r="K76" s="2" t="n">
        <v>1339.21042896243</v>
      </c>
      <c r="L76" s="2" t="n">
        <v>1026.24851943841</v>
      </c>
      <c r="M76" s="0" t="n">
        <v>330</v>
      </c>
      <c r="N76" s="0" t="n">
        <v>980</v>
      </c>
      <c r="O76" s="2" t="n">
        <v>327.880677265505</v>
      </c>
      <c r="P76" s="2" t="n">
        <v>523.310973061544</v>
      </c>
      <c r="Q76" s="2" t="n">
        <v>2238.97318798355</v>
      </c>
      <c r="R76" s="2" t="n">
        <v>1529.3757637014</v>
      </c>
      <c r="S76" s="0" t="n">
        <v>330</v>
      </c>
      <c r="T76" s="2" t="n">
        <v>502.455422617898</v>
      </c>
      <c r="U76" s="0" t="n">
        <v>1460</v>
      </c>
      <c r="V76" s="2" t="n">
        <v>2149.80455731331</v>
      </c>
      <c r="X76" s="19"/>
      <c r="Y76" s="15"/>
    </row>
    <row r="77" customFormat="false" ht="15" hidden="false" customHeight="false" outlineLevel="0" collapsed="false">
      <c r="A77" s="14" t="s">
        <v>97</v>
      </c>
      <c r="B77" s="15" t="n">
        <v>9803.20659726551</v>
      </c>
      <c r="C77" s="0" t="n">
        <v>6790</v>
      </c>
      <c r="D77" s="2" t="n">
        <v>9396.024</v>
      </c>
      <c r="E77" s="16"/>
      <c r="F77" s="3" t="n">
        <v>7452.9647527655</v>
      </c>
      <c r="G77" s="17"/>
      <c r="H77" s="16"/>
      <c r="I77" s="0" t="n">
        <v>8960</v>
      </c>
      <c r="J77" s="2" t="n">
        <v>7521.76182855049</v>
      </c>
      <c r="K77" s="2" t="n">
        <v>12085.9539689586</v>
      </c>
      <c r="L77" s="2" t="n">
        <v>9876.09303936713</v>
      </c>
      <c r="M77" s="0" t="n">
        <v>7700</v>
      </c>
      <c r="N77" s="0" t="n">
        <v>9860</v>
      </c>
      <c r="O77" s="2" t="n">
        <v>8140.21870567526</v>
      </c>
      <c r="P77" s="2" t="n">
        <v>10039.3856090698</v>
      </c>
      <c r="Q77" s="2" t="n">
        <v>13743.5515574135</v>
      </c>
      <c r="R77" s="2" t="n">
        <v>10347.5104371033</v>
      </c>
      <c r="S77" s="0" t="n">
        <v>8290</v>
      </c>
      <c r="T77" s="2" t="n">
        <v>10026.2291556078</v>
      </c>
      <c r="U77" s="0" t="n">
        <v>10330</v>
      </c>
      <c r="V77" s="2" t="n">
        <v>13724.4458530674</v>
      </c>
      <c r="X77" s="14"/>
      <c r="Y77" s="15"/>
    </row>
    <row r="78" customFormat="false" ht="15" hidden="false" customHeight="false" outlineLevel="0" collapsed="false">
      <c r="A78" s="19" t="s">
        <v>98</v>
      </c>
      <c r="B78" s="15" t="n">
        <v>2788.01230269989</v>
      </c>
      <c r="C78" s="0" t="n">
        <v>820</v>
      </c>
      <c r="D78" s="2" t="n">
        <v>571.7839</v>
      </c>
      <c r="E78" s="0" t="n">
        <v>510</v>
      </c>
      <c r="F78" s="3" t="n">
        <v>509.582490101188</v>
      </c>
      <c r="G78" s="2" t="n">
        <v>1730.196</v>
      </c>
      <c r="H78" s="0" t="n">
        <v>1620.204</v>
      </c>
      <c r="I78" s="0" t="n">
        <v>1620</v>
      </c>
      <c r="J78" s="2" t="n">
        <v>358.924726792785</v>
      </c>
      <c r="K78" s="2" t="n">
        <v>1933.81378473635</v>
      </c>
      <c r="L78" s="2" t="n">
        <v>1481.89814367591</v>
      </c>
      <c r="M78" s="0" t="n">
        <v>510</v>
      </c>
      <c r="N78" s="0" t="n">
        <v>1480</v>
      </c>
      <c r="O78" s="2" t="n">
        <v>513.035921513044</v>
      </c>
      <c r="P78" s="2" t="n">
        <v>539.115903620559</v>
      </c>
      <c r="Q78" s="2" t="n">
        <v>2681.33278113225</v>
      </c>
      <c r="R78" s="2" t="n">
        <v>1831.53839978536</v>
      </c>
      <c r="S78" s="0" t="n">
        <v>520</v>
      </c>
      <c r="T78" s="2" t="n">
        <v>537.170879527237</v>
      </c>
      <c r="U78" s="0" t="n">
        <v>1830</v>
      </c>
      <c r="V78" s="2" t="n">
        <v>2637.93881748009</v>
      </c>
      <c r="X78" s="19"/>
      <c r="Y78" s="15"/>
    </row>
    <row r="79" customFormat="false" ht="15" hidden="false" customHeight="false" outlineLevel="0" collapsed="false">
      <c r="A79" s="14" t="s">
        <v>99</v>
      </c>
      <c r="B79" s="15" t="n">
        <v>953.036729743704</v>
      </c>
      <c r="C79" s="0" t="n">
        <v>250</v>
      </c>
      <c r="D79" s="2" t="n">
        <v>338.4067</v>
      </c>
      <c r="E79" s="0" t="n">
        <v>260</v>
      </c>
      <c r="F79" s="3" t="n">
        <v>259.325592090136</v>
      </c>
      <c r="G79" s="2" t="n">
        <v>1016.142</v>
      </c>
      <c r="H79" s="0" t="n">
        <v>951.5437</v>
      </c>
      <c r="I79" s="0" t="n">
        <v>950</v>
      </c>
      <c r="J79" s="2" t="n">
        <v>242.36438230288</v>
      </c>
      <c r="K79" s="2" t="n">
        <v>1060.68768909392</v>
      </c>
      <c r="L79" s="2" t="n">
        <v>812.814184541756</v>
      </c>
      <c r="M79" s="0" t="n">
        <v>260</v>
      </c>
      <c r="N79" s="0" t="n">
        <v>810</v>
      </c>
      <c r="O79" s="2" t="n">
        <v>250.744841386536</v>
      </c>
      <c r="P79" s="2" t="n">
        <v>271.727006031602</v>
      </c>
      <c r="Q79" s="2" t="n">
        <v>1685.56365643413</v>
      </c>
      <c r="R79" s="2" t="n">
        <v>1151.35822892454</v>
      </c>
      <c r="S79" s="0" t="n">
        <v>250</v>
      </c>
      <c r="T79" s="17"/>
      <c r="U79" s="0" t="n">
        <v>1150</v>
      </c>
      <c r="V79" s="17"/>
      <c r="X79" s="14"/>
      <c r="Y79" s="15"/>
    </row>
    <row r="80" customFormat="false" ht="15" hidden="false" customHeight="false" outlineLevel="0" collapsed="false">
      <c r="A80" s="19" t="s">
        <v>100</v>
      </c>
      <c r="B80" s="15" t="n">
        <v>5992.15373476271</v>
      </c>
      <c r="C80" s="0" t="n">
        <v>1930</v>
      </c>
      <c r="D80" s="2" t="n">
        <v>2138.32</v>
      </c>
      <c r="E80" s="23" t="n">
        <v>1710</v>
      </c>
      <c r="F80" s="3" t="n">
        <v>1904.36512158055</v>
      </c>
      <c r="G80" s="2" t="n">
        <v>5741.693</v>
      </c>
      <c r="H80" s="0" t="n">
        <v>5376.682</v>
      </c>
      <c r="I80" s="0" t="n">
        <v>5380</v>
      </c>
      <c r="J80" s="2" t="n">
        <v>2348.67083282675</v>
      </c>
      <c r="K80" s="2" t="n">
        <v>6150.2986877342</v>
      </c>
      <c r="L80" s="2" t="n">
        <v>4713.02691432332</v>
      </c>
      <c r="M80" s="0" t="n">
        <v>1840</v>
      </c>
      <c r="N80" s="0" t="n">
        <v>4720</v>
      </c>
      <c r="O80" s="17"/>
      <c r="P80" s="17"/>
      <c r="Q80" s="17"/>
      <c r="R80" s="17"/>
      <c r="S80" s="16"/>
      <c r="T80" s="17"/>
      <c r="U80" s="16"/>
      <c r="V80" s="17"/>
      <c r="X80" s="19"/>
      <c r="Y80" s="15"/>
      <c r="AB80" s="26"/>
    </row>
    <row r="81" customFormat="false" ht="15" hidden="false" customHeight="false" outlineLevel="0" collapsed="false">
      <c r="A81" s="14" t="s">
        <v>101</v>
      </c>
      <c r="B81" s="15" t="n">
        <v>2733.41054620949</v>
      </c>
      <c r="C81" s="16"/>
      <c r="D81" s="2" t="n">
        <v>2389.401</v>
      </c>
      <c r="E81" s="0" t="n">
        <v>1370</v>
      </c>
      <c r="F81" s="3" t="n">
        <v>1466.78709336154</v>
      </c>
      <c r="G81" s="2" t="n">
        <v>3251.119</v>
      </c>
      <c r="H81" s="0" t="n">
        <v>3044.438</v>
      </c>
      <c r="I81" s="0" t="n">
        <v>3180</v>
      </c>
      <c r="J81" s="2" t="n">
        <v>3810.92291983218</v>
      </c>
      <c r="K81" s="2" t="n">
        <v>7118.61874535444</v>
      </c>
      <c r="L81" s="2" t="n">
        <v>5455.05870406583</v>
      </c>
      <c r="M81" s="0" t="n">
        <v>1640</v>
      </c>
      <c r="N81" s="0" t="n">
        <v>5690</v>
      </c>
      <c r="O81" s="2" t="n">
        <v>1965.33708202923</v>
      </c>
      <c r="P81" s="2" t="n">
        <v>4660.50653377287</v>
      </c>
      <c r="Q81" s="2" t="n">
        <v>10699.4826977023</v>
      </c>
      <c r="R81" s="2" t="n">
        <v>7308.49731020926</v>
      </c>
      <c r="S81" s="0" t="n">
        <v>1830</v>
      </c>
      <c r="T81" s="24" t="n">
        <v>5269.86376282313</v>
      </c>
      <c r="U81" s="0" t="n">
        <v>7630</v>
      </c>
      <c r="V81" s="24" t="n">
        <v>12099.6954385549</v>
      </c>
      <c r="X81" s="14"/>
      <c r="Y81" s="15"/>
      <c r="AQ81" s="27"/>
      <c r="AS81" s="27"/>
    </row>
    <row r="82" customFormat="false" ht="15" hidden="false" customHeight="false" outlineLevel="0" collapsed="false">
      <c r="A82" s="19" t="s">
        <v>102</v>
      </c>
      <c r="B82" s="15" t="n">
        <v>1228.31995059432</v>
      </c>
      <c r="C82" s="0" t="n">
        <v>590</v>
      </c>
      <c r="D82" s="2" t="n">
        <v>477.2221</v>
      </c>
      <c r="E82" s="0" t="n">
        <v>670</v>
      </c>
      <c r="F82" s="3" t="n">
        <v>510.580919825979</v>
      </c>
      <c r="G82" s="2" t="n">
        <v>1388.191</v>
      </c>
      <c r="H82" s="0" t="n">
        <v>1299.941</v>
      </c>
      <c r="I82" s="0" t="n">
        <v>1970</v>
      </c>
      <c r="J82" s="2" t="n">
        <v>397.430402357527</v>
      </c>
      <c r="K82" s="2" t="n">
        <v>1050.84947228517</v>
      </c>
      <c r="L82" s="2" t="n">
        <v>805.275033525844</v>
      </c>
      <c r="M82" s="0" t="n">
        <v>710</v>
      </c>
      <c r="N82" s="0" t="n">
        <v>1220</v>
      </c>
      <c r="O82" s="2" t="n">
        <v>433.970334489045</v>
      </c>
      <c r="P82" s="2" t="n">
        <v>547.570583359219</v>
      </c>
      <c r="Q82" s="2" t="n">
        <v>1394.54685415825</v>
      </c>
      <c r="R82" s="2" t="n">
        <v>952.573336537568</v>
      </c>
      <c r="S82" s="0" t="n">
        <v>640</v>
      </c>
      <c r="T82" s="2" t="n">
        <v>883.464099633444</v>
      </c>
      <c r="U82" s="0" t="n">
        <v>1460</v>
      </c>
      <c r="V82" s="2" t="n">
        <v>2216.46196113347</v>
      </c>
      <c r="X82" s="19"/>
      <c r="Y82" s="15"/>
    </row>
    <row r="83" customFormat="false" ht="15" hidden="false" customHeight="false" outlineLevel="0" collapsed="false">
      <c r="A83" s="19" t="s">
        <v>103</v>
      </c>
      <c r="B83" s="15" t="n">
        <v>1213.05943938988</v>
      </c>
      <c r="C83" s="16"/>
      <c r="D83" s="2" t="n">
        <v>105.7577</v>
      </c>
      <c r="E83" s="16"/>
      <c r="F83" s="3" t="n">
        <v>88.0267821977156</v>
      </c>
      <c r="G83" s="17"/>
      <c r="H83" s="16"/>
      <c r="I83" s="16"/>
      <c r="J83" s="2" t="n">
        <v>116.38594645007</v>
      </c>
      <c r="K83" s="2" t="n">
        <v>282.017001501361</v>
      </c>
      <c r="L83" s="2" t="n">
        <v>216.112067609479</v>
      </c>
      <c r="M83" s="16"/>
      <c r="N83" s="16"/>
      <c r="O83" s="2" t="n">
        <v>110.170594359266</v>
      </c>
      <c r="P83" s="2" t="n">
        <v>102.201230478454</v>
      </c>
      <c r="Q83" s="2" t="n">
        <v>290.045102746388</v>
      </c>
      <c r="R83" s="2" t="n">
        <v>198.121153438246</v>
      </c>
      <c r="S83" s="16"/>
      <c r="T83" s="17"/>
      <c r="U83" s="16"/>
      <c r="V83" s="17"/>
      <c r="X83" s="19"/>
      <c r="Y83" s="15"/>
    </row>
    <row r="84" customFormat="false" ht="15" hidden="false" customHeight="false" outlineLevel="0" collapsed="false">
      <c r="A84" s="19" t="s">
        <v>104</v>
      </c>
      <c r="B84" s="15" t="n">
        <v>2636.72754342364</v>
      </c>
      <c r="C84" s="16"/>
      <c r="D84" s="17"/>
      <c r="E84" s="16"/>
      <c r="F84" s="3" t="n">
        <v>7553.95675434686</v>
      </c>
      <c r="G84" s="17"/>
      <c r="H84" s="16"/>
      <c r="I84" s="16"/>
      <c r="J84" s="17"/>
      <c r="K84" s="17"/>
      <c r="L84" s="17"/>
      <c r="M84" s="16"/>
      <c r="N84" s="16"/>
      <c r="O84" s="2" t="n">
        <v>7599.33205925408</v>
      </c>
      <c r="P84" s="17"/>
      <c r="Q84" s="17"/>
      <c r="R84" s="17"/>
      <c r="S84" s="16"/>
      <c r="T84" s="17"/>
      <c r="U84" s="16"/>
      <c r="V84" s="17"/>
      <c r="X84" s="19"/>
      <c r="Y84" s="15"/>
    </row>
    <row r="85" customFormat="false" ht="15" hidden="false" customHeight="false" outlineLevel="0" collapsed="false">
      <c r="A85" s="19" t="s">
        <v>105</v>
      </c>
      <c r="B85" s="15" t="n">
        <v>6420.0401726573</v>
      </c>
      <c r="C85" s="0" t="n">
        <v>1310</v>
      </c>
      <c r="D85" s="2" t="n">
        <v>2537.046</v>
      </c>
      <c r="E85" s="0" t="n">
        <v>2260</v>
      </c>
      <c r="F85" s="3" t="n">
        <v>2259.5272972973</v>
      </c>
      <c r="G85" s="2" t="n">
        <v>7629.268</v>
      </c>
      <c r="H85" s="0" t="n">
        <v>7144.259</v>
      </c>
      <c r="I85" s="0" t="n">
        <v>7140</v>
      </c>
      <c r="J85" s="2" t="n">
        <v>3219.77039567568</v>
      </c>
      <c r="K85" s="2" t="n">
        <v>9306.08758841009</v>
      </c>
      <c r="L85" s="2" t="n">
        <v>7131.33563919625</v>
      </c>
      <c r="M85" s="0" t="n">
        <v>2320</v>
      </c>
      <c r="N85" s="0" t="n">
        <v>7140</v>
      </c>
      <c r="O85" s="17"/>
      <c r="P85" s="17"/>
      <c r="Q85" s="17"/>
      <c r="R85" s="17"/>
      <c r="S85" s="16"/>
      <c r="T85" s="17"/>
      <c r="U85" s="16"/>
      <c r="V85" s="17"/>
      <c r="X85" s="19"/>
      <c r="Y85" s="15"/>
    </row>
    <row r="86" customFormat="false" ht="15" hidden="false" customHeight="false" outlineLevel="0" collapsed="false">
      <c r="A86" s="14" t="s">
        <v>106</v>
      </c>
      <c r="B86" s="15" t="n">
        <v>3428.58486745233</v>
      </c>
      <c r="C86" s="23" t="n">
        <v>820</v>
      </c>
      <c r="D86" s="2" t="n">
        <v>2571.309</v>
      </c>
      <c r="E86" s="0" t="n">
        <v>1750</v>
      </c>
      <c r="F86" s="3" t="n">
        <v>1203.43792207792</v>
      </c>
      <c r="G86" s="2" t="n">
        <v>6213.308</v>
      </c>
      <c r="H86" s="0" t="n">
        <v>5818.315</v>
      </c>
      <c r="I86" s="0" t="n">
        <v>5640</v>
      </c>
      <c r="J86" s="2" t="n">
        <v>1782.27729653073</v>
      </c>
      <c r="K86" s="2" t="n">
        <v>6965.24533904579</v>
      </c>
      <c r="L86" s="2" t="n">
        <v>5337.52719668014</v>
      </c>
      <c r="M86" s="0" t="n">
        <v>1710</v>
      </c>
      <c r="N86" s="0" t="n">
        <v>5170</v>
      </c>
      <c r="O86" s="2" t="n">
        <v>1162.33092260396</v>
      </c>
      <c r="P86" s="2" t="n">
        <v>2737.62407101496</v>
      </c>
      <c r="Q86" s="2" t="n">
        <v>8453.51783395397</v>
      </c>
      <c r="R86" s="2" t="n">
        <v>4936.96871278028</v>
      </c>
      <c r="S86" s="0" t="n">
        <v>1660</v>
      </c>
      <c r="T86" s="2" t="n">
        <v>2654.04300692203</v>
      </c>
      <c r="U86" s="0" t="n">
        <v>4780</v>
      </c>
      <c r="V86" s="2" t="n">
        <v>8190.02579576629</v>
      </c>
      <c r="X86" s="14"/>
      <c r="Y86" s="15"/>
      <c r="Z86" s="26"/>
    </row>
    <row r="87" customFormat="false" ht="15" hidden="false" customHeight="false" outlineLevel="0" collapsed="false">
      <c r="A87" s="19" t="s">
        <v>107</v>
      </c>
      <c r="B87" s="15" t="n">
        <v>706.769718079614</v>
      </c>
      <c r="C87" s="0" t="n">
        <v>230</v>
      </c>
      <c r="D87" s="2" t="n">
        <v>249.5677</v>
      </c>
      <c r="E87" s="0" t="n">
        <v>240</v>
      </c>
      <c r="F87" s="3" t="n">
        <v>248.063156167979</v>
      </c>
      <c r="G87" s="2" t="n">
        <v>790.1586</v>
      </c>
      <c r="H87" s="0" t="n">
        <v>739.9266</v>
      </c>
      <c r="I87" s="0" t="n">
        <v>710</v>
      </c>
      <c r="J87" s="2" t="n">
        <v>242.66292223079</v>
      </c>
      <c r="K87" s="2" t="n">
        <v>869.142385054156</v>
      </c>
      <c r="L87" s="2" t="n">
        <v>666.031296681405</v>
      </c>
      <c r="M87" s="0" t="n">
        <v>230</v>
      </c>
      <c r="N87" s="0" t="n">
        <v>640</v>
      </c>
      <c r="O87" s="2" t="n">
        <v>246.614824038947</v>
      </c>
      <c r="P87" s="2" t="n">
        <v>293.155699235261</v>
      </c>
      <c r="Q87" s="2" t="n">
        <v>1482.20857089771</v>
      </c>
      <c r="R87" s="2" t="n">
        <v>1012.45243902317</v>
      </c>
      <c r="S87" s="0" t="n">
        <v>230</v>
      </c>
      <c r="T87" s="2" t="n">
        <v>280.807567529853</v>
      </c>
      <c r="U87" s="0" t="n">
        <v>970</v>
      </c>
      <c r="V87" s="2" t="n">
        <v>1420.46522478466</v>
      </c>
      <c r="X87" s="19"/>
      <c r="Y87" s="15"/>
    </row>
    <row r="88" customFormat="false" ht="15" hidden="false" customHeight="false" outlineLevel="0" collapsed="false">
      <c r="A88" s="19" t="s">
        <v>108</v>
      </c>
      <c r="B88" s="15" t="n">
        <v>503.722698288725</v>
      </c>
      <c r="C88" s="0" t="n">
        <v>210</v>
      </c>
      <c r="D88" s="2" t="n">
        <v>141.5497</v>
      </c>
      <c r="E88" s="0" t="n">
        <v>220</v>
      </c>
      <c r="F88" s="3" t="n">
        <v>204.910840355272</v>
      </c>
      <c r="G88" s="2" t="n">
        <v>465.1424</v>
      </c>
      <c r="H88" s="0" t="n">
        <v>435.5723</v>
      </c>
      <c r="I88" s="0" t="n">
        <v>430</v>
      </c>
      <c r="J88" s="2" t="n">
        <v>127.870099267389</v>
      </c>
      <c r="K88" s="2" t="n">
        <v>602.10038340802</v>
      </c>
      <c r="L88" s="2" t="n">
        <v>461.39470993784</v>
      </c>
      <c r="M88" s="0" t="n">
        <v>200</v>
      </c>
      <c r="N88" s="0" t="n">
        <v>450</v>
      </c>
      <c r="O88" s="2" t="n">
        <v>184.388700932667</v>
      </c>
      <c r="P88" s="2" t="n">
        <v>184.450006519335</v>
      </c>
      <c r="Q88" s="2" t="n">
        <v>526.991337199804</v>
      </c>
      <c r="R88" s="2" t="n">
        <v>359.972054654142</v>
      </c>
      <c r="S88" s="0" t="n">
        <v>200</v>
      </c>
      <c r="T88" s="17"/>
      <c r="U88" s="0" t="n">
        <v>350</v>
      </c>
      <c r="V88" s="17"/>
      <c r="X88" s="19"/>
      <c r="Y88" s="15"/>
    </row>
    <row r="89" customFormat="false" ht="15" hidden="false" customHeight="false" outlineLevel="0" collapsed="false">
      <c r="A89" s="14" t="s">
        <v>109</v>
      </c>
      <c r="B89" s="15" t="n">
        <v>5846.75443465288</v>
      </c>
      <c r="C89" s="0" t="n">
        <v>2790</v>
      </c>
      <c r="D89" s="2" t="n">
        <v>3523.359</v>
      </c>
      <c r="E89" s="0" t="n">
        <v>2860</v>
      </c>
      <c r="F89" s="3" t="n">
        <v>3092.55450410415</v>
      </c>
      <c r="G89" s="2" t="n">
        <v>5829.537</v>
      </c>
      <c r="H89" s="0" t="n">
        <v>5458.941</v>
      </c>
      <c r="I89" s="0" t="n">
        <v>5170</v>
      </c>
      <c r="J89" s="2" t="n">
        <v>2840.80427105329</v>
      </c>
      <c r="K89" s="2" t="n">
        <v>7609.70030659077</v>
      </c>
      <c r="L89" s="2" t="n">
        <v>5831.37925996941</v>
      </c>
      <c r="M89" s="0" t="n">
        <v>2870</v>
      </c>
      <c r="N89" s="0" t="n">
        <v>5520</v>
      </c>
      <c r="O89" s="2" t="n">
        <v>3079.99682949166</v>
      </c>
      <c r="P89" s="2" t="n">
        <v>3559.54847569661</v>
      </c>
      <c r="Q89" s="2" t="n">
        <v>11490.5725952284</v>
      </c>
      <c r="R89" s="2" t="n">
        <v>7848.86720953568</v>
      </c>
      <c r="S89" s="0" t="n">
        <v>2850</v>
      </c>
      <c r="T89" s="2" t="n">
        <v>3385.69433124367</v>
      </c>
      <c r="U89" s="0" t="n">
        <v>7430</v>
      </c>
      <c r="V89" s="2" t="n">
        <v>10940.7374400355</v>
      </c>
      <c r="X89" s="14"/>
      <c r="Y89" s="15"/>
    </row>
    <row r="90" customFormat="false" ht="15" hidden="false" customHeight="false" outlineLevel="0" collapsed="false">
      <c r="A90" s="19" t="s">
        <v>110</v>
      </c>
      <c r="B90" s="15" t="n">
        <v>770.807196681569</v>
      </c>
      <c r="C90" s="0" t="n">
        <v>310</v>
      </c>
      <c r="D90" s="2" t="n">
        <v>263.244</v>
      </c>
      <c r="E90" s="0" t="n">
        <v>320</v>
      </c>
      <c r="F90" s="3" t="n">
        <v>318.682377966861</v>
      </c>
      <c r="G90" s="2" t="n">
        <v>648.687</v>
      </c>
      <c r="H90" s="0" t="n">
        <v>607.4485</v>
      </c>
      <c r="I90" s="0" t="n">
        <v>610</v>
      </c>
      <c r="J90" s="2" t="n">
        <v>222.291409301132</v>
      </c>
      <c r="K90" s="2" t="n">
        <v>786.540731692708</v>
      </c>
      <c r="L90" s="2" t="n">
        <v>602.732959754901</v>
      </c>
      <c r="M90" s="0" t="n">
        <v>350</v>
      </c>
      <c r="N90" s="0" t="n">
        <v>600</v>
      </c>
      <c r="O90" s="2" t="n">
        <v>342.745385182687</v>
      </c>
      <c r="P90" s="2" t="n">
        <v>347.266047787175</v>
      </c>
      <c r="Q90" s="2" t="n">
        <v>1158.98558047156</v>
      </c>
      <c r="R90" s="2" t="n">
        <v>791.668460687976</v>
      </c>
      <c r="S90" s="0" t="n">
        <v>340</v>
      </c>
      <c r="T90" s="2" t="n">
        <v>345.107099609167</v>
      </c>
      <c r="U90" s="0" t="n">
        <v>790</v>
      </c>
      <c r="V90" s="17"/>
      <c r="X90" s="19"/>
      <c r="Y90" s="15"/>
    </row>
    <row r="91" customFormat="false" ht="15" hidden="false" customHeight="false" outlineLevel="0" collapsed="false">
      <c r="A91" s="19" t="s">
        <v>111</v>
      </c>
      <c r="B91" s="15" t="n">
        <v>932.184616725148</v>
      </c>
      <c r="C91" s="0" t="n">
        <v>530</v>
      </c>
      <c r="D91" s="2" t="n">
        <v>417.1351</v>
      </c>
      <c r="E91" s="0" t="n">
        <v>530</v>
      </c>
      <c r="F91" s="3" t="n">
        <v>558.959624413146</v>
      </c>
      <c r="G91" s="2" t="n">
        <v>1405.645</v>
      </c>
      <c r="H91" s="0" t="n">
        <v>1316.286</v>
      </c>
      <c r="I91" s="0" t="n">
        <v>1240</v>
      </c>
      <c r="J91" s="2" t="n">
        <v>412.6270989038</v>
      </c>
      <c r="K91" s="2" t="n">
        <v>1563.6417269659</v>
      </c>
      <c r="L91" s="2" t="n">
        <v>1198.23207385768</v>
      </c>
      <c r="M91" s="0" t="n">
        <v>590</v>
      </c>
      <c r="N91" s="0" t="n">
        <v>1150</v>
      </c>
      <c r="O91" s="2" t="n">
        <v>683.98964395208</v>
      </c>
      <c r="P91" s="2" t="n">
        <v>644.959081911947</v>
      </c>
      <c r="Q91" s="2" t="n">
        <v>2745.06949846697</v>
      </c>
      <c r="R91" s="2" t="n">
        <v>1875.07504920696</v>
      </c>
      <c r="S91" s="0" t="n">
        <v>610</v>
      </c>
      <c r="T91" s="17"/>
      <c r="U91" s="0" t="n">
        <v>1790</v>
      </c>
      <c r="V91" s="17"/>
      <c r="X91" s="19"/>
      <c r="Y91" s="15"/>
    </row>
    <row r="92" customFormat="false" ht="15" hidden="false" customHeight="false" outlineLevel="0" collapsed="false">
      <c r="A92" s="19" t="s">
        <v>112</v>
      </c>
      <c r="B92" s="15" t="n">
        <v>7865.46843177002</v>
      </c>
      <c r="C92" s="0" t="n">
        <v>2700</v>
      </c>
      <c r="D92" s="2" t="n">
        <v>3067.782</v>
      </c>
      <c r="E92" s="0" t="n">
        <v>2780</v>
      </c>
      <c r="F92" s="3" t="n">
        <v>2750.88251618871</v>
      </c>
      <c r="G92" s="2" t="n">
        <v>6481.436</v>
      </c>
      <c r="H92" s="0" t="n">
        <v>6069.398</v>
      </c>
      <c r="I92" s="0" t="n">
        <v>6070</v>
      </c>
      <c r="J92" s="2" t="n">
        <v>2762.31246623497</v>
      </c>
      <c r="K92" s="2" t="n">
        <v>6257.49579440637</v>
      </c>
      <c r="L92" s="2" t="n">
        <v>4795.17261815362</v>
      </c>
      <c r="M92" s="0" t="n">
        <v>2780</v>
      </c>
      <c r="N92" s="0" t="n">
        <v>4790</v>
      </c>
      <c r="O92" s="2" t="n">
        <v>2973.20538801772</v>
      </c>
      <c r="P92" s="2" t="n">
        <v>3298.81360159404</v>
      </c>
      <c r="Q92" s="2" t="n">
        <v>8218.94948294199</v>
      </c>
      <c r="R92" s="2" t="n">
        <v>5614.11910145214</v>
      </c>
      <c r="S92" s="0" t="n">
        <v>2990</v>
      </c>
      <c r="T92" s="17"/>
      <c r="U92" s="0" t="n">
        <v>5630</v>
      </c>
      <c r="V92" s="17"/>
      <c r="X92" s="19"/>
      <c r="Y92" s="15"/>
    </row>
    <row r="93" customFormat="false" ht="15" hidden="false" customHeight="false" outlineLevel="0" collapsed="false">
      <c r="A93" s="19" t="s">
        <v>113</v>
      </c>
      <c r="B93" s="15" t="n">
        <v>6333.47493497693</v>
      </c>
      <c r="C93" s="0" t="n">
        <v>3470</v>
      </c>
      <c r="D93" s="2" t="n">
        <v>3323.201</v>
      </c>
      <c r="E93" s="0" t="n">
        <v>3820</v>
      </c>
      <c r="F93" s="3" t="n">
        <v>4209.95148722342</v>
      </c>
      <c r="G93" s="2" t="n">
        <v>7143.073</v>
      </c>
      <c r="H93" s="0" t="n">
        <v>6688.974</v>
      </c>
      <c r="I93" s="0" t="n">
        <v>6510</v>
      </c>
      <c r="J93" s="2" t="n">
        <v>5168.60437349393</v>
      </c>
      <c r="K93" s="2" t="n">
        <v>9550.1152909766</v>
      </c>
      <c r="L93" s="2" t="n">
        <v>6821.47350783891</v>
      </c>
      <c r="M93" s="0" t="n">
        <v>3820</v>
      </c>
      <c r="N93" s="0" t="n">
        <v>6640</v>
      </c>
      <c r="O93" s="2" t="n">
        <v>4050.99945490509</v>
      </c>
      <c r="P93" s="2" t="n">
        <v>6759.14802434944</v>
      </c>
      <c r="Q93" s="2" t="n">
        <v>12925.4600543915</v>
      </c>
      <c r="R93" s="2" t="n">
        <v>6553.01831234545</v>
      </c>
      <c r="S93" s="0" t="n">
        <v>3670</v>
      </c>
      <c r="T93" s="2" t="n">
        <v>6583.44528227491</v>
      </c>
      <c r="U93" s="0" t="n">
        <v>6380</v>
      </c>
      <c r="V93" s="2" t="n">
        <v>12591.9578444214</v>
      </c>
      <c r="X93" s="19"/>
      <c r="Y93" s="15"/>
    </row>
    <row r="94" customFormat="false" ht="15" hidden="false" customHeight="false" outlineLevel="0" collapsed="false">
      <c r="A94" s="19" t="s">
        <v>114</v>
      </c>
      <c r="B94" s="15" t="n">
        <v>3578.38080216314</v>
      </c>
      <c r="C94" s="0" t="n">
        <v>1300</v>
      </c>
      <c r="D94" s="2" t="n">
        <v>707.0585</v>
      </c>
      <c r="E94" s="0" t="n">
        <v>630</v>
      </c>
      <c r="F94" s="3" t="n">
        <v>533.037002987819</v>
      </c>
      <c r="G94" s="2" t="n">
        <v>2055.99</v>
      </c>
      <c r="H94" s="0" t="n">
        <v>1925.286</v>
      </c>
      <c r="I94" s="0" t="n">
        <v>1930</v>
      </c>
      <c r="J94" s="2" t="n">
        <v>488.549098628922</v>
      </c>
      <c r="K94" s="2" t="n">
        <v>2287.13593991804</v>
      </c>
      <c r="L94" s="2" t="n">
        <v>1752.65204340175</v>
      </c>
      <c r="M94" s="0" t="n">
        <v>630</v>
      </c>
      <c r="N94" s="0" t="n">
        <v>1750</v>
      </c>
      <c r="O94" s="2" t="n">
        <v>625.301538599629</v>
      </c>
      <c r="P94" s="2" t="n">
        <v>957.305880028069</v>
      </c>
      <c r="Q94" s="2" t="n">
        <v>3821.79408809414</v>
      </c>
      <c r="R94" s="2" t="n">
        <v>2610.55348208637</v>
      </c>
      <c r="S94" s="0" t="n">
        <v>630</v>
      </c>
      <c r="T94" s="2" t="n">
        <v>953.46577929348</v>
      </c>
      <c r="U94" s="0" t="n">
        <v>2610</v>
      </c>
      <c r="V94" s="2" t="n">
        <v>3813.69475618182</v>
      </c>
      <c r="X94" s="19"/>
      <c r="Y94" s="15"/>
    </row>
    <row r="95" customFormat="false" ht="15" hidden="false" customHeight="false" outlineLevel="0" collapsed="false">
      <c r="A95" s="14" t="s">
        <v>115</v>
      </c>
      <c r="B95" s="15" t="n">
        <v>1046.61265926761</v>
      </c>
      <c r="C95" s="23" t="n">
        <v>390</v>
      </c>
      <c r="D95" s="2" t="n">
        <v>388.8572</v>
      </c>
      <c r="E95" s="16"/>
      <c r="F95" s="35" t="n">
        <v>236.786793306196</v>
      </c>
      <c r="G95" s="2" t="n">
        <v>1308.361</v>
      </c>
      <c r="H95" s="0" t="n">
        <v>1225.186</v>
      </c>
      <c r="I95" s="0" t="n">
        <v>1250</v>
      </c>
      <c r="J95" s="2" t="n">
        <v>414.860518949572</v>
      </c>
      <c r="K95" s="2" t="n">
        <v>1853.60285106557</v>
      </c>
      <c r="L95" s="2" t="n">
        <v>1420.431816604</v>
      </c>
      <c r="M95" s="0" t="n">
        <v>650</v>
      </c>
      <c r="N95" s="0" t="n">
        <v>1310</v>
      </c>
      <c r="O95" s="2" t="n">
        <v>587.295378411101</v>
      </c>
      <c r="P95" s="2" t="n">
        <v>682.481886914668</v>
      </c>
      <c r="Q95" s="2" t="n">
        <v>4131.92445338716</v>
      </c>
      <c r="R95" s="2" t="n">
        <v>2822.39427893581</v>
      </c>
      <c r="S95" s="0" t="n">
        <v>810</v>
      </c>
      <c r="T95" s="17"/>
      <c r="U95" s="0" t="n">
        <v>2760</v>
      </c>
      <c r="V95" s="17"/>
      <c r="X95" s="14"/>
      <c r="Y95" s="15"/>
      <c r="Z95" s="26"/>
      <c r="AC95" s="36"/>
    </row>
    <row r="96" customFormat="false" ht="15" hidden="false" customHeight="false" outlineLevel="0" collapsed="false">
      <c r="A96" s="19" t="s">
        <v>116</v>
      </c>
      <c r="B96" s="15" t="n">
        <v>2544.06367247084</v>
      </c>
      <c r="C96" s="0" t="n">
        <v>1030</v>
      </c>
      <c r="D96" s="2" t="n">
        <v>1292.949</v>
      </c>
      <c r="E96" s="0" t="n">
        <v>1100</v>
      </c>
      <c r="F96" s="3" t="n">
        <v>1138.07072282891</v>
      </c>
      <c r="G96" s="2" t="n">
        <v>3051.116</v>
      </c>
      <c r="H96" s="0" t="n">
        <v>2857.15</v>
      </c>
      <c r="I96" s="0" t="n">
        <v>2750</v>
      </c>
      <c r="J96" s="2" t="n">
        <v>1197.21625622518</v>
      </c>
      <c r="K96" s="2" t="n">
        <v>2724.52286139628</v>
      </c>
      <c r="L96" s="2" t="n">
        <v>2087.82532369382</v>
      </c>
      <c r="M96" s="0" t="n">
        <v>1100</v>
      </c>
      <c r="N96" s="0" t="n">
        <v>2010</v>
      </c>
      <c r="O96" s="2" t="n">
        <v>1241.91499508427</v>
      </c>
      <c r="P96" s="2" t="n">
        <v>1427.45852618399</v>
      </c>
      <c r="Q96" s="2" t="n">
        <v>3929.81840398882</v>
      </c>
      <c r="R96" s="2" t="n">
        <v>2684.34166834352</v>
      </c>
      <c r="S96" s="0" t="n">
        <v>1220</v>
      </c>
      <c r="T96" s="2" t="n">
        <v>1385.32324615626</v>
      </c>
      <c r="U96" s="0" t="n">
        <v>2610</v>
      </c>
      <c r="V96" s="2" t="n">
        <v>3807.69089846285</v>
      </c>
      <c r="X96" s="19"/>
      <c r="Y96" s="15"/>
    </row>
    <row r="97" customFormat="false" ht="15" hidden="false" customHeight="false" outlineLevel="0" collapsed="false">
      <c r="A97" s="19" t="s">
        <v>117</v>
      </c>
      <c r="B97" s="15" t="n">
        <v>1031.68879261675</v>
      </c>
      <c r="C97" s="0" t="n">
        <v>60</v>
      </c>
      <c r="D97" s="2" t="n">
        <v>129.0692</v>
      </c>
      <c r="E97" s="0" t="n">
        <v>140</v>
      </c>
      <c r="F97" s="3" t="n">
        <v>126.175357385977</v>
      </c>
      <c r="G97" s="2" t="n">
        <v>567.7205</v>
      </c>
      <c r="H97" s="0" t="n">
        <v>531.6293</v>
      </c>
      <c r="I97" s="0" t="n">
        <v>480</v>
      </c>
      <c r="J97" s="2" t="n">
        <v>175.413834894333</v>
      </c>
      <c r="K97" s="2" t="n">
        <v>380.315167598699</v>
      </c>
      <c r="L97" s="2" t="n">
        <v>291.438782947665</v>
      </c>
      <c r="M97" s="0" t="n">
        <v>150</v>
      </c>
      <c r="N97" s="0" t="n">
        <v>270</v>
      </c>
      <c r="O97" s="2" t="n">
        <v>137.201287609061</v>
      </c>
      <c r="P97" s="2" t="n">
        <v>175.88798133211</v>
      </c>
      <c r="Q97" s="2" t="n">
        <v>434.600283136584</v>
      </c>
      <c r="R97" s="2" t="n">
        <v>296.862482987328</v>
      </c>
      <c r="S97" s="0" t="n">
        <v>150</v>
      </c>
      <c r="T97" s="2" t="n">
        <v>160.135312437078</v>
      </c>
      <c r="U97" s="0" t="n">
        <v>270</v>
      </c>
      <c r="V97" s="2" t="n">
        <v>395.411175671852</v>
      </c>
      <c r="X97" s="19"/>
      <c r="Y97" s="15"/>
    </row>
    <row r="98" customFormat="false" ht="15" hidden="false" customHeight="false" outlineLevel="0" collapsed="false">
      <c r="A98" s="14" t="s">
        <v>118</v>
      </c>
      <c r="B98" s="15" t="n">
        <v>837.040781549354</v>
      </c>
      <c r="C98" s="16"/>
      <c r="D98" s="17"/>
      <c r="E98" s="16"/>
      <c r="F98" s="18"/>
      <c r="G98" s="17"/>
      <c r="H98" s="16"/>
      <c r="I98" s="16"/>
      <c r="J98" s="17"/>
      <c r="K98" s="2" t="n">
        <v>364.920516658584</v>
      </c>
      <c r="L98" s="2" t="n">
        <v>279.641762367087</v>
      </c>
      <c r="M98" s="16"/>
      <c r="N98" s="0" t="n">
        <v>280</v>
      </c>
      <c r="O98" s="17"/>
      <c r="P98" s="17"/>
      <c r="Q98" s="17"/>
      <c r="R98" s="17"/>
      <c r="S98" s="16"/>
      <c r="T98" s="17"/>
      <c r="U98" s="16"/>
      <c r="V98" s="17"/>
      <c r="X98" s="14"/>
      <c r="Y98" s="15"/>
    </row>
    <row r="99" customFormat="false" ht="15" hidden="false" customHeight="false" outlineLevel="0" collapsed="false">
      <c r="A99" s="19" t="s">
        <v>119</v>
      </c>
      <c r="B99" s="15" t="n">
        <v>3443.5381629138</v>
      </c>
      <c r="C99" s="0" t="n">
        <v>1610</v>
      </c>
      <c r="D99" s="2" t="n">
        <v>2176.576</v>
      </c>
      <c r="E99" s="0" t="n">
        <v>1970</v>
      </c>
      <c r="F99" s="3" t="n">
        <v>1868.10006583278</v>
      </c>
      <c r="G99" s="2" t="n">
        <v>5357.946</v>
      </c>
      <c r="H99" s="0" t="n">
        <v>5017.33</v>
      </c>
      <c r="I99" s="0" t="n">
        <v>5050</v>
      </c>
      <c r="J99" s="2" t="n">
        <v>1726.5921267823</v>
      </c>
      <c r="K99" s="2" t="n">
        <v>3722.98681281306</v>
      </c>
      <c r="L99" s="2" t="n">
        <v>2852.95694637764</v>
      </c>
      <c r="M99" s="0" t="n">
        <v>1910</v>
      </c>
      <c r="N99" s="0" t="n">
        <v>2870</v>
      </c>
      <c r="O99" s="2" t="n">
        <v>2278.08336431346</v>
      </c>
      <c r="P99" s="2" t="n">
        <v>3050.21388163696</v>
      </c>
      <c r="Q99" s="2" t="n">
        <v>6198.11347104149</v>
      </c>
      <c r="R99" s="2" t="n">
        <v>4233.74633254055</v>
      </c>
      <c r="S99" s="0" t="n">
        <v>2310</v>
      </c>
      <c r="T99" s="2" t="n">
        <v>3058.40866835778</v>
      </c>
      <c r="U99" s="0" t="n">
        <v>4250</v>
      </c>
      <c r="V99" s="2" t="n">
        <v>6225.33333548165</v>
      </c>
      <c r="X99" s="19"/>
      <c r="Y99" s="15"/>
    </row>
    <row r="100" customFormat="false" ht="15" hidden="false" customHeight="false" outlineLevel="0" collapsed="false">
      <c r="A100" s="14" t="s">
        <v>120</v>
      </c>
      <c r="B100" s="15" t="n">
        <v>862.810228571583</v>
      </c>
      <c r="C100" s="0" t="n">
        <v>170</v>
      </c>
      <c r="D100" s="2" t="n">
        <v>199.336</v>
      </c>
      <c r="E100" s="0" t="n">
        <v>210</v>
      </c>
      <c r="F100" s="3" t="n">
        <v>178.804121543476</v>
      </c>
      <c r="G100" s="2" t="n">
        <v>1016.383</v>
      </c>
      <c r="H100" s="0" t="n">
        <v>951.7694</v>
      </c>
      <c r="I100" s="0" t="n">
        <v>940</v>
      </c>
      <c r="J100" s="2" t="n">
        <v>186.064017903297</v>
      </c>
      <c r="K100" s="2" t="n">
        <v>748.470666401819</v>
      </c>
      <c r="L100" s="2" t="n">
        <v>573.559514527966</v>
      </c>
      <c r="M100" s="0" t="n">
        <v>200</v>
      </c>
      <c r="N100" s="0" t="n">
        <v>580</v>
      </c>
      <c r="O100" s="2" t="n">
        <v>178.533052532209</v>
      </c>
      <c r="P100" s="2" t="n">
        <v>245.782819163795</v>
      </c>
      <c r="Q100" s="2" t="n">
        <v>1305.56787203415</v>
      </c>
      <c r="R100" s="2" t="n">
        <v>891.794449380832</v>
      </c>
      <c r="S100" s="0" t="n">
        <v>210</v>
      </c>
      <c r="T100" s="17"/>
      <c r="U100" s="0" t="n">
        <v>900</v>
      </c>
      <c r="V100" s="17"/>
      <c r="X100" s="14"/>
      <c r="Y100" s="15"/>
    </row>
    <row r="101" customFormat="false" ht="15" hidden="false" customHeight="false" outlineLevel="0" collapsed="false">
      <c r="A101" s="14" t="s">
        <v>121</v>
      </c>
      <c r="B101" s="15" t="n">
        <v>17747.2865092512</v>
      </c>
      <c r="C101" s="0" t="n">
        <v>20480</v>
      </c>
      <c r="D101" s="2" t="n">
        <v>25639.82</v>
      </c>
      <c r="E101" s="0" t="n">
        <v>21700</v>
      </c>
      <c r="F101" s="3" t="n">
        <v>22025.049413625</v>
      </c>
      <c r="G101" s="2" t="n">
        <v>20734.08</v>
      </c>
      <c r="H101" s="0" t="n">
        <v>19415.98</v>
      </c>
      <c r="I101" s="0" t="n">
        <v>19270</v>
      </c>
      <c r="J101" s="2" t="n">
        <v>19354.3226965345</v>
      </c>
      <c r="K101" s="2" t="n">
        <v>26705.6634786246</v>
      </c>
      <c r="L101" s="2" t="n">
        <v>19203.2843444146</v>
      </c>
      <c r="M101" s="0" t="n">
        <v>21790</v>
      </c>
      <c r="N101" s="0" t="n">
        <v>19070</v>
      </c>
      <c r="O101" s="2" t="n">
        <v>23506.6134552273</v>
      </c>
      <c r="P101" s="2" t="n">
        <v>31799.6564500685</v>
      </c>
      <c r="Q101" s="2" t="n">
        <v>33376.8082049852</v>
      </c>
      <c r="R101" s="2" t="n">
        <v>20318.3179927551</v>
      </c>
      <c r="S101" s="0" t="n">
        <v>23320</v>
      </c>
      <c r="T101" s="2" t="n">
        <v>32011.6098793423</v>
      </c>
      <c r="U101" s="0" t="n">
        <v>20340</v>
      </c>
      <c r="V101" s="2" t="n">
        <v>33599.4766252672</v>
      </c>
      <c r="X101" s="14"/>
      <c r="Y101" s="15"/>
    </row>
    <row r="102" customFormat="false" ht="15" hidden="false" customHeight="false" outlineLevel="0" collapsed="false">
      <c r="A102" s="19" t="s">
        <v>122</v>
      </c>
      <c r="B102" s="15" t="n">
        <v>13343.1459886009</v>
      </c>
      <c r="C102" s="0" t="n">
        <v>12300</v>
      </c>
      <c r="D102" s="2" t="n">
        <v>14752.99</v>
      </c>
      <c r="E102" s="0" t="n">
        <v>11730</v>
      </c>
      <c r="F102" s="3" t="n">
        <v>11447.0526613817</v>
      </c>
      <c r="G102" s="2" t="n">
        <v>15116.63</v>
      </c>
      <c r="H102" s="0" t="n">
        <v>14155.64</v>
      </c>
      <c r="I102" s="0" t="n">
        <v>13270</v>
      </c>
      <c r="J102" s="2" t="n">
        <v>10875.5462944191</v>
      </c>
      <c r="K102" s="2" t="n">
        <v>18308.1210150457</v>
      </c>
      <c r="L102" s="2" t="n">
        <v>14631.7905191389</v>
      </c>
      <c r="M102" s="0" t="n">
        <v>11680</v>
      </c>
      <c r="N102" s="0" t="n">
        <v>13720</v>
      </c>
      <c r="O102" s="2" t="n">
        <v>11793.1542963724</v>
      </c>
      <c r="P102" s="2" t="n">
        <v>19827.1017762656</v>
      </c>
      <c r="Q102" s="2" t="n">
        <v>22651.1628130132</v>
      </c>
      <c r="R102" s="2" t="n">
        <v>14843.4084367152</v>
      </c>
      <c r="S102" s="0" t="n">
        <v>12050</v>
      </c>
      <c r="T102" s="17"/>
      <c r="U102" s="0" t="n">
        <v>13880</v>
      </c>
      <c r="V102" s="17"/>
      <c r="X102" s="19"/>
      <c r="Y102" s="15"/>
    </row>
    <row r="103" customFormat="false" ht="15" hidden="false" customHeight="false" outlineLevel="0" collapsed="false">
      <c r="A103" s="14" t="s">
        <v>123</v>
      </c>
      <c r="B103" s="15" t="n">
        <v>1324.12935323383</v>
      </c>
      <c r="C103" s="0" t="n">
        <v>340</v>
      </c>
      <c r="D103" s="2" t="n">
        <v>421.4963</v>
      </c>
      <c r="E103" s="0" t="n">
        <v>260</v>
      </c>
      <c r="F103" s="3" t="n">
        <v>442.011834319527</v>
      </c>
      <c r="G103" s="2" t="n">
        <v>2460.021</v>
      </c>
      <c r="H103" s="0" t="n">
        <v>2303.632</v>
      </c>
      <c r="I103" s="0" t="n">
        <v>1670</v>
      </c>
      <c r="J103" s="2" t="n">
        <v>650.29707042203</v>
      </c>
      <c r="K103" s="2" t="n">
        <v>1784.45922079611</v>
      </c>
      <c r="L103" s="2" t="n">
        <v>1367.44639990526</v>
      </c>
      <c r="M103" s="0" t="n">
        <v>240</v>
      </c>
      <c r="N103" s="0" t="n">
        <v>990</v>
      </c>
      <c r="O103" s="2" t="n">
        <v>412.866949664454</v>
      </c>
      <c r="P103" s="2" t="n">
        <v>894.801770210726</v>
      </c>
      <c r="Q103" s="2" t="n">
        <v>2887.96447546417</v>
      </c>
      <c r="R103" s="2" t="n">
        <v>1972.68234336622</v>
      </c>
      <c r="S103" s="0" t="n">
        <v>240</v>
      </c>
      <c r="T103" s="2" t="n">
        <v>685.513400810639</v>
      </c>
      <c r="U103" s="0" t="n">
        <v>1430</v>
      </c>
      <c r="V103" s="2" t="n">
        <v>2215.47429849591</v>
      </c>
      <c r="X103" s="14"/>
      <c r="Y103" s="15"/>
    </row>
    <row r="104" customFormat="false" ht="15" hidden="false" customHeight="false" outlineLevel="0" collapsed="false">
      <c r="A104" s="19" t="s">
        <v>124</v>
      </c>
      <c r="B104" s="15" t="n">
        <v>492.910146047793</v>
      </c>
      <c r="C104" s="0" t="n">
        <v>280</v>
      </c>
      <c r="D104" s="2" t="n">
        <v>213.3981</v>
      </c>
      <c r="E104" s="0" t="n">
        <v>290</v>
      </c>
      <c r="F104" s="3" t="n">
        <v>288.047537157597</v>
      </c>
      <c r="G104" s="2" t="n">
        <v>734.0046</v>
      </c>
      <c r="H104" s="0" t="n">
        <v>687.3425</v>
      </c>
      <c r="I104" s="0" t="n">
        <v>680</v>
      </c>
      <c r="J104" s="2" t="n">
        <v>172.706488946295</v>
      </c>
      <c r="K104" s="2" t="n">
        <v>606.584787958885</v>
      </c>
      <c r="L104" s="2" t="n">
        <v>464.831152058274</v>
      </c>
      <c r="M104" s="0" t="n">
        <v>280</v>
      </c>
      <c r="N104" s="0" t="n">
        <v>460</v>
      </c>
      <c r="O104" s="2" t="n">
        <v>283.545016743141</v>
      </c>
      <c r="P104" s="2" t="n">
        <v>272.087634607474</v>
      </c>
      <c r="Q104" s="2" t="n">
        <v>830.243547310366</v>
      </c>
      <c r="R104" s="2" t="n">
        <v>567.114588973485</v>
      </c>
      <c r="S104" s="0" t="n">
        <v>290</v>
      </c>
      <c r="T104" s="17"/>
      <c r="U104" s="0" t="n">
        <v>560</v>
      </c>
      <c r="V104" s="17"/>
      <c r="X104" s="19"/>
      <c r="Y104" s="15"/>
    </row>
    <row r="105" customFormat="false" ht="15" hidden="false" customHeight="false" outlineLevel="0" collapsed="false">
      <c r="A105" s="19" t="s">
        <v>125</v>
      </c>
      <c r="B105" s="15" t="n">
        <v>1149.99291060759</v>
      </c>
      <c r="C105" s="0" t="n">
        <v>320</v>
      </c>
      <c r="D105" s="2" t="n">
        <v>263.1058</v>
      </c>
      <c r="E105" s="0" t="n">
        <v>290</v>
      </c>
      <c r="F105" s="3" t="n">
        <v>321.0550233599</v>
      </c>
      <c r="G105" s="2" t="n">
        <v>822.9535</v>
      </c>
      <c r="H105" s="0" t="n">
        <v>770.6367</v>
      </c>
      <c r="I105" s="0" t="n">
        <v>700</v>
      </c>
      <c r="J105" s="2" t="n">
        <v>376.716565118885</v>
      </c>
      <c r="K105" s="2" t="n">
        <v>1488.80473565713</v>
      </c>
      <c r="L105" s="2" t="n">
        <v>1140.88374386366</v>
      </c>
      <c r="M105" s="0" t="n">
        <v>290</v>
      </c>
      <c r="N105" s="0" t="n">
        <v>1040</v>
      </c>
      <c r="O105" s="2" t="n">
        <v>291.284109973369</v>
      </c>
      <c r="P105" s="2" t="n">
        <v>559.822577470571</v>
      </c>
      <c r="Q105" s="2" t="n">
        <v>2875.20448947341</v>
      </c>
      <c r="R105" s="2" t="n">
        <v>1963.96637775119</v>
      </c>
      <c r="S105" s="0" t="n">
        <v>270</v>
      </c>
      <c r="T105" s="17"/>
      <c r="U105" s="0" t="n">
        <v>1770</v>
      </c>
      <c r="V105" s="2" t="n">
        <v>2574.3427150306</v>
      </c>
      <c r="X105" s="19"/>
      <c r="Y105" s="15"/>
    </row>
    <row r="106" customFormat="false" ht="15" hidden="false" customHeight="false" outlineLevel="0" collapsed="false">
      <c r="A106" s="14" t="s">
        <v>126</v>
      </c>
      <c r="B106" s="15" t="n">
        <v>19560.7174858576</v>
      </c>
      <c r="C106" s="0" t="n">
        <v>25820</v>
      </c>
      <c r="D106" s="2" t="n">
        <v>30597.64</v>
      </c>
      <c r="E106" s="0" t="n">
        <v>29880</v>
      </c>
      <c r="F106" s="3" t="n">
        <v>29671.0919272049</v>
      </c>
      <c r="G106" s="2" t="n">
        <v>25392.16</v>
      </c>
      <c r="H106" s="0" t="n">
        <v>23777.93</v>
      </c>
      <c r="I106" s="0" t="n">
        <v>23250</v>
      </c>
      <c r="J106" s="2" t="n">
        <v>29126.6154833893</v>
      </c>
      <c r="K106" s="2" t="n">
        <v>34106.3430725884</v>
      </c>
      <c r="L106" s="2" t="n">
        <v>20054.8642544222</v>
      </c>
      <c r="M106" s="0" t="n">
        <v>30090</v>
      </c>
      <c r="N106" s="0" t="n">
        <v>19560</v>
      </c>
      <c r="O106" s="2" t="n">
        <v>30523.9850558974</v>
      </c>
      <c r="P106" s="2" t="n">
        <v>48046.653930875</v>
      </c>
      <c r="Q106" s="2" t="n">
        <v>45742.3015319468</v>
      </c>
      <c r="R106" s="2" t="n">
        <v>20391.6850495733</v>
      </c>
      <c r="S106" s="0" t="n">
        <v>30790</v>
      </c>
      <c r="T106" s="2" t="n">
        <v>47191.980144442</v>
      </c>
      <c r="U106" s="0" t="n">
        <v>19970</v>
      </c>
      <c r="V106" s="2" t="n">
        <v>44846.3009980203</v>
      </c>
      <c r="X106" s="14"/>
      <c r="Y106" s="15"/>
    </row>
    <row r="107" customFormat="false" ht="15" hidden="false" customHeight="false" outlineLevel="0" collapsed="false">
      <c r="A107" s="14" t="s">
        <v>127</v>
      </c>
      <c r="B107" s="15" t="n">
        <v>6898.04903697144</v>
      </c>
      <c r="C107" s="0" t="n">
        <v>6480</v>
      </c>
      <c r="D107" s="2" t="n">
        <v>5596.003</v>
      </c>
      <c r="E107" s="0" t="n">
        <v>6120</v>
      </c>
      <c r="F107" s="3" t="n">
        <v>5976.56976744186</v>
      </c>
      <c r="G107" s="2" t="n">
        <v>10873.98</v>
      </c>
      <c r="H107" s="0" t="n">
        <v>10182.7</v>
      </c>
      <c r="I107" s="0" t="n">
        <v>9810</v>
      </c>
      <c r="J107" s="2" t="n">
        <v>7356.50945096148</v>
      </c>
      <c r="K107" s="2" t="n">
        <v>15076.3738772361</v>
      </c>
      <c r="L107" s="2" t="n">
        <v>11553.1543418779</v>
      </c>
      <c r="M107" s="0" t="n">
        <v>6530</v>
      </c>
      <c r="N107" s="0" t="n">
        <v>11190</v>
      </c>
      <c r="O107" s="2" t="n">
        <v>6335.14671080523</v>
      </c>
      <c r="P107" s="2" t="n">
        <v>11091.5326646604</v>
      </c>
      <c r="Q107" s="2" t="n">
        <v>37146.6018315245</v>
      </c>
      <c r="R107" s="2" t="n">
        <v>25373.735089773</v>
      </c>
      <c r="S107" s="0" t="n">
        <v>6570</v>
      </c>
      <c r="T107" s="17"/>
      <c r="U107" s="0" t="n">
        <v>24570</v>
      </c>
      <c r="V107" s="17"/>
      <c r="X107" s="14"/>
      <c r="Y107" s="15"/>
    </row>
    <row r="108" customFormat="false" ht="15" hidden="false" customHeight="false" outlineLevel="0" collapsed="false">
      <c r="A108" s="14" t="s">
        <v>128</v>
      </c>
      <c r="B108" s="15" t="n">
        <v>1714.94848028642</v>
      </c>
      <c r="C108" s="0" t="n">
        <v>420</v>
      </c>
      <c r="D108" s="2" t="n">
        <v>484.1841</v>
      </c>
      <c r="E108" s="0" t="n">
        <v>440</v>
      </c>
      <c r="F108" s="3" t="n">
        <v>428.266321480777</v>
      </c>
      <c r="G108" s="2" t="n">
        <v>1596.688</v>
      </c>
      <c r="H108" s="0" t="n">
        <v>1495.183</v>
      </c>
      <c r="I108" s="0" t="n">
        <v>1510</v>
      </c>
      <c r="J108" s="2" t="n">
        <v>500.377051292707</v>
      </c>
      <c r="K108" s="2" t="n">
        <v>1805.58008646532</v>
      </c>
      <c r="L108" s="2" t="n">
        <v>1383.63168821409</v>
      </c>
      <c r="M108" s="0" t="n">
        <v>440</v>
      </c>
      <c r="N108" s="0" t="n">
        <v>1400</v>
      </c>
      <c r="O108" s="2" t="n">
        <v>414.653295081662</v>
      </c>
      <c r="P108" s="2" t="n">
        <v>562.590803217514</v>
      </c>
      <c r="Q108" s="2" t="n">
        <v>3173.59454201756</v>
      </c>
      <c r="R108" s="2" t="n">
        <v>2167.78771734552</v>
      </c>
      <c r="S108" s="0" t="n">
        <v>430</v>
      </c>
      <c r="T108" s="2" t="n">
        <v>568.523732318043</v>
      </c>
      <c r="U108" s="0" t="n">
        <v>2190</v>
      </c>
      <c r="V108" s="2" t="n">
        <v>3210.71142242049</v>
      </c>
      <c r="X108" s="14"/>
      <c r="Y108" s="15"/>
    </row>
    <row r="109" customFormat="false" ht="15" hidden="false" customHeight="false" outlineLevel="0" collapsed="false">
      <c r="A109" s="14" t="s">
        <v>129</v>
      </c>
      <c r="B109" s="15" t="n">
        <v>5064.28284451587</v>
      </c>
      <c r="C109" s="0" t="n">
        <v>2420</v>
      </c>
      <c r="D109" s="2" t="n">
        <v>2874.329</v>
      </c>
      <c r="E109" s="0" t="n">
        <v>2540</v>
      </c>
      <c r="F109" s="3" t="n">
        <v>2665.08828250401</v>
      </c>
      <c r="G109" s="2" t="n">
        <v>4794.399</v>
      </c>
      <c r="H109" s="0" t="n">
        <v>4489.609</v>
      </c>
      <c r="I109" s="0" t="n">
        <v>4220</v>
      </c>
      <c r="J109" s="2" t="n">
        <v>3342.93520704617</v>
      </c>
      <c r="K109" s="2" t="n">
        <v>6923.76392954929</v>
      </c>
      <c r="L109" s="2" t="n">
        <v>5305.7397828241</v>
      </c>
      <c r="M109" s="0" t="n">
        <v>2530</v>
      </c>
      <c r="N109" s="0" t="n">
        <v>4990</v>
      </c>
      <c r="O109" s="2" t="n">
        <v>2562.15286578499</v>
      </c>
      <c r="P109" s="2" t="n">
        <v>3490.93581814744</v>
      </c>
      <c r="Q109" s="2" t="n">
        <v>8476.22841742368</v>
      </c>
      <c r="R109" s="2" t="n">
        <v>5789.85866323828</v>
      </c>
      <c r="S109" s="0" t="n">
        <v>2450</v>
      </c>
      <c r="T109" s="2" t="n">
        <v>3309.34926824938</v>
      </c>
      <c r="U109" s="0" t="n">
        <v>5450</v>
      </c>
      <c r="V109" s="2" t="n">
        <v>8004.60101168493</v>
      </c>
      <c r="X109" s="14"/>
      <c r="Y109" s="15"/>
    </row>
    <row r="110" customFormat="false" ht="15" hidden="false" customHeight="false" outlineLevel="0" collapsed="false">
      <c r="A110" s="1" t="s">
        <v>130</v>
      </c>
      <c r="B110" s="28"/>
      <c r="C110" s="0" t="n">
        <v>950</v>
      </c>
      <c r="D110" s="2" t="n">
        <v>908.8871</v>
      </c>
      <c r="E110" s="0" t="n">
        <v>990</v>
      </c>
      <c r="F110" s="3" t="n">
        <v>1047.00478354461</v>
      </c>
      <c r="G110" s="2" t="n">
        <v>2161.839</v>
      </c>
      <c r="H110" s="0" t="n">
        <v>2024.406</v>
      </c>
      <c r="I110" s="0" t="n">
        <v>1880</v>
      </c>
      <c r="J110" s="2" t="n">
        <v>675.672607700733</v>
      </c>
      <c r="K110" s="2" t="n">
        <v>2026.71785241117</v>
      </c>
      <c r="L110" s="2" t="n">
        <v>1553.09137378034</v>
      </c>
      <c r="M110" s="0" t="n">
        <v>930</v>
      </c>
      <c r="N110" s="0" t="n">
        <v>1410</v>
      </c>
      <c r="O110" s="2" t="n">
        <v>1002.03637510537</v>
      </c>
      <c r="P110" s="2" t="n">
        <v>835.362741128705</v>
      </c>
      <c r="Q110" s="2" t="n">
        <v>1907.01188310348</v>
      </c>
      <c r="R110" s="2" t="n">
        <v>1302.62290355325</v>
      </c>
      <c r="S110" s="0" t="n">
        <v>920</v>
      </c>
      <c r="T110" s="17"/>
      <c r="U110" s="0" t="n">
        <v>1180</v>
      </c>
      <c r="V110" s="17"/>
      <c r="Y110" s="15"/>
    </row>
    <row r="111" customFormat="false" ht="15" hidden="false" customHeight="false" outlineLevel="0" collapsed="false">
      <c r="A111" s="14" t="s">
        <v>131</v>
      </c>
      <c r="B111" s="15" t="n">
        <v>3230.35833518807</v>
      </c>
      <c r="C111" s="0" t="n">
        <v>1380</v>
      </c>
      <c r="D111" s="2" t="n">
        <v>1834.889</v>
      </c>
      <c r="E111" s="0" t="n">
        <v>1450</v>
      </c>
      <c r="F111" s="3" t="n">
        <v>1474.90276824525</v>
      </c>
      <c r="G111" s="2" t="n">
        <v>4492.633</v>
      </c>
      <c r="H111" s="0" t="n">
        <v>4207.027</v>
      </c>
      <c r="I111" s="0" t="n">
        <v>4180</v>
      </c>
      <c r="J111" s="2" t="n">
        <v>1407.62105568846</v>
      </c>
      <c r="K111" s="2" t="n">
        <v>3954.34576748831</v>
      </c>
      <c r="L111" s="2" t="n">
        <v>3030.24906082784</v>
      </c>
      <c r="M111" s="0" t="n">
        <v>1440</v>
      </c>
      <c r="N111" s="0" t="n">
        <v>3010</v>
      </c>
      <c r="O111" s="2" t="n">
        <v>1600.87892843822</v>
      </c>
      <c r="P111" s="2" t="n">
        <v>1474.66640760703</v>
      </c>
      <c r="Q111" s="2" t="n">
        <v>5987.86941000602</v>
      </c>
      <c r="R111" s="2" t="n">
        <v>4090.13488907374</v>
      </c>
      <c r="S111" s="16"/>
      <c r="T111" s="17"/>
      <c r="U111" s="16"/>
      <c r="V111" s="17"/>
      <c r="X111" s="14"/>
      <c r="Y111" s="15"/>
    </row>
    <row r="112" customFormat="false" ht="15" hidden="false" customHeight="false" outlineLevel="0" collapsed="false">
      <c r="A112" s="19" t="s">
        <v>132</v>
      </c>
      <c r="B112" s="15" t="n">
        <v>2930.64559097771</v>
      </c>
      <c r="C112" s="0" t="n">
        <v>950</v>
      </c>
      <c r="D112" s="2" t="n">
        <v>1862.766</v>
      </c>
      <c r="E112" s="0" t="n">
        <v>1450</v>
      </c>
      <c r="F112" s="3" t="n">
        <v>1608.16516623585</v>
      </c>
      <c r="G112" s="2" t="n">
        <v>3495.296</v>
      </c>
      <c r="H112" s="0" t="n">
        <v>3273.093</v>
      </c>
      <c r="I112" s="0" t="n">
        <v>3170</v>
      </c>
      <c r="J112" s="2" t="n">
        <v>1622.46351022752</v>
      </c>
      <c r="K112" s="2" t="n">
        <v>4366.48494243578</v>
      </c>
      <c r="L112" s="2" t="n">
        <v>3346.07491393001</v>
      </c>
      <c r="M112" s="0" t="n">
        <v>1440</v>
      </c>
      <c r="N112" s="0" t="n">
        <v>3240</v>
      </c>
      <c r="O112" s="2" t="n">
        <v>1553.24099530872</v>
      </c>
      <c r="P112" s="2" t="n">
        <v>1860.21876558709</v>
      </c>
      <c r="Q112" s="2" t="n">
        <v>5159.72970401466</v>
      </c>
      <c r="R112" s="2" t="n">
        <v>3524.45737131721</v>
      </c>
      <c r="S112" s="0" t="n">
        <v>1390</v>
      </c>
      <c r="T112" s="2" t="n">
        <v>1781.27507184903</v>
      </c>
      <c r="U112" s="0" t="n">
        <v>3390</v>
      </c>
      <c r="V112" s="2" t="n">
        <v>4981.06057243987</v>
      </c>
      <c r="X112" s="19"/>
      <c r="Y112" s="15"/>
    </row>
    <row r="113" customFormat="false" ht="15" hidden="false" customHeight="false" outlineLevel="0" collapsed="false">
      <c r="A113" s="14" t="s">
        <v>133</v>
      </c>
      <c r="B113" s="15" t="n">
        <v>2098.74539104741</v>
      </c>
      <c r="C113" s="0" t="n">
        <v>770</v>
      </c>
      <c r="D113" s="2" t="n">
        <v>1040.133</v>
      </c>
      <c r="E113" s="0" t="n">
        <v>790</v>
      </c>
      <c r="F113" s="3" t="n">
        <v>829.560928251542</v>
      </c>
      <c r="G113" s="2" t="n">
        <v>3332.358</v>
      </c>
      <c r="H113" s="0" t="n">
        <v>3120.513</v>
      </c>
      <c r="I113" s="0" t="n">
        <v>3170</v>
      </c>
      <c r="J113" s="2" t="n">
        <v>874.650273573986</v>
      </c>
      <c r="K113" s="2" t="n">
        <v>2314.87426630093</v>
      </c>
      <c r="L113" s="2" t="n">
        <v>1773.90813735513</v>
      </c>
      <c r="M113" s="0" t="n">
        <v>790</v>
      </c>
      <c r="N113" s="0" t="n">
        <v>1800</v>
      </c>
      <c r="O113" s="2" t="n">
        <v>815.064771707554</v>
      </c>
      <c r="P113" s="2" t="n">
        <v>953.163217936254</v>
      </c>
      <c r="Q113" s="2" t="n">
        <v>3812.79797997013</v>
      </c>
      <c r="R113" s="2" t="n">
        <v>2604.4085091111</v>
      </c>
      <c r="S113" s="0" t="n">
        <v>770</v>
      </c>
      <c r="T113" s="2" t="n">
        <v>966.251908913641</v>
      </c>
      <c r="U113" s="0" t="n">
        <v>2630</v>
      </c>
      <c r="V113" s="2" t="n">
        <v>3870.26059067523</v>
      </c>
      <c r="X113" s="14"/>
      <c r="Y113" s="15"/>
    </row>
    <row r="114" customFormat="false" ht="15" hidden="false" customHeight="false" outlineLevel="0" collapsed="false">
      <c r="A114" s="19" t="s">
        <v>134</v>
      </c>
      <c r="B114" s="15" t="n">
        <v>4842.32829021826</v>
      </c>
      <c r="C114" s="0" t="n">
        <v>1910</v>
      </c>
      <c r="D114" s="2" t="n">
        <v>2835.071</v>
      </c>
      <c r="E114" s="0" t="n">
        <v>1910</v>
      </c>
      <c r="F114" s="3" t="n">
        <v>2197.97810504366</v>
      </c>
      <c r="G114" s="2" t="n">
        <v>6022.458</v>
      </c>
      <c r="H114" s="0" t="n">
        <v>5639.597</v>
      </c>
      <c r="I114" s="0" t="n">
        <v>5530</v>
      </c>
      <c r="J114" s="2" t="n">
        <v>2936.56424452687</v>
      </c>
      <c r="K114" s="2" t="n">
        <v>7620.64593560213</v>
      </c>
      <c r="L114" s="2" t="n">
        <v>5490.77911298186</v>
      </c>
      <c r="M114" s="0" t="n">
        <v>1910</v>
      </c>
      <c r="N114" s="0" t="n">
        <v>5380</v>
      </c>
      <c r="O114" s="2" t="n">
        <v>2411.85940759972</v>
      </c>
      <c r="P114" s="2" t="n">
        <v>4508.50515451542</v>
      </c>
      <c r="Q114" s="2" t="n">
        <v>9552.52863326357</v>
      </c>
      <c r="R114" s="2" t="n">
        <v>6007.32674621144</v>
      </c>
      <c r="S114" s="0" t="n">
        <v>2070</v>
      </c>
      <c r="T114" s="17"/>
      <c r="U114" s="0" t="n">
        <v>5800</v>
      </c>
      <c r="V114" s="17"/>
      <c r="X114" s="19"/>
      <c r="Y114" s="15"/>
    </row>
    <row r="115" customFormat="false" ht="15" hidden="false" customHeight="false" outlineLevel="0" collapsed="false">
      <c r="A115" s="14" t="s">
        <v>135</v>
      </c>
      <c r="B115" s="15" t="n">
        <v>11416.6706688271</v>
      </c>
      <c r="C115" s="0" t="n">
        <v>7450</v>
      </c>
      <c r="D115" s="2" t="n">
        <v>10537.77</v>
      </c>
      <c r="E115" s="0" t="n">
        <v>8920</v>
      </c>
      <c r="F115" s="3" t="n">
        <v>9900.17533191446</v>
      </c>
      <c r="G115" s="2" t="n">
        <v>12831.87</v>
      </c>
      <c r="H115" s="0" t="n">
        <v>12016.12</v>
      </c>
      <c r="I115" s="0" t="n">
        <v>11950</v>
      </c>
      <c r="J115" s="2" t="n">
        <v>8973.39905490314</v>
      </c>
      <c r="K115" s="2" t="n">
        <v>16143.3322099995</v>
      </c>
      <c r="L115" s="2" t="n">
        <v>11998.9626337306</v>
      </c>
      <c r="M115" s="0" t="n">
        <v>9290</v>
      </c>
      <c r="N115" s="0" t="n">
        <v>11910</v>
      </c>
      <c r="O115" s="2" t="n">
        <v>10811.6379776528</v>
      </c>
      <c r="P115" s="2" t="n">
        <v>15076.1475466845</v>
      </c>
      <c r="Q115" s="2" t="n">
        <v>21464.1374591894</v>
      </c>
      <c r="R115" s="2" t="n">
        <v>12524.8491097396</v>
      </c>
      <c r="S115" s="0" t="n">
        <v>9870</v>
      </c>
      <c r="T115" s="2" t="n">
        <v>15135.20374557</v>
      </c>
      <c r="U115" s="0" t="n">
        <v>12610</v>
      </c>
      <c r="V115" s="2" t="n">
        <v>21547.8757468928</v>
      </c>
      <c r="X115" s="14"/>
      <c r="Y115" s="15"/>
    </row>
    <row r="116" customFormat="false" ht="15" hidden="false" customHeight="false" outlineLevel="0" collapsed="false">
      <c r="A116" s="19" t="s">
        <v>136</v>
      </c>
      <c r="B116" s="15" t="n">
        <v>2797.21542216886</v>
      </c>
      <c r="C116" s="0" t="n">
        <v>1130</v>
      </c>
      <c r="D116" s="2" t="n">
        <v>1376.469</v>
      </c>
      <c r="E116" s="0" t="n">
        <v>1240</v>
      </c>
      <c r="F116" s="3" t="n">
        <v>1100.98293036114</v>
      </c>
      <c r="G116" s="2" t="n">
        <v>4915.362</v>
      </c>
      <c r="H116" s="0" t="n">
        <v>4602.882</v>
      </c>
      <c r="I116" s="0" t="n">
        <v>4590</v>
      </c>
      <c r="J116" s="2" t="n">
        <v>1532.65781210233</v>
      </c>
      <c r="K116" s="2" t="n">
        <v>6356.58114137906</v>
      </c>
      <c r="L116" s="2" t="n">
        <v>4871.10311659137</v>
      </c>
      <c r="M116" s="0" t="n">
        <v>1240</v>
      </c>
      <c r="N116" s="0" t="n">
        <v>4860</v>
      </c>
      <c r="O116" s="2" t="n">
        <v>1100.72787619938</v>
      </c>
      <c r="P116" s="2" t="n">
        <v>3087.51778119662</v>
      </c>
      <c r="Q116" s="2" t="n">
        <v>9253.28685526895</v>
      </c>
      <c r="R116" s="2" t="n">
        <v>4435.42256673833</v>
      </c>
      <c r="S116" s="0" t="n">
        <v>1240</v>
      </c>
      <c r="T116" s="2" t="n">
        <v>3085.10677970072</v>
      </c>
      <c r="U116" s="0" t="n">
        <v>4420</v>
      </c>
      <c r="V116" s="2" t="n">
        <v>9262.66737418005</v>
      </c>
      <c r="X116" s="19"/>
      <c r="Y116" s="15"/>
    </row>
    <row r="117" customFormat="false" ht="15" hidden="false" customHeight="false" outlineLevel="0" collapsed="false">
      <c r="A117" s="19" t="s">
        <v>137</v>
      </c>
      <c r="B117" s="15" t="n">
        <v>6300.08247978437</v>
      </c>
      <c r="C117" s="0" t="n">
        <v>2510</v>
      </c>
      <c r="D117" s="2" t="n">
        <v>3475.325</v>
      </c>
      <c r="E117" s="0" t="n">
        <v>2950</v>
      </c>
      <c r="F117" s="3" t="n">
        <v>3095.08706091237</v>
      </c>
      <c r="G117" s="2" t="n">
        <v>8010.666</v>
      </c>
      <c r="H117" s="0" t="n">
        <v>7501.411</v>
      </c>
      <c r="I117" s="0" t="n">
        <v>7150</v>
      </c>
      <c r="J117" s="2" t="n">
        <v>2106.22369966844</v>
      </c>
      <c r="K117" s="2" t="n">
        <v>10222.2299236632</v>
      </c>
      <c r="L117" s="2" t="n">
        <v>7833.38351419393</v>
      </c>
      <c r="M117" s="0" t="n">
        <v>3070</v>
      </c>
      <c r="N117" s="0" t="n">
        <v>7760</v>
      </c>
      <c r="O117" s="2" t="n">
        <v>3095.08722547528</v>
      </c>
      <c r="P117" s="2" t="n">
        <v>4601.49247237418</v>
      </c>
      <c r="Q117" s="2" t="n">
        <v>15660.9431012294</v>
      </c>
      <c r="R117" s="2" t="n">
        <v>6854.08855281393</v>
      </c>
      <c r="S117" s="0" t="n">
        <v>3070</v>
      </c>
      <c r="T117" s="2" t="n">
        <v>4556.35544385959</v>
      </c>
      <c r="U117" s="0" t="n">
        <v>6790</v>
      </c>
      <c r="V117" s="2" t="n">
        <v>15611.3716287924</v>
      </c>
      <c r="X117" s="19"/>
      <c r="Y117" s="15"/>
    </row>
    <row r="118" customFormat="false" ht="15" hidden="false" customHeight="false" outlineLevel="0" collapsed="false">
      <c r="A118" s="19" t="s">
        <v>138</v>
      </c>
      <c r="B118" s="15" t="n">
        <v>859.41599114024</v>
      </c>
      <c r="C118" s="0" t="n">
        <v>250</v>
      </c>
      <c r="D118" s="2" t="n">
        <v>283.5007</v>
      </c>
      <c r="E118" s="0" t="n">
        <v>310</v>
      </c>
      <c r="F118" s="3" t="n">
        <v>276.14945799458</v>
      </c>
      <c r="G118" s="2" t="n">
        <v>1059.966</v>
      </c>
      <c r="H118" s="0" t="n">
        <v>992.5816</v>
      </c>
      <c r="I118" s="0" t="n">
        <v>990</v>
      </c>
      <c r="J118" s="2" t="n">
        <v>261.418210138878</v>
      </c>
      <c r="K118" s="2" t="n">
        <v>788.410468312269</v>
      </c>
      <c r="L118" s="2" t="n">
        <v>604.165702842231</v>
      </c>
      <c r="M118" s="0" t="n">
        <v>350</v>
      </c>
      <c r="N118" s="0" t="n">
        <v>600</v>
      </c>
      <c r="O118" s="2" t="n">
        <v>310.007021544557</v>
      </c>
      <c r="P118" s="2" t="n">
        <v>273.832593853479</v>
      </c>
      <c r="Q118" s="2" t="n">
        <v>973.498949022063</v>
      </c>
      <c r="R118" s="2" t="n">
        <v>664.968078498518</v>
      </c>
      <c r="S118" s="0" t="n">
        <v>350</v>
      </c>
      <c r="T118" s="2" t="n">
        <v>272.38050315433</v>
      </c>
      <c r="U118" s="0" t="n">
        <v>660</v>
      </c>
      <c r="V118" s="2" t="n">
        <v>968.635963704674</v>
      </c>
      <c r="X118" s="19"/>
      <c r="Y118" s="15"/>
    </row>
    <row r="119" customFormat="false" ht="15" hidden="false" customHeight="false" outlineLevel="0" collapsed="false">
      <c r="A119" s="14" t="s">
        <v>139</v>
      </c>
      <c r="B119" s="15" t="n">
        <v>9498.17847371189</v>
      </c>
      <c r="C119" s="0" t="n">
        <v>7510</v>
      </c>
      <c r="D119" s="2" t="n">
        <v>8389</v>
      </c>
      <c r="E119" s="0" t="n">
        <v>8800</v>
      </c>
      <c r="F119" s="3" t="n">
        <v>8098.395817242</v>
      </c>
      <c r="G119" s="2" t="n">
        <v>12143.02</v>
      </c>
      <c r="H119" s="0" t="n">
        <v>11371.07</v>
      </c>
      <c r="I119" s="0" t="n">
        <v>11820</v>
      </c>
      <c r="J119" s="2" t="n">
        <v>9707.54524052671</v>
      </c>
      <c r="K119" s="2" t="n">
        <v>20984.4540188585</v>
      </c>
      <c r="L119" s="2" t="n">
        <v>16080.5685022439</v>
      </c>
      <c r="M119" s="0" t="n">
        <v>8740</v>
      </c>
      <c r="N119" s="0" t="n">
        <v>16720</v>
      </c>
      <c r="O119" s="2" t="n">
        <v>7895.45866530925</v>
      </c>
      <c r="P119" s="2" t="n">
        <v>13079.0227895189</v>
      </c>
      <c r="Q119" s="2" t="n">
        <v>38236.5714538191</v>
      </c>
      <c r="R119" s="2" t="n">
        <v>26118.2608091765</v>
      </c>
      <c r="S119" s="0" t="n">
        <v>8580</v>
      </c>
      <c r="T119" s="17"/>
      <c r="U119" s="0" t="n">
        <v>27160</v>
      </c>
      <c r="V119" s="17"/>
      <c r="X119" s="14"/>
      <c r="Y119" s="15"/>
    </row>
    <row r="120" customFormat="false" ht="15" hidden="false" customHeight="false" outlineLevel="0" collapsed="false">
      <c r="A120" s="19" t="s">
        <v>140</v>
      </c>
      <c r="B120" s="15" t="n">
        <v>1199.04557050194</v>
      </c>
      <c r="C120" s="0" t="n">
        <v>780</v>
      </c>
      <c r="D120" s="2" t="n">
        <v>552.6299</v>
      </c>
      <c r="E120" s="0" t="n">
        <v>780</v>
      </c>
      <c r="F120" s="3" t="n">
        <v>779.460235354972</v>
      </c>
      <c r="G120" s="2" t="n">
        <v>1230.792</v>
      </c>
      <c r="H120" s="0" t="n">
        <v>1152.548</v>
      </c>
      <c r="I120" s="0" t="n">
        <v>1130</v>
      </c>
      <c r="J120" s="2" t="n">
        <v>430.604942857505</v>
      </c>
      <c r="K120" s="2" t="n">
        <v>1330.57886939056</v>
      </c>
      <c r="L120" s="2" t="n">
        <v>1019.6341991013</v>
      </c>
      <c r="M120" s="0" t="n">
        <v>720</v>
      </c>
      <c r="N120" s="0" t="n">
        <v>1000</v>
      </c>
      <c r="O120" s="2" t="n">
        <v>751.459060320201</v>
      </c>
      <c r="P120" s="2" t="n">
        <v>665.001895465825</v>
      </c>
      <c r="Q120" s="2" t="n">
        <v>1812.56117761493</v>
      </c>
      <c r="R120" s="2" t="n">
        <v>1238.10644546704</v>
      </c>
      <c r="S120" s="0" t="n">
        <v>750</v>
      </c>
      <c r="T120" s="2" t="n">
        <v>649.222325454745</v>
      </c>
      <c r="U120" s="0" t="n">
        <v>1210</v>
      </c>
      <c r="V120" s="2" t="n">
        <v>1769.60130180893</v>
      </c>
      <c r="X120" s="19"/>
      <c r="Y120" s="15"/>
    </row>
    <row r="121" customFormat="false" ht="15" hidden="false" customHeight="false" outlineLevel="0" collapsed="false">
      <c r="A121" s="19" t="s">
        <v>141</v>
      </c>
      <c r="B121" s="15" t="n">
        <v>844.880601621318</v>
      </c>
      <c r="C121" s="0" t="n">
        <v>160</v>
      </c>
      <c r="D121" s="2" t="n">
        <v>242.7126</v>
      </c>
      <c r="E121" s="0" t="n">
        <v>130</v>
      </c>
      <c r="F121" s="3" t="n">
        <v>162.57766642806</v>
      </c>
      <c r="G121" s="2" t="n">
        <v>774.0747</v>
      </c>
      <c r="H121" s="0" t="n">
        <v>724.8652</v>
      </c>
      <c r="I121" s="0" t="n">
        <v>610</v>
      </c>
      <c r="J121" s="2" t="n">
        <v>204.783004423191</v>
      </c>
      <c r="K121" s="2" t="n">
        <v>556.943267003715</v>
      </c>
      <c r="L121" s="2" t="n">
        <v>426.790436274145</v>
      </c>
      <c r="M121" s="0" t="n">
        <v>140</v>
      </c>
      <c r="N121" s="0" t="n">
        <v>380</v>
      </c>
      <c r="O121" s="2" t="n">
        <v>168.661591326085</v>
      </c>
      <c r="P121" s="2" t="n">
        <v>304.245832518089</v>
      </c>
      <c r="Q121" s="2" t="n">
        <v>1108.50096645746</v>
      </c>
      <c r="R121" s="2" t="n">
        <v>757.183927542442</v>
      </c>
      <c r="S121" s="0" t="n">
        <v>140</v>
      </c>
      <c r="T121" s="2" t="n">
        <v>270.927757867532</v>
      </c>
      <c r="U121" s="0" t="n">
        <v>670</v>
      </c>
      <c r="V121" s="2" t="n">
        <v>985.652081332794</v>
      </c>
      <c r="X121" s="19"/>
      <c r="Y121" s="15"/>
    </row>
    <row r="122" customFormat="false" ht="15" hidden="false" customHeight="false" outlineLevel="0" collapsed="false">
      <c r="A122" s="14" t="s">
        <v>142</v>
      </c>
      <c r="B122" s="15" t="n">
        <v>15252.4649940268</v>
      </c>
      <c r="C122" s="0" t="n">
        <v>15730</v>
      </c>
      <c r="D122" s="2" t="n">
        <v>19220.61</v>
      </c>
      <c r="E122" s="0" t="n">
        <v>15370</v>
      </c>
      <c r="F122" s="3" t="n">
        <v>15427.8774752475</v>
      </c>
      <c r="G122" s="2" t="n">
        <v>14374.23</v>
      </c>
      <c r="H122" s="0" t="n">
        <v>13460.43</v>
      </c>
      <c r="I122" s="0" t="n">
        <v>13880</v>
      </c>
      <c r="J122" s="2" t="n">
        <v>15664.3036270777</v>
      </c>
      <c r="K122" s="2" t="n">
        <v>25682.3336751319</v>
      </c>
      <c r="L122" s="2" t="n">
        <v>19680.5951034189</v>
      </c>
      <c r="M122" s="0" t="n">
        <v>15310</v>
      </c>
      <c r="N122" s="0" t="n">
        <v>20290</v>
      </c>
      <c r="O122" s="2" t="n">
        <v>16144.3285175754</v>
      </c>
      <c r="P122" s="2" t="n">
        <v>17837.3956628008</v>
      </c>
      <c r="Q122" s="2" t="n">
        <v>36977.8142346164</v>
      </c>
      <c r="R122" s="2" t="n">
        <v>25258.4413197048</v>
      </c>
      <c r="S122" s="0" t="n">
        <v>15720</v>
      </c>
      <c r="T122" s="2" t="n">
        <v>17911.9655333552</v>
      </c>
      <c r="U122" s="0" t="n">
        <v>25270</v>
      </c>
      <c r="V122" s="2" t="n">
        <v>36976.0635149328</v>
      </c>
      <c r="X122" s="14"/>
      <c r="Y122" s="15"/>
    </row>
    <row r="123" customFormat="false" ht="15" hidden="false" customHeight="false" outlineLevel="0" collapsed="false">
      <c r="A123" s="14" t="s">
        <v>143</v>
      </c>
      <c r="B123" s="15" t="n">
        <v>9311.67485156637</v>
      </c>
      <c r="C123" s="0" t="n">
        <v>6540</v>
      </c>
      <c r="D123" s="29" t="n">
        <v>8710.57</v>
      </c>
      <c r="E123" s="16"/>
      <c r="F123" s="3" t="n">
        <v>6270.95643465198</v>
      </c>
      <c r="G123" s="29" t="n">
        <v>11464.65</v>
      </c>
      <c r="H123" s="23" t="n">
        <v>10992.58</v>
      </c>
      <c r="I123" s="23" t="n">
        <v>10950</v>
      </c>
      <c r="J123" s="2" t="n">
        <v>7080.14196934789</v>
      </c>
      <c r="K123" s="2" t="n">
        <v>13912.0182594001</v>
      </c>
      <c r="L123" s="2" t="n">
        <v>10660.8984546042</v>
      </c>
      <c r="M123" s="0" t="n">
        <v>6790</v>
      </c>
      <c r="N123" s="0" t="n">
        <v>10580</v>
      </c>
      <c r="O123" s="17"/>
      <c r="P123" s="17"/>
      <c r="Q123" s="17"/>
      <c r="R123" s="17"/>
      <c r="S123" s="16"/>
      <c r="T123" s="17"/>
      <c r="U123" s="16"/>
      <c r="V123" s="17"/>
      <c r="X123" s="14"/>
      <c r="Y123" s="15"/>
      <c r="AA123" s="30"/>
      <c r="AD123" s="30"/>
      <c r="AE123" s="26"/>
      <c r="AF123" s="26"/>
    </row>
    <row r="124" customFormat="false" ht="15" hidden="false" customHeight="false" outlineLevel="0" collapsed="false">
      <c r="A124" s="19" t="s">
        <v>144</v>
      </c>
      <c r="B124" s="15" t="n">
        <v>905.135252810849</v>
      </c>
      <c r="C124" s="22" t="n">
        <v>120</v>
      </c>
      <c r="D124" s="17"/>
      <c r="E124" s="22" t="n">
        <v>130</v>
      </c>
      <c r="F124" s="37" t="n">
        <v>128.025157057099</v>
      </c>
      <c r="G124" s="17"/>
      <c r="H124" s="16"/>
      <c r="I124" s="16"/>
      <c r="J124" s="17"/>
      <c r="K124" s="17"/>
      <c r="L124" s="17"/>
      <c r="M124" s="22" t="n">
        <v>140</v>
      </c>
      <c r="N124" s="16"/>
      <c r="O124" s="24" t="n">
        <v>145.0648693396</v>
      </c>
      <c r="P124" s="17"/>
      <c r="Q124" s="17"/>
      <c r="R124" s="17"/>
      <c r="S124" s="22" t="n">
        <v>150</v>
      </c>
      <c r="T124" s="17"/>
      <c r="U124" s="16"/>
      <c r="V124" s="17"/>
      <c r="X124" s="19"/>
      <c r="Y124" s="15"/>
      <c r="Z124" s="25"/>
      <c r="AB124" s="25"/>
      <c r="AC124" s="38"/>
      <c r="AJ124" s="25"/>
      <c r="AL124" s="27"/>
      <c r="AP124" s="25"/>
    </row>
    <row r="125" customFormat="false" ht="15" hidden="false" customHeight="false" outlineLevel="0" collapsed="false">
      <c r="A125" s="19" t="s">
        <v>145</v>
      </c>
      <c r="B125" s="15" t="n">
        <v>3566.06118490186</v>
      </c>
      <c r="C125" s="0" t="n">
        <v>2670</v>
      </c>
      <c r="D125" s="2" t="n">
        <v>3821.857</v>
      </c>
      <c r="E125" s="0" t="n">
        <v>3320</v>
      </c>
      <c r="F125" s="3" t="n">
        <v>3557.10392194271</v>
      </c>
      <c r="G125" s="2" t="n">
        <v>8482.312</v>
      </c>
      <c r="H125" s="0" t="n">
        <v>7943.074</v>
      </c>
      <c r="I125" s="0" t="n">
        <v>7760</v>
      </c>
      <c r="J125" s="2" t="n">
        <v>2929.02869167756</v>
      </c>
      <c r="K125" s="2" t="n">
        <v>7241.59502654397</v>
      </c>
      <c r="L125" s="2" t="n">
        <v>5549.29695247073</v>
      </c>
      <c r="M125" s="0" t="n">
        <v>3320</v>
      </c>
      <c r="N125" s="0" t="n">
        <v>5420</v>
      </c>
      <c r="O125" s="2" t="n">
        <v>3557.1286845511</v>
      </c>
      <c r="P125" s="2" t="n">
        <v>4709.77563313442</v>
      </c>
      <c r="Q125" s="2" t="n">
        <v>9631.17582548897</v>
      </c>
      <c r="R125" s="2" t="n">
        <v>6578.76876887273</v>
      </c>
      <c r="S125" s="0" t="n">
        <v>3320</v>
      </c>
      <c r="T125" s="2" t="n">
        <v>4604.01402722782</v>
      </c>
      <c r="U125" s="0" t="n">
        <v>6430</v>
      </c>
      <c r="V125" s="2" t="n">
        <v>9428.42152087013</v>
      </c>
      <c r="X125" s="19"/>
      <c r="Y125" s="15"/>
    </row>
    <row r="126" customFormat="false" ht="15" hidden="false" customHeight="false" outlineLevel="0" collapsed="false">
      <c r="A126" s="14" t="s">
        <v>146</v>
      </c>
      <c r="B126" s="15" t="n">
        <v>12413.9176769399</v>
      </c>
      <c r="C126" s="0" t="n">
        <v>13970</v>
      </c>
      <c r="D126" s="2" t="n">
        <v>14384.04</v>
      </c>
      <c r="E126" s="0" t="n">
        <v>14980</v>
      </c>
      <c r="F126" s="3" t="n">
        <v>15373.8553043122</v>
      </c>
      <c r="G126" s="2" t="n">
        <v>15063.19</v>
      </c>
      <c r="H126" s="0" t="n">
        <v>14105.6</v>
      </c>
      <c r="I126" s="0" t="n">
        <v>14020</v>
      </c>
      <c r="J126" s="2" t="n">
        <v>11673.5077901338</v>
      </c>
      <c r="K126" s="2" t="n">
        <v>20224.8512259714</v>
      </c>
      <c r="L126" s="2" t="n">
        <v>14559.5318739134</v>
      </c>
      <c r="M126" s="0" t="n">
        <v>15220</v>
      </c>
      <c r="N126" s="0" t="n">
        <v>14420</v>
      </c>
      <c r="O126" s="2" t="n">
        <v>16105.417405632</v>
      </c>
      <c r="P126" s="2" t="n">
        <v>19711.7219282876</v>
      </c>
      <c r="Q126" s="2" t="n">
        <v>24830.859369651</v>
      </c>
      <c r="R126" s="2" t="n">
        <v>14910.5836084619</v>
      </c>
      <c r="S126" s="0" t="n">
        <v>15660</v>
      </c>
      <c r="T126" s="2" t="n">
        <v>19560.124812536</v>
      </c>
      <c r="U126" s="0" t="n">
        <v>14790</v>
      </c>
      <c r="V126" s="2" t="n">
        <v>24636.5846866185</v>
      </c>
      <c r="X126" s="14"/>
      <c r="Y126" s="15"/>
    </row>
    <row r="127" customFormat="false" ht="15" hidden="false" customHeight="false" outlineLevel="0" collapsed="false">
      <c r="A127" s="14" t="s">
        <v>147</v>
      </c>
      <c r="B127" s="15" t="n">
        <v>2586.11072394791</v>
      </c>
      <c r="C127" s="0" t="n">
        <v>540</v>
      </c>
      <c r="D127" s="2" t="n">
        <v>657.822</v>
      </c>
      <c r="E127" s="0" t="n">
        <v>580</v>
      </c>
      <c r="F127" s="3" t="n">
        <v>583.451145451266</v>
      </c>
      <c r="G127" s="2" t="n">
        <v>2320.095</v>
      </c>
      <c r="H127" s="0" t="n">
        <v>2172.602</v>
      </c>
      <c r="I127" s="0" t="n">
        <v>2130</v>
      </c>
      <c r="J127" s="2" t="n">
        <v>615.491812234592</v>
      </c>
      <c r="K127" s="2" t="n">
        <v>2163.68751031915</v>
      </c>
      <c r="L127" s="2" t="n">
        <v>1658.05232256988</v>
      </c>
      <c r="M127" s="0" t="n">
        <v>560</v>
      </c>
      <c r="N127" s="0" t="n">
        <v>1650</v>
      </c>
      <c r="O127" s="2" t="n">
        <v>556.812328466994</v>
      </c>
      <c r="P127" s="2" t="n">
        <v>757.201488883024</v>
      </c>
      <c r="Q127" s="2" t="n">
        <v>3560.94569828111</v>
      </c>
      <c r="R127" s="2" t="n">
        <v>2432.37573189191</v>
      </c>
      <c r="S127" s="0" t="n">
        <v>560</v>
      </c>
      <c r="T127" s="2" t="n">
        <v>755.543943444196</v>
      </c>
      <c r="U127" s="0" t="n">
        <v>2430</v>
      </c>
      <c r="V127" s="2" t="n">
        <v>3552.94959093388</v>
      </c>
      <c r="X127" s="14"/>
      <c r="Y127" s="15"/>
    </row>
    <row r="128" customFormat="false" ht="15" hidden="false" customHeight="false" outlineLevel="0" collapsed="false">
      <c r="A128" s="19" t="s">
        <v>148</v>
      </c>
      <c r="B128" s="15" t="n">
        <v>799.96394096642</v>
      </c>
      <c r="C128" s="16"/>
      <c r="D128" s="2" t="n">
        <v>247.1493</v>
      </c>
      <c r="E128" s="0" t="n">
        <v>340</v>
      </c>
      <c r="F128" s="3" t="n">
        <v>246.220991500327</v>
      </c>
      <c r="G128" s="2" t="n">
        <v>1344.057</v>
      </c>
      <c r="H128" s="0" t="n">
        <v>1258.613</v>
      </c>
      <c r="I128" s="0" t="n">
        <v>1090</v>
      </c>
      <c r="J128" s="2" t="n">
        <v>296.595115718184</v>
      </c>
      <c r="K128" s="2" t="n">
        <v>1109.47724723201</v>
      </c>
      <c r="L128" s="2" t="n">
        <v>850.202006865443</v>
      </c>
      <c r="M128" s="0" t="n">
        <v>160</v>
      </c>
      <c r="N128" s="0" t="n">
        <v>640</v>
      </c>
      <c r="O128" s="2" t="n">
        <v>257.008152969269</v>
      </c>
      <c r="P128" s="2" t="n">
        <v>474.1287840298</v>
      </c>
      <c r="Q128" s="2" t="n">
        <v>1892.21018007766</v>
      </c>
      <c r="R128" s="2" t="n">
        <v>1292.51230196558</v>
      </c>
      <c r="S128" s="0" t="n">
        <v>340</v>
      </c>
      <c r="T128" s="2" t="n">
        <v>419.830864393887</v>
      </c>
      <c r="U128" s="0" t="n">
        <v>1140</v>
      </c>
      <c r="V128" s="2" t="n">
        <v>1667.9018514555</v>
      </c>
      <c r="X128" s="19"/>
      <c r="Y128" s="15"/>
    </row>
    <row r="129" customFormat="false" ht="15" hidden="false" customHeight="false" outlineLevel="0" collapsed="false">
      <c r="A129" s="19" t="s">
        <v>149</v>
      </c>
      <c r="B129" s="15" t="n">
        <v>2324.06712152827</v>
      </c>
      <c r="C129" s="32" t="n">
        <v>1090</v>
      </c>
      <c r="D129" s="2" t="n">
        <v>1497.965</v>
      </c>
      <c r="E129" s="0" t="n">
        <v>1300</v>
      </c>
      <c r="F129" s="3" t="n">
        <v>1222.58658536585</v>
      </c>
      <c r="G129" s="2" t="n">
        <v>3771.911</v>
      </c>
      <c r="H129" s="0" t="n">
        <v>3532.123</v>
      </c>
      <c r="I129" s="0" t="n">
        <v>3780</v>
      </c>
      <c r="J129" s="2" t="n">
        <v>1314.97000038956</v>
      </c>
      <c r="K129" s="2" t="n">
        <v>4624.04081176872</v>
      </c>
      <c r="L129" s="2" t="n">
        <v>3543.44256524481</v>
      </c>
      <c r="M129" s="0" t="n">
        <v>1320</v>
      </c>
      <c r="N129" s="0" t="n">
        <v>3840</v>
      </c>
      <c r="O129" s="2" t="n">
        <v>1415.02338156478</v>
      </c>
      <c r="P129" s="2" t="n">
        <v>2013.21715699059</v>
      </c>
      <c r="Q129" s="2" t="n">
        <v>4835.17271491016</v>
      </c>
      <c r="R129" s="2" t="n">
        <v>3302.76217829735</v>
      </c>
      <c r="S129" s="0" t="n">
        <v>1500</v>
      </c>
      <c r="T129" s="2" t="n">
        <v>2145.24214903447</v>
      </c>
      <c r="U129" s="0" t="n">
        <v>3520</v>
      </c>
      <c r="V129" s="2" t="n">
        <v>5149.0844186914</v>
      </c>
      <c r="X129" s="19"/>
      <c r="Y129" s="15"/>
      <c r="Z129" s="33"/>
    </row>
    <row r="130" customFormat="false" ht="15" hidden="false" customHeight="false" outlineLevel="0" collapsed="false">
      <c r="A130" s="14" t="s">
        <v>150</v>
      </c>
      <c r="B130" s="15" t="n">
        <v>16997.0004614675</v>
      </c>
      <c r="C130" s="0" t="n">
        <v>27010</v>
      </c>
      <c r="D130" s="2" t="n">
        <v>26935.97</v>
      </c>
      <c r="E130" s="0" t="n">
        <v>29260</v>
      </c>
      <c r="F130" s="3" t="n">
        <v>30359.4370096908</v>
      </c>
      <c r="G130" s="2" t="n">
        <v>19016.68</v>
      </c>
      <c r="H130" s="0" t="n">
        <v>17807.75</v>
      </c>
      <c r="I130" s="0" t="n">
        <v>17130</v>
      </c>
      <c r="J130" s="2" t="n">
        <v>22507.1287346562</v>
      </c>
      <c r="K130" s="2" t="n">
        <v>23921.4080056842</v>
      </c>
      <c r="L130" s="2" t="n">
        <v>19553.3200858239</v>
      </c>
      <c r="M130" s="0" t="n">
        <v>29400</v>
      </c>
      <c r="N130" s="0" t="n">
        <v>18880</v>
      </c>
      <c r="O130" s="2" t="n">
        <v>32338.5042884085</v>
      </c>
      <c r="P130" s="2" t="n">
        <v>31188.9862284885</v>
      </c>
      <c r="Q130" s="2" t="n">
        <v>29812.6974471126</v>
      </c>
      <c r="R130" s="2" t="n">
        <v>20493.6506679328</v>
      </c>
      <c r="S130" s="0" t="n">
        <v>31340</v>
      </c>
      <c r="T130" s="2" t="n">
        <v>29510.8713355674</v>
      </c>
      <c r="U130" s="0" t="n">
        <v>19890</v>
      </c>
      <c r="V130" s="2" t="n">
        <v>28209.0128470939</v>
      </c>
      <c r="X130" s="14"/>
      <c r="Y130" s="15"/>
    </row>
    <row r="131" customFormat="false" ht="15" hidden="false" customHeight="false" outlineLevel="0" collapsed="false">
      <c r="A131" s="14" t="s">
        <v>151</v>
      </c>
      <c r="B131" s="15" t="n">
        <v>20830.8421951609</v>
      </c>
      <c r="C131" s="0" t="n">
        <v>36080</v>
      </c>
      <c r="D131" s="2" t="n">
        <v>44447.07</v>
      </c>
      <c r="E131" s="0" t="n">
        <v>37160</v>
      </c>
      <c r="F131" s="3" t="n">
        <v>35413.0036363636</v>
      </c>
      <c r="G131" s="2" t="n">
        <v>25907.05</v>
      </c>
      <c r="H131" s="0" t="n">
        <v>24260.09</v>
      </c>
      <c r="I131" s="0" t="n">
        <v>25210</v>
      </c>
      <c r="J131" s="2" t="n">
        <v>31988.3718283636</v>
      </c>
      <c r="K131" s="2" t="n">
        <v>32244.3323810127</v>
      </c>
      <c r="L131" s="2" t="n">
        <v>25287.582550925</v>
      </c>
      <c r="M131" s="0" t="n">
        <v>37870</v>
      </c>
      <c r="N131" s="0" t="n">
        <v>26010</v>
      </c>
      <c r="O131" s="2" t="n">
        <v>39435.5402335703</v>
      </c>
      <c r="P131" s="2" t="n">
        <v>48370.9226112067</v>
      </c>
      <c r="Q131" s="2" t="n">
        <v>45079.7472414116</v>
      </c>
      <c r="R131" s="2" t="n">
        <v>27364.183490497</v>
      </c>
      <c r="S131" s="0" t="n">
        <v>40880</v>
      </c>
      <c r="T131" s="2" t="n">
        <v>49364.0706896776</v>
      </c>
      <c r="U131" s="0" t="n">
        <v>27940</v>
      </c>
      <c r="V131" s="2" t="n">
        <v>46006.8348400694</v>
      </c>
      <c r="X131" s="14"/>
      <c r="Y131" s="15"/>
    </row>
    <row r="132" customFormat="false" ht="15" hidden="false" customHeight="false" outlineLevel="0" collapsed="false">
      <c r="A132" s="14" t="s">
        <v>152</v>
      </c>
      <c r="B132" s="15" t="n">
        <v>6151.5956770609</v>
      </c>
      <c r="C132" s="23" t="n">
        <v>1160</v>
      </c>
      <c r="D132" s="2" t="n">
        <v>735.8712</v>
      </c>
      <c r="E132" s="0" t="n">
        <v>1130</v>
      </c>
      <c r="F132" s="3" t="n">
        <v>1024.70774702335</v>
      </c>
      <c r="G132" s="2" t="n">
        <v>2793.342</v>
      </c>
      <c r="H132" s="0" t="n">
        <v>2615.763</v>
      </c>
      <c r="I132" s="0" t="n">
        <v>2550</v>
      </c>
      <c r="J132" s="2" t="n">
        <v>1068.9700899216</v>
      </c>
      <c r="K132" s="2" t="n">
        <v>3402.1702816063</v>
      </c>
      <c r="L132" s="2" t="n">
        <v>2607.11239073227</v>
      </c>
      <c r="M132" s="0" t="n">
        <v>1080</v>
      </c>
      <c r="N132" s="0" t="n">
        <v>2540</v>
      </c>
      <c r="O132" s="2" t="n">
        <v>1004.97468137269</v>
      </c>
      <c r="P132" s="2" t="n">
        <v>1282.56939715255</v>
      </c>
      <c r="Q132" s="17"/>
      <c r="R132" s="17"/>
      <c r="S132" s="0" t="n">
        <v>1110</v>
      </c>
      <c r="T132" s="2" t="n">
        <v>1253.36006580838</v>
      </c>
      <c r="U132" s="16"/>
      <c r="V132" s="17"/>
      <c r="X132" s="14"/>
      <c r="Y132" s="15"/>
      <c r="Z132" s="26"/>
    </row>
    <row r="133" customFormat="false" ht="15" hidden="false" customHeight="false" outlineLevel="0" collapsed="false">
      <c r="A133" s="19" t="s">
        <v>153</v>
      </c>
      <c r="B133" s="15" t="n">
        <v>1788.98604</v>
      </c>
      <c r="C133" s="0" t="n">
        <v>490</v>
      </c>
      <c r="D133" s="2" t="n">
        <v>350.0141</v>
      </c>
      <c r="E133" s="0" t="n">
        <v>340</v>
      </c>
      <c r="F133" s="3" t="n">
        <v>341.58337820858</v>
      </c>
      <c r="G133" s="2" t="n">
        <v>1062.268</v>
      </c>
      <c r="H133" s="0" t="n">
        <v>994.7378</v>
      </c>
      <c r="I133" s="0" t="n">
        <v>990</v>
      </c>
      <c r="J133" s="2" t="n">
        <v>307.554937998786</v>
      </c>
      <c r="K133" s="2" t="n">
        <v>1941.80731709768</v>
      </c>
      <c r="L133" s="2" t="n">
        <v>1488.02375495375</v>
      </c>
      <c r="M133" s="0" t="n">
        <v>350</v>
      </c>
      <c r="N133" s="0" t="n">
        <v>1490</v>
      </c>
      <c r="O133" s="2" t="n">
        <v>345.677183710184</v>
      </c>
      <c r="P133" s="2" t="n">
        <v>454.55900646157</v>
      </c>
      <c r="Q133" s="2" t="n">
        <v>2299.75220058808</v>
      </c>
      <c r="R133" s="2" t="n">
        <v>1570.89209329299</v>
      </c>
      <c r="S133" s="0" t="n">
        <v>340</v>
      </c>
      <c r="T133" s="2" t="n">
        <v>453.198120519844</v>
      </c>
      <c r="U133" s="0" t="n">
        <v>1570</v>
      </c>
      <c r="V133" s="2" t="n">
        <v>2296.14281617114</v>
      </c>
      <c r="X133" s="19"/>
      <c r="Y133" s="15"/>
    </row>
    <row r="134" customFormat="false" ht="15" hidden="false" customHeight="false" outlineLevel="0" collapsed="false">
      <c r="A134" s="19" t="s">
        <v>154</v>
      </c>
      <c r="B134" s="15" t="n">
        <v>531.531266342129</v>
      </c>
      <c r="C134" s="0" t="n">
        <v>110</v>
      </c>
      <c r="D134" s="2" t="n">
        <v>182.122</v>
      </c>
      <c r="E134" s="0" t="n">
        <v>170</v>
      </c>
      <c r="F134" s="3" t="n">
        <v>169.768853305785</v>
      </c>
      <c r="G134" s="2" t="n">
        <v>467.6726</v>
      </c>
      <c r="H134" s="0" t="n">
        <v>437.9417</v>
      </c>
      <c r="I134" s="0" t="n">
        <v>420</v>
      </c>
      <c r="J134" s="2" t="n">
        <v>256.379647095233</v>
      </c>
      <c r="K134" s="2" t="n">
        <v>825.934470892724</v>
      </c>
      <c r="L134" s="2" t="n">
        <v>632.920686250467</v>
      </c>
      <c r="M134" s="0" t="n">
        <v>170</v>
      </c>
      <c r="N134" s="0" t="n">
        <v>610</v>
      </c>
      <c r="O134" s="2" t="n">
        <v>173.78617418542</v>
      </c>
      <c r="P134" s="2" t="n">
        <v>343.448345085938</v>
      </c>
      <c r="Q134" s="2" t="n">
        <v>1413.45095084692</v>
      </c>
      <c r="R134" s="2" t="n">
        <v>965.486160802506</v>
      </c>
      <c r="S134" s="0" t="n">
        <v>180</v>
      </c>
      <c r="T134" s="2" t="n">
        <v>275.794907088472</v>
      </c>
      <c r="U134" s="0" t="n">
        <v>930</v>
      </c>
      <c r="V134" s="2" t="n">
        <v>1364.66938105369</v>
      </c>
      <c r="X134" s="19"/>
      <c r="Y134" s="15"/>
    </row>
    <row r="135" customFormat="false" ht="15" hidden="false" customHeight="false" outlineLevel="0" collapsed="false">
      <c r="A135" s="14" t="s">
        <v>155</v>
      </c>
      <c r="B135" s="15" t="n">
        <v>5295.11879866085</v>
      </c>
      <c r="C135" s="0" t="n">
        <v>1840</v>
      </c>
      <c r="D135" s="2" t="n">
        <v>2277.942</v>
      </c>
      <c r="E135" s="0" t="n">
        <v>1900</v>
      </c>
      <c r="F135" s="3" t="n">
        <v>1948.82496940024</v>
      </c>
      <c r="G135" s="2" t="n">
        <v>4741.52</v>
      </c>
      <c r="H135" s="0" t="n">
        <v>4440.092</v>
      </c>
      <c r="I135" s="0" t="n">
        <v>4340</v>
      </c>
      <c r="J135" s="2" t="n">
        <v>1674.90332929404</v>
      </c>
      <c r="K135" s="2" t="n">
        <v>4743.20488136085</v>
      </c>
      <c r="L135" s="2" t="n">
        <v>3634.75865704047</v>
      </c>
      <c r="M135" s="0" t="n">
        <v>1960</v>
      </c>
      <c r="N135" s="0" t="n">
        <v>3550</v>
      </c>
      <c r="O135" s="2" t="n">
        <v>1932.89647988375</v>
      </c>
      <c r="P135" s="2" t="n">
        <v>1809.49711032982</v>
      </c>
      <c r="Q135" s="2" t="n">
        <v>7332.97146554416</v>
      </c>
      <c r="R135" s="2" t="n">
        <v>5008.93395932864</v>
      </c>
      <c r="S135" s="0" t="n">
        <v>1890</v>
      </c>
      <c r="T135" s="2" t="n">
        <v>1759.58024619422</v>
      </c>
      <c r="U135" s="0" t="n">
        <v>4900</v>
      </c>
      <c r="V135" s="2" t="n">
        <v>7140.78093330571</v>
      </c>
      <c r="X135" s="14"/>
      <c r="Y135" s="15"/>
    </row>
    <row r="136" customFormat="false" ht="15" hidden="false" customHeight="false" outlineLevel="0" collapsed="false">
      <c r="A136" s="19" t="s">
        <v>156</v>
      </c>
      <c r="B136" s="15" t="n">
        <v>713.519034954276</v>
      </c>
      <c r="C136" s="0" t="n">
        <v>390</v>
      </c>
      <c r="D136" s="2" t="n">
        <v>344.0275</v>
      </c>
      <c r="E136" s="0" t="n">
        <v>460</v>
      </c>
      <c r="F136" s="3" t="n">
        <v>468.316459197787</v>
      </c>
      <c r="G136" s="2" t="n">
        <v>1406.442</v>
      </c>
      <c r="H136" s="0" t="n">
        <v>1317.031</v>
      </c>
      <c r="I136" s="0" t="n">
        <v>1300</v>
      </c>
      <c r="J136" s="2" t="n">
        <v>244.969267761241</v>
      </c>
      <c r="K136" s="2" t="n">
        <v>781.976193972293</v>
      </c>
      <c r="L136" s="2" t="n">
        <v>599.235139362533</v>
      </c>
      <c r="M136" s="0" t="n">
        <v>400</v>
      </c>
      <c r="N136" s="0" t="n">
        <v>590</v>
      </c>
      <c r="O136" s="2" t="n">
        <v>424.794097950211</v>
      </c>
      <c r="P136" s="2" t="n">
        <v>385.668142072902</v>
      </c>
      <c r="Q136" s="2" t="n">
        <v>1223.22136473028</v>
      </c>
      <c r="R136" s="2" t="n">
        <v>835.546007830965</v>
      </c>
      <c r="S136" s="0" t="n">
        <v>410</v>
      </c>
      <c r="T136" s="2" t="n">
        <v>378.001963020116</v>
      </c>
      <c r="U136" s="0" t="n">
        <v>820</v>
      </c>
      <c r="V136" s="2" t="n">
        <v>1168.39574945311</v>
      </c>
      <c r="X136" s="19"/>
      <c r="Y136" s="15"/>
    </row>
    <row r="137" customFormat="false" ht="15" hidden="false" customHeight="false" outlineLevel="0" collapsed="false">
      <c r="A137" s="14" t="s">
        <v>157</v>
      </c>
      <c r="B137" s="15" t="n">
        <v>8996.83544303798</v>
      </c>
      <c r="C137" s="0" t="n">
        <v>3940</v>
      </c>
      <c r="D137" s="2" t="n">
        <v>4057.291</v>
      </c>
      <c r="E137" s="0" t="n">
        <v>4030</v>
      </c>
      <c r="F137" s="3" t="n">
        <v>4295.84733441034</v>
      </c>
      <c r="G137" s="2" t="n">
        <v>6385.714</v>
      </c>
      <c r="H137" s="0" t="n">
        <v>5979.761</v>
      </c>
      <c r="I137" s="0" t="n">
        <v>5480</v>
      </c>
      <c r="J137" s="2" t="n">
        <v>4854.0343676363</v>
      </c>
      <c r="K137" s="2" t="n">
        <v>9812.02585667959</v>
      </c>
      <c r="L137" s="2" t="n">
        <v>7519.04032291398</v>
      </c>
      <c r="M137" s="0" t="n">
        <v>4130</v>
      </c>
      <c r="N137" s="0" t="n">
        <v>6920</v>
      </c>
      <c r="O137" s="2" t="n">
        <v>4470.44844523969</v>
      </c>
      <c r="P137" s="2" t="n">
        <v>6503.83019902756</v>
      </c>
      <c r="Q137" s="2" t="n">
        <v>13426.1745049524</v>
      </c>
      <c r="R137" s="2" t="n">
        <v>9171.01910701872</v>
      </c>
      <c r="S137" s="0" t="n">
        <v>4140</v>
      </c>
      <c r="T137" s="2" t="n">
        <v>6041.54386576195</v>
      </c>
      <c r="U137" s="0" t="n">
        <v>8430</v>
      </c>
      <c r="V137" s="17"/>
      <c r="X137" s="14"/>
      <c r="Y137" s="15"/>
    </row>
    <row r="138" customFormat="false" ht="15" hidden="false" customHeight="false" outlineLevel="0" collapsed="false">
      <c r="A138" s="19" t="s">
        <v>158</v>
      </c>
      <c r="B138" s="15" t="n">
        <v>3597.43747077593</v>
      </c>
      <c r="C138" s="0" t="n">
        <v>1720</v>
      </c>
      <c r="D138" s="2" t="n">
        <v>1961.549</v>
      </c>
      <c r="E138" s="0" t="n">
        <v>1700</v>
      </c>
      <c r="F138" s="3" t="n">
        <v>1825.37102473498</v>
      </c>
      <c r="G138" s="2" t="n">
        <v>4557.736</v>
      </c>
      <c r="H138" s="0" t="n">
        <v>4267.992</v>
      </c>
      <c r="I138" s="0" t="n">
        <v>4070</v>
      </c>
      <c r="J138" s="2" t="n">
        <v>1614.5141045242</v>
      </c>
      <c r="K138" s="2" t="n">
        <v>4323.50970727416</v>
      </c>
      <c r="L138" s="2" t="n">
        <v>3313.14260381058</v>
      </c>
      <c r="M138" s="0" t="n">
        <v>1700</v>
      </c>
      <c r="N138" s="0" t="n">
        <v>3160</v>
      </c>
      <c r="O138" s="2" t="n">
        <v>1825.37913235654</v>
      </c>
      <c r="P138" s="2" t="n">
        <v>2187.7251210349</v>
      </c>
      <c r="Q138" s="2" t="n">
        <v>5919.60731908821</v>
      </c>
      <c r="R138" s="2" t="n">
        <v>4043.50709201499</v>
      </c>
      <c r="S138" s="0" t="n">
        <v>1700</v>
      </c>
      <c r="T138" s="2" t="n">
        <v>2083.39857588357</v>
      </c>
      <c r="U138" s="0" t="n">
        <v>3850</v>
      </c>
      <c r="V138" s="17"/>
      <c r="X138" s="19"/>
      <c r="Y138" s="15"/>
    </row>
    <row r="139" customFormat="false" ht="15" hidden="false" customHeight="false" outlineLevel="0" collapsed="false">
      <c r="A139" s="14" t="s">
        <v>159</v>
      </c>
      <c r="B139" s="15" t="n">
        <v>5562.1163525281</v>
      </c>
      <c r="C139" s="0" t="n">
        <v>1980</v>
      </c>
      <c r="D139" s="2" t="n">
        <v>2649.116</v>
      </c>
      <c r="E139" s="0" t="n">
        <v>2900</v>
      </c>
      <c r="F139" s="3" t="n">
        <v>2721.93613595094</v>
      </c>
      <c r="G139" s="2" t="n">
        <v>4975.057</v>
      </c>
      <c r="H139" s="0" t="n">
        <v>4658.782</v>
      </c>
      <c r="I139" s="0" t="n">
        <v>4700</v>
      </c>
      <c r="J139" s="2" t="n">
        <v>3390.6656283962</v>
      </c>
      <c r="K139" s="2" t="n">
        <v>7590.22674303228</v>
      </c>
      <c r="L139" s="2" t="n">
        <v>6621.73772687654</v>
      </c>
      <c r="M139" s="0" t="n">
        <v>4020</v>
      </c>
      <c r="N139" s="0" t="n">
        <v>6540</v>
      </c>
      <c r="O139" s="2" t="n">
        <v>2850.3905880016</v>
      </c>
      <c r="P139" s="2" t="n">
        <v>5130.33449145094</v>
      </c>
      <c r="Q139" s="2" t="n">
        <v>10920.0118071432</v>
      </c>
      <c r="R139" s="2" t="n">
        <v>4860.81421458907</v>
      </c>
      <c r="S139" s="0" t="n">
        <v>2940</v>
      </c>
      <c r="T139" s="2" t="n">
        <v>5048.209321462</v>
      </c>
      <c r="U139" s="0" t="n">
        <v>4780</v>
      </c>
      <c r="V139" s="2" t="n">
        <v>10741.1069605706</v>
      </c>
      <c r="X139" s="14"/>
      <c r="Y139" s="15"/>
    </row>
    <row r="140" customFormat="false" ht="15" hidden="false" customHeight="false" outlineLevel="0" collapsed="false">
      <c r="A140" s="19" t="s">
        <v>160</v>
      </c>
      <c r="B140" s="15" t="n">
        <v>2812.96736292428</v>
      </c>
      <c r="C140" s="0" t="n">
        <v>1230</v>
      </c>
      <c r="D140" s="2" t="n">
        <v>925.5042</v>
      </c>
      <c r="E140" s="0" t="n">
        <v>590</v>
      </c>
      <c r="F140" s="3" t="n">
        <v>824.244141127994</v>
      </c>
      <c r="G140" s="2" t="n">
        <v>6308.513</v>
      </c>
      <c r="H140" s="0" t="n">
        <v>5907.468</v>
      </c>
      <c r="I140" s="0" t="n">
        <v>4190</v>
      </c>
      <c r="J140" s="2" t="n">
        <v>884.754912320216</v>
      </c>
      <c r="K140" s="17"/>
      <c r="L140" s="17"/>
      <c r="M140" s="0" t="n">
        <v>820</v>
      </c>
      <c r="N140" s="16"/>
      <c r="O140" s="2" t="n">
        <v>824.462152637356</v>
      </c>
      <c r="P140" s="2" t="n">
        <v>1680.08484811283</v>
      </c>
      <c r="Q140" s="2" t="n">
        <v>6402.46098710631</v>
      </c>
      <c r="R140" s="2" t="n">
        <v>4373.33002211729</v>
      </c>
      <c r="S140" s="23" t="n">
        <v>800</v>
      </c>
      <c r="T140" s="29" t="n">
        <v>1672.81786542628</v>
      </c>
      <c r="U140" s="23" t="n">
        <v>4450</v>
      </c>
      <c r="V140" s="17"/>
      <c r="X140" s="19"/>
      <c r="Y140" s="15"/>
      <c r="AP140" s="26"/>
      <c r="AQ140" s="30"/>
      <c r="AR140" s="26"/>
    </row>
    <row r="141" customFormat="false" ht="15" hidden="false" customHeight="false" outlineLevel="0" collapsed="false">
      <c r="A141" s="19" t="s">
        <v>161</v>
      </c>
      <c r="B141" s="15" t="n">
        <v>567.427669136947</v>
      </c>
      <c r="C141" s="0" t="n">
        <v>170</v>
      </c>
      <c r="D141" s="2" t="n">
        <v>260.3367</v>
      </c>
      <c r="E141" s="0" t="n">
        <v>210</v>
      </c>
      <c r="F141" s="3" t="n">
        <v>153.184625281441</v>
      </c>
      <c r="G141" s="2" t="n">
        <v>845.4302</v>
      </c>
      <c r="H141" s="0" t="n">
        <v>791.6845</v>
      </c>
      <c r="I141" s="0" t="n">
        <v>770</v>
      </c>
      <c r="J141" s="2" t="n">
        <v>175.067497850275</v>
      </c>
      <c r="K141" s="2" t="n">
        <v>550.270842836905</v>
      </c>
      <c r="L141" s="2" t="n">
        <v>421.677301777945</v>
      </c>
      <c r="M141" s="0" t="n">
        <v>190</v>
      </c>
      <c r="N141" s="0" t="n">
        <v>410</v>
      </c>
      <c r="O141" s="2" t="n">
        <v>152.085956048021</v>
      </c>
      <c r="P141" s="2" t="n">
        <v>201.35279710514</v>
      </c>
      <c r="Q141" s="2" t="n">
        <v>781.120350155028</v>
      </c>
      <c r="R141" s="2" t="n">
        <v>533.559999053378</v>
      </c>
      <c r="S141" s="0" t="n">
        <v>190</v>
      </c>
      <c r="T141" s="2" t="n">
        <v>195.340684741404</v>
      </c>
      <c r="U141" s="0" t="n">
        <v>520</v>
      </c>
      <c r="V141" s="2" t="n">
        <v>757.984657705127</v>
      </c>
      <c r="X141" s="19"/>
      <c r="Y141" s="15"/>
    </row>
    <row r="142" customFormat="false" ht="15" hidden="false" customHeight="false" outlineLevel="0" collapsed="false">
      <c r="A142" s="19" t="s">
        <v>162</v>
      </c>
      <c r="B142" s="15" t="n">
        <v>4934.04996904805</v>
      </c>
      <c r="C142" s="0" t="n">
        <v>1820</v>
      </c>
      <c r="D142" s="2" t="n">
        <v>1592.036</v>
      </c>
      <c r="E142" s="0" t="n">
        <v>1420</v>
      </c>
      <c r="F142" s="3" t="n">
        <v>1417.84989741328</v>
      </c>
      <c r="G142" s="2" t="n">
        <v>6612.815</v>
      </c>
      <c r="H142" s="0" t="n">
        <v>6192.425</v>
      </c>
      <c r="I142" s="0" t="n">
        <v>6190</v>
      </c>
      <c r="J142" s="2" t="n">
        <v>1143.20717475967</v>
      </c>
      <c r="K142" s="2" t="n">
        <v>6635.2431326523</v>
      </c>
      <c r="L142" s="2" t="n">
        <v>5084.64373345518</v>
      </c>
      <c r="M142" s="0" t="n">
        <v>1420</v>
      </c>
      <c r="N142" s="0" t="n">
        <v>5080</v>
      </c>
      <c r="O142" s="2" t="n">
        <v>1417.86993184827</v>
      </c>
      <c r="P142" s="2" t="n">
        <v>2173.21326723478</v>
      </c>
      <c r="Q142" s="2" t="n">
        <v>8633.2105008418</v>
      </c>
      <c r="R142" s="2" t="n">
        <v>5897.08843937116</v>
      </c>
      <c r="S142" s="0" t="n">
        <v>1420</v>
      </c>
      <c r="T142" s="2" t="n">
        <v>2171.77969741034</v>
      </c>
      <c r="U142" s="0" t="n">
        <v>5890</v>
      </c>
      <c r="V142" s="2" t="n">
        <v>8645.910668002</v>
      </c>
      <c r="X142" s="19"/>
      <c r="Y142" s="15"/>
    </row>
    <row r="143" customFormat="false" ht="15" hidden="false" customHeight="false" outlineLevel="0" collapsed="false">
      <c r="A143" s="14" t="s">
        <v>163</v>
      </c>
      <c r="B143" s="15" t="n">
        <v>16132.6030865753</v>
      </c>
      <c r="C143" s="0" t="n">
        <v>17790</v>
      </c>
      <c r="D143" s="2" t="n">
        <v>17758.37</v>
      </c>
      <c r="E143" s="0" t="n">
        <v>18530</v>
      </c>
      <c r="F143" s="3" t="n">
        <v>18515.7334807088</v>
      </c>
      <c r="G143" s="2" t="n">
        <v>18322.55</v>
      </c>
      <c r="H143" s="0" t="n">
        <v>17157.75</v>
      </c>
      <c r="I143" s="0" t="n">
        <v>17040</v>
      </c>
      <c r="J143" s="2" t="n">
        <v>19493.711799412</v>
      </c>
      <c r="K143" s="2" t="n">
        <v>22621.7866472654</v>
      </c>
      <c r="L143" s="2" t="n">
        <v>16700.8142597369</v>
      </c>
      <c r="M143" s="0" t="n">
        <v>18660</v>
      </c>
      <c r="N143" s="0" t="n">
        <v>16590</v>
      </c>
      <c r="O143" s="2" t="n">
        <v>20487.1707852878</v>
      </c>
      <c r="P143" s="2" t="n">
        <v>28386.4133305129</v>
      </c>
      <c r="Q143" s="2" t="n">
        <v>26062.3225344846</v>
      </c>
      <c r="R143" s="2" t="n">
        <v>18640.8498914261</v>
      </c>
      <c r="S143" s="0" t="n">
        <v>19880</v>
      </c>
      <c r="T143" s="2" t="n">
        <v>28318.4707166445</v>
      </c>
      <c r="U143" s="0" t="n">
        <v>17870</v>
      </c>
      <c r="V143" s="2" t="n">
        <v>26003.0703487762</v>
      </c>
      <c r="X143" s="14"/>
      <c r="Y143" s="15"/>
    </row>
    <row r="144" customFormat="false" ht="15" hidden="false" customHeight="false" outlineLevel="0" collapsed="false">
      <c r="A144" s="19" t="s">
        <v>164</v>
      </c>
      <c r="B144" s="15" t="n">
        <v>23298.1194489498</v>
      </c>
      <c r="C144" s="0" t="n">
        <v>23240</v>
      </c>
      <c r="D144" s="2" t="n">
        <v>26210.8</v>
      </c>
      <c r="E144" s="0" t="n">
        <v>24990</v>
      </c>
      <c r="F144" s="3" t="n">
        <v>24544.5280652242</v>
      </c>
      <c r="G144" s="2" t="n">
        <v>26375.16</v>
      </c>
      <c r="H144" s="0" t="n">
        <v>24698.44</v>
      </c>
      <c r="I144" s="0" t="n">
        <v>24620</v>
      </c>
      <c r="J144" s="2" t="n">
        <v>28365.7029869715</v>
      </c>
      <c r="K144" s="2" t="n">
        <v>31982.6803336483</v>
      </c>
      <c r="L144" s="2" t="n">
        <v>24508.6030324739</v>
      </c>
      <c r="M144" s="0" t="n">
        <v>24780</v>
      </c>
      <c r="N144" s="0" t="n">
        <v>24220</v>
      </c>
      <c r="O144" s="2" t="n">
        <v>25492.9555501844</v>
      </c>
      <c r="P144" s="2" t="n">
        <v>33230.4591562254</v>
      </c>
      <c r="Q144" s="2" t="n">
        <v>37321.1380185464</v>
      </c>
      <c r="R144" s="2" t="n">
        <v>25492.9555501844</v>
      </c>
      <c r="S144" s="0" t="n">
        <v>25780</v>
      </c>
      <c r="T144" s="2" t="n">
        <v>33477.9776468549</v>
      </c>
      <c r="U144" s="0" t="n">
        <v>25180</v>
      </c>
      <c r="V144" s="2" t="n">
        <v>37593.7477028126</v>
      </c>
      <c r="X144" s="19"/>
      <c r="Y144" s="15"/>
    </row>
    <row r="145" customFormat="false" ht="15" hidden="false" customHeight="false" outlineLevel="0" collapsed="false">
      <c r="A145" s="19" t="s">
        <v>165</v>
      </c>
      <c r="B145" s="15" t="n">
        <v>7046.62226450999</v>
      </c>
      <c r="C145" s="0" t="n">
        <v>3340</v>
      </c>
      <c r="D145" s="2" t="n">
        <v>5647.425</v>
      </c>
      <c r="E145" s="0" t="n">
        <v>3840</v>
      </c>
      <c r="F145" s="3" t="n">
        <v>4082.82043147208</v>
      </c>
      <c r="G145" s="2" t="n">
        <v>7140.521</v>
      </c>
      <c r="H145" s="0" t="n">
        <v>6686.583</v>
      </c>
      <c r="I145" s="0" t="n">
        <v>6570</v>
      </c>
      <c r="J145" s="2" t="n">
        <v>5448.17966131839</v>
      </c>
      <c r="K145" s="2" t="n">
        <v>7709.81408936574</v>
      </c>
      <c r="L145" s="2" t="n">
        <v>5908.09719872248</v>
      </c>
      <c r="M145" s="0" t="n">
        <v>3850</v>
      </c>
      <c r="N145" s="0" t="n">
        <v>5800</v>
      </c>
      <c r="O145" s="2" t="n">
        <v>4082.26862880755</v>
      </c>
      <c r="P145" s="2" t="n">
        <v>4362.16668736707</v>
      </c>
      <c r="Q145" s="2" t="n">
        <v>10841.3987011226</v>
      </c>
      <c r="R145" s="2" t="n">
        <v>7405.43589673501</v>
      </c>
      <c r="S145" s="0" t="n">
        <v>3830</v>
      </c>
      <c r="T145" s="2" t="n">
        <v>4282.02499315993</v>
      </c>
      <c r="U145" s="0" t="n">
        <v>7270</v>
      </c>
      <c r="V145" s="2" t="n">
        <v>10660.1353475542</v>
      </c>
      <c r="X145" s="19"/>
      <c r="Y145" s="15"/>
    </row>
    <row r="146" customFormat="false" ht="15" hidden="false" customHeight="false" outlineLevel="0" collapsed="false">
      <c r="A146" s="19" t="s">
        <v>166</v>
      </c>
      <c r="B146" s="15" t="n">
        <v>3580.29878482184</v>
      </c>
      <c r="C146" s="0" t="n">
        <v>850</v>
      </c>
      <c r="D146" s="2" t="n">
        <v>678.1296</v>
      </c>
      <c r="E146" s="0" t="n">
        <v>600</v>
      </c>
      <c r="F146" s="3" t="n">
        <v>603.93491538067</v>
      </c>
      <c r="G146" s="2" t="n">
        <v>1425.941</v>
      </c>
      <c r="H146" s="0" t="n">
        <v>1335.291</v>
      </c>
      <c r="I146" s="0" t="n">
        <v>1330</v>
      </c>
      <c r="J146" s="2" t="n">
        <v>578.554127838128</v>
      </c>
      <c r="K146" s="2" t="n">
        <v>1691.76102524189</v>
      </c>
      <c r="L146" s="2" t="n">
        <v>1296.41105157152</v>
      </c>
      <c r="M146" s="0" t="n">
        <v>600</v>
      </c>
      <c r="N146" s="0" t="n">
        <v>1300</v>
      </c>
      <c r="O146" s="2" t="n">
        <v>603.934997447035</v>
      </c>
      <c r="P146" s="2" t="n">
        <v>462.284707558985</v>
      </c>
      <c r="Q146" s="2" t="n">
        <v>2561.4594983549</v>
      </c>
      <c r="R146" s="2" t="n">
        <v>1749.65653787699</v>
      </c>
      <c r="S146" s="0" t="n">
        <v>600</v>
      </c>
      <c r="T146" s="17"/>
      <c r="U146" s="0" t="n">
        <v>1740</v>
      </c>
      <c r="V146" s="17"/>
      <c r="X146" s="19"/>
      <c r="Y146" s="15"/>
    </row>
    <row r="147" customFormat="false" ht="15" hidden="false" customHeight="false" outlineLevel="0" collapsed="false">
      <c r="A147" s="19" t="s">
        <v>167</v>
      </c>
      <c r="B147" s="15" t="n">
        <v>9381.70502815371</v>
      </c>
      <c r="C147" s="0" t="n">
        <v>2910</v>
      </c>
      <c r="D147" s="2" t="n">
        <v>3719.647</v>
      </c>
      <c r="E147" s="0" t="n">
        <v>2890</v>
      </c>
      <c r="F147" s="3" t="n">
        <v>2956.32650066044</v>
      </c>
      <c r="G147" s="2" t="n">
        <v>5949.813</v>
      </c>
      <c r="H147" s="0" t="n">
        <v>5571.572</v>
      </c>
      <c r="I147" s="0" t="n">
        <v>5400</v>
      </c>
      <c r="J147" s="2" t="n">
        <v>5366.57765351663</v>
      </c>
      <c r="K147" s="2" t="n">
        <v>10651.9166510312</v>
      </c>
      <c r="L147" s="2" t="n">
        <v>8162.6563504933</v>
      </c>
      <c r="M147" s="0" t="n">
        <v>2760</v>
      </c>
      <c r="N147" s="0" t="n">
        <v>7920</v>
      </c>
      <c r="O147" s="2" t="n">
        <v>2825.79610171412</v>
      </c>
      <c r="P147" s="2" t="n">
        <v>5867.22119875398</v>
      </c>
      <c r="Q147" s="2" t="n">
        <v>16143.3616712985</v>
      </c>
      <c r="R147" s="2" t="n">
        <v>11027.0485672879</v>
      </c>
      <c r="S147" s="0" t="n">
        <v>2760</v>
      </c>
      <c r="T147" s="2" t="n">
        <v>5741.76121142995</v>
      </c>
      <c r="U147" s="0" t="n">
        <v>10700</v>
      </c>
      <c r="V147" s="2" t="n">
        <v>15876.0418632136</v>
      </c>
      <c r="X147" s="19"/>
      <c r="Y147" s="15"/>
    </row>
    <row r="148" customFormat="false" ht="15" hidden="false" customHeight="false" outlineLevel="0" collapsed="false">
      <c r="A148" s="19" t="s">
        <v>168</v>
      </c>
      <c r="B148" s="15" t="n">
        <v>1133.99840240245</v>
      </c>
      <c r="C148" s="23" t="n">
        <v>170</v>
      </c>
      <c r="D148" s="2" t="n">
        <v>233.2753</v>
      </c>
      <c r="E148" s="0" t="n">
        <v>130</v>
      </c>
      <c r="F148" s="3" t="n">
        <v>143.020597187998</v>
      </c>
      <c r="G148" s="2" t="n">
        <v>1194.266</v>
      </c>
      <c r="H148" s="0" t="n">
        <v>1118.344</v>
      </c>
      <c r="I148" s="0" t="n">
        <v>1080</v>
      </c>
      <c r="J148" s="2" t="n">
        <v>250.603397453943</v>
      </c>
      <c r="K148" s="2" t="n">
        <v>996.80807224206</v>
      </c>
      <c r="L148" s="2" t="n">
        <v>763.862729945437</v>
      </c>
      <c r="M148" s="0" t="n">
        <v>130</v>
      </c>
      <c r="N148" s="0" t="n">
        <v>740</v>
      </c>
      <c r="O148" s="2" t="n">
        <v>144.148658604128</v>
      </c>
      <c r="P148" s="2" t="n">
        <v>334.54617410559</v>
      </c>
      <c r="Q148" s="2" t="n">
        <v>1666.709595153</v>
      </c>
      <c r="R148" s="2" t="n">
        <v>1138.47958235322</v>
      </c>
      <c r="S148" s="0" t="n">
        <v>130</v>
      </c>
      <c r="T148" s="2" t="n">
        <v>323.640291318731</v>
      </c>
      <c r="U148" s="0" t="n">
        <v>1100</v>
      </c>
      <c r="V148" s="2" t="n">
        <v>1613.11934999465</v>
      </c>
      <c r="X148" s="19"/>
      <c r="Y148" s="15"/>
      <c r="Z148" s="26"/>
    </row>
    <row r="149" customFormat="false" ht="15" hidden="false" customHeight="false" outlineLevel="0" collapsed="false">
      <c r="A149" s="14" t="s">
        <v>169</v>
      </c>
      <c r="B149" s="15" t="n">
        <v>2220.46512757296</v>
      </c>
      <c r="C149" s="39" t="n">
        <v>520</v>
      </c>
      <c r="D149" s="2" t="n">
        <v>257.6027</v>
      </c>
      <c r="E149" s="0" t="n">
        <v>390</v>
      </c>
      <c r="F149" s="3" t="n">
        <v>415.409268081421</v>
      </c>
      <c r="G149" s="2" t="n">
        <v>599.901</v>
      </c>
      <c r="H149" s="0" t="n">
        <v>561.764</v>
      </c>
      <c r="I149" s="0" t="n">
        <v>520</v>
      </c>
      <c r="J149" s="2" t="n">
        <v>448.916521167967</v>
      </c>
      <c r="K149" s="2" t="n">
        <v>1784.64657631409</v>
      </c>
      <c r="L149" s="2" t="n">
        <v>1367.59007807586</v>
      </c>
      <c r="M149" s="0" t="n">
        <v>400</v>
      </c>
      <c r="N149" s="0" t="n">
        <v>1270</v>
      </c>
      <c r="O149" s="2" t="n">
        <v>495.642380869843</v>
      </c>
      <c r="P149" s="2" t="n">
        <v>693.038056803553</v>
      </c>
      <c r="Q149" s="2" t="n">
        <v>3578.46572009339</v>
      </c>
      <c r="R149" s="2" t="n">
        <v>2444.34313591579</v>
      </c>
      <c r="S149" s="0" t="n">
        <v>510</v>
      </c>
      <c r="T149" s="17"/>
      <c r="U149" s="0" t="n">
        <v>2390</v>
      </c>
      <c r="V149" s="17"/>
      <c r="X149" s="14"/>
      <c r="Y149" s="15"/>
      <c r="Z149" s="40"/>
    </row>
    <row r="150" customFormat="false" ht="15" hidden="false" customHeight="false" outlineLevel="0" collapsed="false">
      <c r="A150" s="19" t="s">
        <v>170</v>
      </c>
      <c r="B150" s="15" t="n">
        <v>748.7159350056</v>
      </c>
      <c r="C150" s="41" t="n">
        <v>380</v>
      </c>
      <c r="D150" s="2" t="n">
        <v>444.8802</v>
      </c>
      <c r="E150" s="0" t="n">
        <v>370</v>
      </c>
      <c r="F150" s="3" t="n">
        <v>386.122892150916</v>
      </c>
      <c r="G150" s="2" t="n">
        <v>832.071</v>
      </c>
      <c r="H150" s="0" t="n">
        <v>779.1746</v>
      </c>
      <c r="I150" s="0" t="n">
        <v>700</v>
      </c>
      <c r="J150" s="2" t="n">
        <v>346.881178680504</v>
      </c>
      <c r="K150" s="2" t="n">
        <v>1152.69454961147</v>
      </c>
      <c r="L150" s="2" t="n">
        <v>883.319793326084</v>
      </c>
      <c r="M150" s="0" t="n">
        <v>360</v>
      </c>
      <c r="N150" s="0" t="n">
        <v>800</v>
      </c>
      <c r="O150" s="2" t="n">
        <v>386.757224152321</v>
      </c>
      <c r="P150" s="2" t="n">
        <v>624.888863029447</v>
      </c>
      <c r="Q150" s="2" t="n">
        <v>2253.49483379826</v>
      </c>
      <c r="R150" s="2" t="n">
        <v>1539.29506656633</v>
      </c>
      <c r="S150" s="0" t="n">
        <v>370</v>
      </c>
      <c r="T150" s="2" t="n">
        <v>566.838551928127</v>
      </c>
      <c r="U150" s="0" t="n">
        <v>1390</v>
      </c>
      <c r="V150" s="2" t="n">
        <v>2056.64378512704</v>
      </c>
      <c r="X150" s="19"/>
      <c r="Y150" s="15"/>
      <c r="Z150" s="42"/>
    </row>
    <row r="151" customFormat="false" ht="15" hidden="false" customHeight="false" outlineLevel="0" collapsed="false">
      <c r="A151" s="19" t="s">
        <v>171</v>
      </c>
      <c r="B151" s="15" t="n">
        <v>1232.81134622582</v>
      </c>
      <c r="C151" s="0" t="n">
        <v>570</v>
      </c>
      <c r="D151" s="2" t="n">
        <v>596.5638</v>
      </c>
      <c r="E151" s="0" t="n">
        <v>710</v>
      </c>
      <c r="F151" s="3" t="n">
        <v>626.17992951215</v>
      </c>
      <c r="G151" s="2" t="n">
        <v>2302.873</v>
      </c>
      <c r="H151" s="0" t="n">
        <v>2156.474</v>
      </c>
      <c r="I151" s="0" t="n">
        <v>2070</v>
      </c>
      <c r="J151" s="2" t="n">
        <v>584.577092301904</v>
      </c>
      <c r="K151" s="17"/>
      <c r="L151" s="17"/>
      <c r="M151" s="0" t="n">
        <v>690</v>
      </c>
      <c r="N151" s="16"/>
      <c r="O151" s="2" t="n">
        <v>614.817233749075</v>
      </c>
      <c r="P151" s="2" t="n">
        <v>620.707512090595</v>
      </c>
      <c r="Q151" s="2" t="n">
        <v>2315.80832268814</v>
      </c>
      <c r="R151" s="2" t="n">
        <v>1581.85955111278</v>
      </c>
      <c r="S151" s="0" t="n">
        <v>700</v>
      </c>
      <c r="T151" s="2" t="n">
        <v>592.824899464813</v>
      </c>
      <c r="U151" s="0" t="n">
        <v>1520</v>
      </c>
      <c r="V151" s="2" t="n">
        <v>2200.26408440131</v>
      </c>
      <c r="X151" s="19"/>
      <c r="Y151" s="15"/>
    </row>
    <row r="152" customFormat="false" ht="15" hidden="false" customHeight="false" outlineLevel="0" collapsed="false">
      <c r="A152" s="19" t="s">
        <v>172</v>
      </c>
      <c r="B152" s="15" t="n">
        <v>3990.02100174634</v>
      </c>
      <c r="C152" s="43" t="n">
        <v>3060</v>
      </c>
      <c r="D152" s="17"/>
      <c r="E152" s="16"/>
      <c r="F152" s="18"/>
      <c r="G152" s="17"/>
      <c r="H152" s="16"/>
      <c r="I152" s="16"/>
      <c r="J152" s="17"/>
      <c r="K152" s="17"/>
      <c r="L152" s="17"/>
      <c r="M152" s="16"/>
      <c r="N152" s="16"/>
      <c r="O152" s="17"/>
      <c r="P152" s="17"/>
      <c r="Q152" s="17"/>
      <c r="R152" s="17"/>
      <c r="S152" s="16"/>
      <c r="T152" s="17"/>
      <c r="U152" s="16"/>
      <c r="V152" s="17"/>
      <c r="X152" s="19"/>
      <c r="Y152" s="15"/>
      <c r="Z152" s="44"/>
    </row>
    <row r="153" customFormat="false" ht="15" hidden="false" customHeight="false" outlineLevel="0" collapsed="false">
      <c r="A153" s="19" t="s">
        <v>173</v>
      </c>
      <c r="B153" s="15" t="n">
        <v>7254.1904642913</v>
      </c>
      <c r="C153" s="39" t="n">
        <v>2470</v>
      </c>
      <c r="D153" s="17"/>
      <c r="E153" s="45"/>
      <c r="F153" s="18"/>
      <c r="G153" s="17"/>
      <c r="H153" s="16"/>
      <c r="I153" s="16"/>
      <c r="J153" s="17"/>
      <c r="K153" s="17"/>
      <c r="L153" s="17"/>
      <c r="M153" s="16"/>
      <c r="N153" s="16"/>
      <c r="O153" s="17"/>
      <c r="P153" s="17"/>
      <c r="Q153" s="17"/>
      <c r="R153" s="17"/>
      <c r="S153" s="16"/>
      <c r="T153" s="17"/>
      <c r="U153" s="16"/>
      <c r="V153" s="17"/>
      <c r="X153" s="19"/>
      <c r="Y153" s="15"/>
      <c r="Z153" s="40"/>
      <c r="AB153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11.14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0</v>
      </c>
      <c r="B1" s="0" t="s">
        <v>174</v>
      </c>
      <c r="C1" s="0" t="s">
        <v>175</v>
      </c>
      <c r="D1" s="0" t="s">
        <v>176</v>
      </c>
      <c r="E1" s="0" t="s">
        <v>177</v>
      </c>
      <c r="F1" s="0" t="s">
        <v>178</v>
      </c>
      <c r="G1" s="0" t="s">
        <v>179</v>
      </c>
      <c r="H1" s="0" t="s">
        <v>180</v>
      </c>
      <c r="I1" s="0" t="s">
        <v>181</v>
      </c>
      <c r="J1" s="0" t="s">
        <v>182</v>
      </c>
      <c r="K1" s="0" t="s">
        <v>183</v>
      </c>
      <c r="L1" s="0" t="s">
        <v>184</v>
      </c>
      <c r="M1" s="0" t="s">
        <v>185</v>
      </c>
    </row>
    <row r="2" customFormat="false" ht="15" hidden="false" customHeight="false" outlineLevel="0" collapsed="false">
      <c r="A2" s="6" t="s">
        <v>22</v>
      </c>
      <c r="B2" s="2" t="n">
        <v>55.5363018205747</v>
      </c>
      <c r="C2" s="2" t="n">
        <v>48.8963307641387</v>
      </c>
      <c r="D2" s="2" t="n">
        <v>49.9975532333081</v>
      </c>
      <c r="E2" s="2" t="n">
        <v>38.4502663749189</v>
      </c>
      <c r="F2" s="2" t="n">
        <v>48.6599838567173</v>
      </c>
      <c r="G2" s="2" t="n">
        <v>62.409942215629</v>
      </c>
      <c r="H2" s="2" t="n">
        <v>63.6276153482485</v>
      </c>
      <c r="I2" s="2" t="n">
        <v>61.1133458148197</v>
      </c>
      <c r="J2" s="2" t="n">
        <v>63.6569338753389</v>
      </c>
      <c r="K2" s="2" t="n">
        <v>35.2556015397491</v>
      </c>
      <c r="L2" s="2" t="n">
        <v>34.7167720382205</v>
      </c>
      <c r="M2" s="2" t="n">
        <v>27.633565566936</v>
      </c>
    </row>
    <row r="3" customFormat="false" ht="15" hidden="false" customHeight="false" outlineLevel="0" collapsed="false">
      <c r="A3" s="6" t="s">
        <v>23</v>
      </c>
      <c r="B3" s="2" t="n">
        <v>3395.60318802077</v>
      </c>
      <c r="C3" s="2" t="n">
        <v>4360.95983529927</v>
      </c>
      <c r="D3" s="2" t="n">
        <v>5335.12418697357</v>
      </c>
      <c r="E3" s="2" t="n">
        <v>3414.7888271187</v>
      </c>
      <c r="F3" s="2" t="n">
        <v>4732.06228302157</v>
      </c>
      <c r="G3" s="2" t="n">
        <v>4256.18957470041</v>
      </c>
      <c r="H3" s="2" t="n">
        <v>5194.24280344976</v>
      </c>
      <c r="I3" s="2" t="n">
        <v>3818.8777092071</v>
      </c>
      <c r="J3" s="2" t="n">
        <v>4281.59396298804</v>
      </c>
      <c r="K3" s="2" t="n">
        <v>3800.26162775223</v>
      </c>
      <c r="L3" s="2" t="n">
        <v>3617.03467999956</v>
      </c>
      <c r="M3" s="2" t="n">
        <v>2718.24777469797</v>
      </c>
    </row>
    <row r="4" customFormat="false" ht="15" hidden="false" customHeight="false" outlineLevel="0" collapsed="false">
      <c r="A4" s="0" t="s">
        <v>24</v>
      </c>
      <c r="B4" s="17"/>
      <c r="C4" s="16"/>
      <c r="D4" s="16"/>
      <c r="E4" s="2" t="n">
        <v>6.93635497193688</v>
      </c>
      <c r="F4" s="45"/>
      <c r="G4" s="16"/>
      <c r="H4" s="16"/>
      <c r="I4" s="16"/>
      <c r="J4" s="16"/>
      <c r="K4" s="16"/>
      <c r="L4" s="16"/>
      <c r="M4" s="2" t="n">
        <v>13.1046644206768</v>
      </c>
    </row>
    <row r="5" customFormat="false" ht="15" hidden="false" customHeight="false" outlineLevel="0" collapsed="false">
      <c r="A5" s="0" t="s">
        <v>186</v>
      </c>
      <c r="B5" s="47" t="n">
        <v>36.25</v>
      </c>
      <c r="C5" s="2" t="n">
        <v>27.3802304426925</v>
      </c>
      <c r="D5" s="2" t="n">
        <v>28.1685870224378</v>
      </c>
      <c r="E5" s="2" t="n">
        <v>21.2249848392965</v>
      </c>
      <c r="F5" s="2" t="n">
        <v>48.9255912674348</v>
      </c>
      <c r="G5" s="2" t="n">
        <v>27.6113604695216</v>
      </c>
      <c r="H5" s="2" t="n">
        <v>28.4063719559087</v>
      </c>
      <c r="I5" s="2" t="n">
        <v>44.1532158367511</v>
      </c>
      <c r="J5" s="2" t="n">
        <v>24.9264256619923</v>
      </c>
      <c r="K5" s="16"/>
      <c r="L5" s="2" t="n">
        <v>25.1057065682216</v>
      </c>
      <c r="M5" s="2" t="n">
        <v>21.5581026282715</v>
      </c>
    </row>
    <row r="6" customFormat="false" ht="15" hidden="false" customHeight="false" outlineLevel="0" collapsed="false">
      <c r="A6" s="0" t="s">
        <v>187</v>
      </c>
      <c r="B6" s="2" t="n">
        <v>458.365019011407</v>
      </c>
      <c r="C6" s="29" t="n">
        <v>496.164255352338</v>
      </c>
      <c r="D6" s="29" t="n">
        <v>498.904574347775</v>
      </c>
      <c r="E6" s="2" t="n">
        <v>423.661071143086</v>
      </c>
      <c r="F6" s="2" t="n">
        <v>427.95249514674</v>
      </c>
      <c r="G6" s="29" t="n">
        <v>491.029533215816</v>
      </c>
      <c r="H6" s="29" t="n">
        <v>493.741307026789</v>
      </c>
      <c r="I6" s="2" t="n">
        <v>646.928480070931</v>
      </c>
      <c r="J6" s="2" t="n">
        <v>458.024718222782</v>
      </c>
      <c r="K6" s="2" t="n">
        <v>1107.65468615904</v>
      </c>
      <c r="L6" s="2" t="n">
        <v>441.408151544475</v>
      </c>
      <c r="M6" s="2" t="n">
        <v>404.210603384743</v>
      </c>
    </row>
    <row r="7" customFormat="false" ht="15" hidden="false" customHeight="false" outlineLevel="0" collapsed="false">
      <c r="A7" s="0" t="s">
        <v>27</v>
      </c>
      <c r="B7" s="47" t="n">
        <v>300</v>
      </c>
      <c r="C7" s="2" t="n">
        <v>397.844391073752</v>
      </c>
      <c r="D7" s="2" t="n">
        <v>399.414690283198</v>
      </c>
      <c r="E7" s="2" t="n">
        <v>375.763034123887</v>
      </c>
      <c r="F7" s="17"/>
      <c r="G7" s="2" t="n">
        <v>354.447187029544</v>
      </c>
      <c r="H7" s="2" t="n">
        <v>355.846196667661</v>
      </c>
      <c r="I7" s="17"/>
      <c r="J7" s="2" t="n">
        <v>354.452847972443</v>
      </c>
      <c r="K7" s="17"/>
      <c r="L7" s="2" t="n">
        <v>355.642056133641</v>
      </c>
      <c r="M7" s="2" t="n">
        <v>341.278068644244</v>
      </c>
    </row>
    <row r="8" customFormat="false" ht="15" hidden="false" customHeight="false" outlineLevel="0" collapsed="false">
      <c r="A8" s="0" t="s">
        <v>188</v>
      </c>
      <c r="B8" s="2" t="n">
        <v>369.63746223565</v>
      </c>
      <c r="C8" s="2" t="n">
        <v>466.20397029853</v>
      </c>
      <c r="D8" s="2" t="n">
        <v>537.526594938627</v>
      </c>
      <c r="E8" s="2" t="n">
        <v>370.813759660555</v>
      </c>
      <c r="F8" s="2" t="n">
        <v>513.673586907107</v>
      </c>
      <c r="G8" s="2" t="n">
        <v>459.270755115437</v>
      </c>
      <c r="H8" s="2" t="n">
        <v>530.161667316827</v>
      </c>
      <c r="I8" s="2" t="n">
        <v>464.153014618163</v>
      </c>
      <c r="J8" s="2" t="n">
        <v>450.675189930007</v>
      </c>
      <c r="K8" s="2" t="n">
        <v>512.132622643913</v>
      </c>
      <c r="L8" s="2" t="n">
        <v>450.326104688657</v>
      </c>
      <c r="M8" s="2" t="n">
        <v>364.997222769395</v>
      </c>
    </row>
    <row r="9" customFormat="false" ht="15" hidden="false" customHeight="false" outlineLevel="0" collapsed="false">
      <c r="A9" s="0" t="s">
        <v>189</v>
      </c>
      <c r="B9" s="2" t="n">
        <v>10.8108108108108</v>
      </c>
      <c r="C9" s="29" t="n">
        <v>50.4419889502762</v>
      </c>
      <c r="D9" s="29" t="n">
        <v>50.4419889502762</v>
      </c>
      <c r="E9" s="24" t="n">
        <v>63.6094674556213</v>
      </c>
      <c r="F9" s="2" t="n">
        <v>360.205326460481</v>
      </c>
      <c r="G9" s="29" t="n">
        <v>51.447328695254</v>
      </c>
      <c r="H9" s="29" t="n">
        <v>51.447328695254</v>
      </c>
      <c r="I9" s="2" t="n">
        <v>347.682962501873</v>
      </c>
      <c r="J9" s="2" t="n">
        <v>146.851736675902</v>
      </c>
      <c r="K9" s="2" t="n">
        <v>433.28616585257</v>
      </c>
      <c r="L9" s="2" t="n">
        <v>146.905462233575</v>
      </c>
      <c r="M9" s="24" t="n">
        <v>65.6546329222117</v>
      </c>
    </row>
    <row r="10" customFormat="false" ht="15" hidden="false" customHeight="false" outlineLevel="0" collapsed="false">
      <c r="A10" s="0" t="s">
        <v>190</v>
      </c>
      <c r="B10" s="2" t="n">
        <v>2174</v>
      </c>
      <c r="C10" s="2" t="n">
        <v>3088.03395838097</v>
      </c>
      <c r="D10" s="2" t="n">
        <v>3303.80859821633</v>
      </c>
      <c r="E10" s="2" t="n">
        <v>2448.20489366568</v>
      </c>
      <c r="F10" s="2" t="n">
        <v>3311.16453235765</v>
      </c>
      <c r="G10" s="2" t="n">
        <v>3088.14125688025</v>
      </c>
      <c r="H10" s="2" t="n">
        <v>3303.87929009612</v>
      </c>
      <c r="I10" s="2" t="n">
        <v>2643.34558125179</v>
      </c>
      <c r="J10" s="2" t="n">
        <v>3076.96038593884</v>
      </c>
      <c r="K10" s="2" t="n">
        <v>3629.22484937209</v>
      </c>
      <c r="L10" s="2" t="n">
        <v>3099.55512497753</v>
      </c>
      <c r="M10" s="2" t="n">
        <v>2447.78508145184</v>
      </c>
    </row>
    <row r="11" customFormat="false" ht="15" hidden="false" customHeight="false" outlineLevel="0" collapsed="false">
      <c r="A11" s="0" t="s">
        <v>191</v>
      </c>
      <c r="B11" s="2" t="n">
        <v>5623.41772151899</v>
      </c>
      <c r="C11" s="2" t="n">
        <v>9162.26374186966</v>
      </c>
      <c r="D11" s="2" t="n">
        <v>10054.7940313735</v>
      </c>
      <c r="E11" s="2" t="n">
        <v>5680.01530417039</v>
      </c>
      <c r="F11" s="2" t="n">
        <v>10296.2058410917</v>
      </c>
      <c r="G11" s="2" t="n">
        <v>9231.11258077094</v>
      </c>
      <c r="H11" s="2" t="n">
        <v>10130.3501196139</v>
      </c>
      <c r="I11" s="2" t="n">
        <v>6992.63360256493</v>
      </c>
      <c r="J11" s="2" t="n">
        <v>8727.29760428468</v>
      </c>
      <c r="K11" s="2" t="n">
        <v>9100.47609251729</v>
      </c>
      <c r="L11" s="2" t="n">
        <v>8249.08662003412</v>
      </c>
      <c r="M11" s="2" t="n">
        <v>5680.2261122049</v>
      </c>
    </row>
    <row r="12" customFormat="false" ht="15" hidden="false" customHeight="false" outlineLevel="0" collapsed="false">
      <c r="A12" s="0" t="s">
        <v>192</v>
      </c>
      <c r="B12" s="2" t="n">
        <v>99.7297297297297</v>
      </c>
      <c r="C12" s="17"/>
      <c r="D12" s="17"/>
      <c r="E12" s="24" t="n">
        <v>86.2182440437015</v>
      </c>
      <c r="F12" s="17"/>
      <c r="G12" s="17"/>
      <c r="H12" s="17"/>
      <c r="I12" s="24" t="n">
        <v>208.349257864947</v>
      </c>
      <c r="J12" s="2" t="n">
        <v>582.869761040368</v>
      </c>
      <c r="K12" s="24" t="n">
        <v>262.691567315881</v>
      </c>
      <c r="L12" s="2" t="n">
        <v>582.866983099182</v>
      </c>
      <c r="M12" s="24" t="n">
        <v>86.2182440437015</v>
      </c>
    </row>
    <row r="13" customFormat="false" ht="15" hidden="false" customHeight="false" outlineLevel="0" collapsed="false">
      <c r="A13" s="0" t="s">
        <v>193</v>
      </c>
      <c r="B13" s="17"/>
      <c r="C13" s="2" t="n">
        <v>7723.01541425819</v>
      </c>
      <c r="D13" s="2" t="n">
        <v>12588.6531791908</v>
      </c>
      <c r="E13" s="2" t="n">
        <v>6676.30057803468</v>
      </c>
      <c r="F13" s="17"/>
      <c r="G13" s="2" t="n">
        <v>7600.81593959742</v>
      </c>
      <c r="H13" s="2" t="n">
        <v>12389.466151692</v>
      </c>
      <c r="I13" s="17"/>
      <c r="J13" s="2" t="n">
        <v>7602.32871142935</v>
      </c>
      <c r="K13" s="17"/>
      <c r="L13" s="2" t="n">
        <v>7669.12429408554</v>
      </c>
      <c r="M13" s="2" t="n">
        <v>6628.39478068909</v>
      </c>
    </row>
    <row r="14" customFormat="false" ht="15" hidden="false" customHeight="false" outlineLevel="0" collapsed="false">
      <c r="A14" s="0" t="s">
        <v>34</v>
      </c>
      <c r="B14" s="2" t="n">
        <v>16.6346153846154</v>
      </c>
      <c r="C14" s="2" t="n">
        <v>22.6458388166553</v>
      </c>
      <c r="D14" s="2" t="n">
        <v>23.5236879507291</v>
      </c>
      <c r="E14" s="2" t="n">
        <v>18.40641504799</v>
      </c>
      <c r="F14" s="2" t="n">
        <v>22.9246547700514</v>
      </c>
      <c r="G14" s="2" t="n">
        <v>21.8171360946278</v>
      </c>
      <c r="H14" s="2" t="n">
        <v>22.662860724016</v>
      </c>
      <c r="I14" s="2" t="n">
        <v>21.3317934437352</v>
      </c>
      <c r="J14" s="2" t="n">
        <v>20.3331854976209</v>
      </c>
      <c r="K14" s="2" t="n">
        <v>11.6037468244953</v>
      </c>
      <c r="L14" s="2" t="n">
        <v>21.3966833308608</v>
      </c>
      <c r="M14" s="2" t="n">
        <v>18.6603392047643</v>
      </c>
    </row>
    <row r="15" customFormat="false" ht="15" hidden="false" customHeight="false" outlineLevel="0" collapsed="false">
      <c r="A15" s="0" t="s">
        <v>194</v>
      </c>
      <c r="B15" s="2" t="n">
        <v>103.009708737864</v>
      </c>
      <c r="C15" s="29" t="n">
        <v>210.469772438715</v>
      </c>
      <c r="D15" s="29" t="n">
        <v>210.479539017482</v>
      </c>
      <c r="E15" s="24" t="n">
        <v>245.428766989342</v>
      </c>
      <c r="F15" s="2" t="n">
        <v>1135.89369616288</v>
      </c>
      <c r="G15" s="29" t="n">
        <v>210.469772438715</v>
      </c>
      <c r="H15" s="29" t="n">
        <v>210.479539017482</v>
      </c>
      <c r="I15" s="2" t="n">
        <v>903.994436961629</v>
      </c>
      <c r="J15" s="2" t="n">
        <v>987.841353171496</v>
      </c>
      <c r="K15" s="2" t="n">
        <v>1260.00279935771</v>
      </c>
      <c r="L15" s="2" t="n">
        <v>987.841319462707</v>
      </c>
      <c r="M15" s="24" t="n">
        <v>245.428766989342</v>
      </c>
    </row>
    <row r="16" customFormat="false" ht="15" hidden="false" customHeight="false" outlineLevel="0" collapsed="false">
      <c r="A16" s="0" t="s">
        <v>195</v>
      </c>
      <c r="B16" s="2" t="n">
        <v>12313.2</v>
      </c>
      <c r="C16" s="2" t="n">
        <v>14982.4987555998</v>
      </c>
      <c r="D16" s="2" t="n">
        <v>23772.4738675958</v>
      </c>
      <c r="E16" s="2" t="n">
        <v>12258.0388252862</v>
      </c>
      <c r="F16" s="2" t="n">
        <v>16748.3325037332</v>
      </c>
      <c r="G16" s="2" t="n">
        <v>14982.498449776</v>
      </c>
      <c r="H16" s="2" t="n">
        <v>23772.4744888004</v>
      </c>
      <c r="I16" s="2" t="n">
        <v>13080.4416414136</v>
      </c>
      <c r="J16" s="2" t="n">
        <v>15298.9094546541</v>
      </c>
      <c r="K16" s="2" t="n">
        <v>15116.2177263369</v>
      </c>
      <c r="L16" s="2" t="n">
        <v>13673.248072827</v>
      </c>
      <c r="M16" s="2" t="n">
        <v>12257.8460189476</v>
      </c>
    </row>
    <row r="17" customFormat="false" ht="15" hidden="false" customHeight="false" outlineLevel="0" collapsed="false">
      <c r="A17" s="0" t="s">
        <v>196</v>
      </c>
      <c r="B17" s="2" t="n">
        <v>22.2</v>
      </c>
      <c r="C17" s="2" t="n">
        <v>99.6474448200437</v>
      </c>
      <c r="D17" s="2" t="n">
        <v>106.435335056671</v>
      </c>
      <c r="E17" s="2" t="n">
        <v>66.6136408828793</v>
      </c>
      <c r="F17" s="2" t="n">
        <v>89.5813680652217</v>
      </c>
      <c r="G17" s="2" t="n">
        <v>89.8897774302773</v>
      </c>
      <c r="H17" s="2" t="n">
        <v>96.0129857797491</v>
      </c>
      <c r="I17" s="2" t="n">
        <v>62.8384576956917</v>
      </c>
      <c r="J17" s="2" t="n">
        <v>43.2020219178623</v>
      </c>
      <c r="K17" s="2" t="n">
        <v>86.9653171217441</v>
      </c>
      <c r="L17" s="2" t="n">
        <v>73.2540443510868</v>
      </c>
      <c r="M17" s="2" t="n">
        <v>62.2881968887139</v>
      </c>
    </row>
    <row r="18" customFormat="false" ht="15" hidden="false" customHeight="false" outlineLevel="0" collapsed="false">
      <c r="A18" s="0" t="s">
        <v>38</v>
      </c>
      <c r="B18" s="17"/>
      <c r="C18" s="2" t="n">
        <v>134.748427672956</v>
      </c>
      <c r="D18" s="2" t="n">
        <v>134.748427672956</v>
      </c>
      <c r="E18" s="2" t="n">
        <v>103.77358490566</v>
      </c>
      <c r="F18" s="17"/>
      <c r="G18" s="17"/>
      <c r="H18" s="17"/>
      <c r="I18" s="17"/>
      <c r="J18" s="2" t="n">
        <v>149.953167379792</v>
      </c>
      <c r="K18" s="17"/>
      <c r="L18" s="2" t="n">
        <v>151.844947624619</v>
      </c>
      <c r="M18" s="2" t="n">
        <v>124.928071716285</v>
      </c>
    </row>
    <row r="19" customFormat="false" ht="15" hidden="false" customHeight="false" outlineLevel="0" collapsed="false">
      <c r="A19" s="0" t="s">
        <v>197</v>
      </c>
      <c r="B19" s="2" t="n">
        <v>101.733333333333</v>
      </c>
      <c r="C19" s="2" t="n">
        <v>111.931653634521</v>
      </c>
      <c r="D19" s="2" t="n">
        <v>114.494642339994</v>
      </c>
      <c r="E19" s="2" t="n">
        <v>102.809151462496</v>
      </c>
      <c r="F19" s="2" t="n">
        <v>165.804807413843</v>
      </c>
      <c r="G19" s="2" t="n">
        <v>110.662622875954</v>
      </c>
      <c r="H19" s="2" t="n">
        <v>113.196553567939</v>
      </c>
      <c r="I19" s="2" t="n">
        <v>152.670546205224</v>
      </c>
      <c r="J19" s="2" t="n">
        <v>161.964790961455</v>
      </c>
      <c r="K19" s="2" t="n">
        <v>203.99957264682</v>
      </c>
      <c r="L19" s="2" t="n">
        <v>158.824774443962</v>
      </c>
      <c r="M19" s="2" t="n">
        <v>99.6729883674603</v>
      </c>
    </row>
    <row r="20" customFormat="false" ht="15" hidden="false" customHeight="false" outlineLevel="0" collapsed="false">
      <c r="A20" s="0" t="s">
        <v>40</v>
      </c>
      <c r="B20" s="48" t="n">
        <v>1232.14285714286</v>
      </c>
      <c r="C20" s="2" t="n">
        <v>1421.42867647059</v>
      </c>
      <c r="D20" s="2" t="n">
        <v>1820.0375</v>
      </c>
      <c r="E20" s="2" t="n">
        <v>1280.88235294118</v>
      </c>
      <c r="F20" s="2" t="n">
        <v>1575.90661764706</v>
      </c>
      <c r="G20" s="2" t="n">
        <v>1334.86278457513</v>
      </c>
      <c r="H20" s="2" t="n">
        <v>1709.19648571249</v>
      </c>
      <c r="I20" s="2" t="n">
        <v>1359.87011702836</v>
      </c>
      <c r="J20" s="2" t="n">
        <v>1379.29405135769</v>
      </c>
      <c r="K20" s="2" t="n">
        <v>1868.6981675972</v>
      </c>
      <c r="L20" s="2" t="n">
        <v>1363.58385234771</v>
      </c>
      <c r="M20" s="2" t="n">
        <v>1189.02006181266</v>
      </c>
    </row>
    <row r="21" customFormat="false" ht="15" hidden="false" customHeight="false" outlineLevel="0" collapsed="false">
      <c r="A21" s="0" t="s">
        <v>198</v>
      </c>
      <c r="B21" s="2" t="n">
        <v>233.632228719948</v>
      </c>
      <c r="C21" s="2" t="n">
        <v>261.120932364303</v>
      </c>
      <c r="D21" s="2" t="n">
        <v>268.441039743338</v>
      </c>
      <c r="E21" s="2" t="n">
        <v>234.354743665292</v>
      </c>
      <c r="F21" s="2" t="n">
        <v>304.575198061939</v>
      </c>
      <c r="G21" s="2" t="n">
        <v>258.25298168353</v>
      </c>
      <c r="H21" s="2" t="n">
        <v>265.492690655777</v>
      </c>
      <c r="I21" s="2" t="n">
        <v>264.465482307696</v>
      </c>
      <c r="J21" s="2" t="n">
        <v>274.874195130374</v>
      </c>
      <c r="K21" s="2" t="n">
        <v>344.548937061482</v>
      </c>
      <c r="L21" s="2" t="n">
        <v>274.568575142799</v>
      </c>
      <c r="M21" s="2" t="n">
        <v>231.523069333666</v>
      </c>
    </row>
    <row r="22" customFormat="false" ht="15" hidden="false" customHeight="false" outlineLevel="0" collapsed="false">
      <c r="A22" s="0" t="s">
        <v>199</v>
      </c>
      <c r="B22" s="2" t="n">
        <v>411.764705882353</v>
      </c>
      <c r="C22" s="2" t="n">
        <v>588.606557377049</v>
      </c>
      <c r="D22" s="2" t="n">
        <v>603.255269320843</v>
      </c>
      <c r="E22" s="2" t="n">
        <v>415.690866510539</v>
      </c>
      <c r="F22" s="2" t="n">
        <v>530.548946135831</v>
      </c>
      <c r="G22" s="2" t="n">
        <v>588.606557377049</v>
      </c>
      <c r="H22" s="2" t="n">
        <v>603.255269320843</v>
      </c>
      <c r="I22" s="2" t="n">
        <v>481.457281498829</v>
      </c>
      <c r="J22" s="2" t="n">
        <v>572.173729274005</v>
      </c>
      <c r="K22" s="2" t="n">
        <v>921.666448485338</v>
      </c>
      <c r="L22" s="2" t="n">
        <v>572.162740242885</v>
      </c>
      <c r="M22" s="2" t="n">
        <v>415.682883841575</v>
      </c>
    </row>
    <row r="23" customFormat="false" ht="15" hidden="false" customHeight="false" outlineLevel="0" collapsed="false">
      <c r="A23" s="0" t="s">
        <v>43</v>
      </c>
      <c r="B23" s="2" t="n">
        <v>14.9473684210526</v>
      </c>
      <c r="C23" s="2" t="n">
        <v>32.4201375456695</v>
      </c>
      <c r="D23" s="2" t="n">
        <v>34.7516441005803</v>
      </c>
      <c r="E23" s="2" t="n">
        <v>6.87728347302815</v>
      </c>
      <c r="F23" s="2" t="n">
        <v>35.8523640661938</v>
      </c>
      <c r="G23" s="2" t="n">
        <v>32.0725670611858</v>
      </c>
      <c r="H23" s="2" t="n">
        <v>34.3790705127172</v>
      </c>
      <c r="I23" s="2" t="n">
        <v>15.8975367949951</v>
      </c>
      <c r="J23" s="2" t="n">
        <v>21.0681127051032</v>
      </c>
      <c r="K23" s="2" t="n">
        <v>30.7812390858062</v>
      </c>
      <c r="L23" s="2" t="n">
        <v>21.3167801619614</v>
      </c>
      <c r="M23" s="2" t="n">
        <v>6.88385516540828</v>
      </c>
    </row>
    <row r="24" customFormat="false" ht="15" hidden="false" customHeight="false" outlineLevel="0" collapsed="false">
      <c r="A24" s="0" t="s">
        <v>44</v>
      </c>
      <c r="B24" s="2" t="n">
        <v>12.4137931034483</v>
      </c>
      <c r="C24" s="2" t="n">
        <v>16.4276374391093</v>
      </c>
      <c r="D24" s="2" t="n">
        <v>18.8622303409882</v>
      </c>
      <c r="E24" s="2" t="n">
        <v>12.5260960334029</v>
      </c>
      <c r="F24" s="2" t="n">
        <v>25.4132567849687</v>
      </c>
      <c r="G24" s="2" t="n">
        <v>15.8746189866821</v>
      </c>
      <c r="H24" s="2" t="n">
        <v>18.2272573423943</v>
      </c>
      <c r="I24" s="17"/>
      <c r="J24" s="2" t="n">
        <v>15.9302422346371</v>
      </c>
      <c r="K24" s="17"/>
      <c r="L24" s="2" t="n">
        <v>16.1077837032561</v>
      </c>
      <c r="M24" s="2" t="n">
        <v>12.2393215744051</v>
      </c>
    </row>
    <row r="25" customFormat="false" ht="15" hidden="false" customHeight="false" outlineLevel="0" collapsed="false">
      <c r="A25" s="0" t="s">
        <v>200</v>
      </c>
      <c r="B25" s="17"/>
      <c r="C25" s="2" t="n">
        <v>32.2653522283837</v>
      </c>
      <c r="D25" s="2" t="n">
        <v>32.2653522283837</v>
      </c>
      <c r="E25" s="2" t="n">
        <v>27.2129800780448</v>
      </c>
      <c r="F25" s="29" t="n">
        <v>45.5805234872611</v>
      </c>
      <c r="G25" s="2" t="n">
        <v>30.2473583139418</v>
      </c>
      <c r="H25" s="2" t="n">
        <v>30.2473583139418</v>
      </c>
      <c r="I25" s="29" t="n">
        <v>31.9727979497852</v>
      </c>
      <c r="J25" s="2" t="n">
        <v>29.9231435996705</v>
      </c>
      <c r="K25" s="29" t="n">
        <v>34.5227204510658</v>
      </c>
      <c r="L25" s="29" t="n">
        <v>40.3717569471341</v>
      </c>
      <c r="M25" s="2" t="n">
        <v>27.2583967433931</v>
      </c>
    </row>
    <row r="26" customFormat="false" ht="15" hidden="false" customHeight="false" outlineLevel="0" collapsed="false">
      <c r="A26" s="0" t="s">
        <v>201</v>
      </c>
      <c r="B26" s="2" t="n">
        <v>135.819672131148</v>
      </c>
      <c r="C26" s="2" t="n">
        <v>189.397071908113</v>
      </c>
      <c r="D26" s="2" t="n">
        <v>192.779907789372</v>
      </c>
      <c r="E26" s="2" t="n">
        <v>148.831189840654</v>
      </c>
      <c r="F26" s="2" t="n">
        <v>201.23845344981</v>
      </c>
      <c r="G26" s="2" t="n">
        <v>180.604138055879</v>
      </c>
      <c r="H26" s="2" t="n">
        <v>183.829940450727</v>
      </c>
      <c r="I26" s="2" t="n">
        <v>145.682797545929</v>
      </c>
      <c r="J26" s="2" t="n">
        <v>180.610839754642</v>
      </c>
      <c r="K26" s="2" t="n">
        <v>197.157936858123</v>
      </c>
      <c r="L26" s="2" t="n">
        <v>182.98301001051</v>
      </c>
      <c r="M26" s="2" t="n">
        <v>143.785598168797</v>
      </c>
    </row>
    <row r="27" customFormat="false" ht="15" hidden="false" customHeight="false" outlineLevel="0" collapsed="false">
      <c r="A27" s="0" t="s">
        <v>47</v>
      </c>
      <c r="B27" s="2" t="n">
        <v>4809.16058394161</v>
      </c>
      <c r="C27" s="2" t="n">
        <v>5467.6683029453</v>
      </c>
      <c r="D27" s="2" t="n">
        <v>5867.83309957924</v>
      </c>
      <c r="E27" s="2" t="n">
        <v>4713.70967741936</v>
      </c>
      <c r="F27" s="2" t="n">
        <v>5671.82678821879</v>
      </c>
      <c r="G27" s="2" t="n">
        <v>5467.74716058317</v>
      </c>
      <c r="H27" s="2" t="n">
        <v>5867.91605225107</v>
      </c>
      <c r="I27" s="2" t="n">
        <v>5680.72493931374</v>
      </c>
      <c r="J27" s="2" t="n">
        <v>5505.51190073681</v>
      </c>
      <c r="K27" s="2" t="n">
        <v>7006.04358217176</v>
      </c>
      <c r="L27" s="2" t="n">
        <v>5437.89088336478</v>
      </c>
      <c r="M27" s="2" t="n">
        <v>4713.77628512773</v>
      </c>
    </row>
    <row r="28" customFormat="false" ht="15" hidden="false" customHeight="false" outlineLevel="0" collapsed="false">
      <c r="A28" s="0" t="s">
        <v>202</v>
      </c>
      <c r="B28" s="2" t="n">
        <v>28.4375</v>
      </c>
      <c r="C28" s="2" t="n">
        <v>52.4413029315961</v>
      </c>
      <c r="D28" s="2" t="n">
        <v>54.53332247557</v>
      </c>
      <c r="E28" s="2" t="n">
        <v>34.8534201954397</v>
      </c>
      <c r="F28" s="17"/>
      <c r="G28" s="2" t="n">
        <v>50.6882288639358</v>
      </c>
      <c r="H28" s="2" t="n">
        <v>52.7103340187839</v>
      </c>
      <c r="I28" s="17"/>
      <c r="J28" s="2" t="n">
        <v>51.9417803226961</v>
      </c>
      <c r="K28" s="17"/>
      <c r="L28" s="2" t="n">
        <v>78.0551453870225</v>
      </c>
      <c r="M28" s="2" t="n">
        <v>35.0728942578461</v>
      </c>
    </row>
    <row r="29" customFormat="false" ht="15" hidden="false" customHeight="false" outlineLevel="0" collapsed="false">
      <c r="A29" s="0" t="s">
        <v>203</v>
      </c>
      <c r="B29" s="2" t="n">
        <v>32.3333333333333</v>
      </c>
      <c r="C29" s="2" t="n">
        <v>34.0042622417439</v>
      </c>
      <c r="D29" s="2" t="n">
        <v>36.8529689279323</v>
      </c>
      <c r="E29" s="2" t="n">
        <v>29.6079388319505</v>
      </c>
      <c r="F29" s="2" t="n">
        <v>38.4821050919148</v>
      </c>
      <c r="G29" s="2" t="n">
        <v>32.1272211296198</v>
      </c>
      <c r="H29" s="2" t="n">
        <v>34.8186678000663</v>
      </c>
      <c r="I29" s="2" t="n">
        <v>30.6600524027991</v>
      </c>
      <c r="J29" s="2" t="n">
        <v>32.0791670515594</v>
      </c>
      <c r="K29" s="2" t="n">
        <v>123.914100086541</v>
      </c>
      <c r="L29" s="2" t="n">
        <v>32.9252447283973</v>
      </c>
      <c r="M29" s="2" t="n">
        <v>28.7114521148193</v>
      </c>
    </row>
    <row r="30" customFormat="false" ht="15" hidden="false" customHeight="false" outlineLevel="0" collapsed="false">
      <c r="A30" s="0" t="s">
        <v>204</v>
      </c>
      <c r="B30" s="2" t="n">
        <v>709.264705882353</v>
      </c>
      <c r="C30" s="2" t="n">
        <v>913.060169804356</v>
      </c>
      <c r="D30" s="2" t="n">
        <v>954.234034699151</v>
      </c>
      <c r="E30" s="2" t="n">
        <v>738.796603912883</v>
      </c>
      <c r="F30" s="2" t="n">
        <v>1146.74492432632</v>
      </c>
      <c r="G30" s="2" t="n">
        <v>904.944862125313</v>
      </c>
      <c r="H30" s="2" t="n">
        <v>945.752772406155</v>
      </c>
      <c r="I30" s="2" t="n">
        <v>925.90871496571</v>
      </c>
      <c r="J30" s="2" t="n">
        <v>970.020354051976</v>
      </c>
      <c r="K30" s="2" t="n">
        <v>1343.0382164994</v>
      </c>
      <c r="L30" s="2" t="n">
        <v>967.188277186823</v>
      </c>
      <c r="M30" s="2" t="n">
        <v>730.092361389518</v>
      </c>
    </row>
    <row r="31" customFormat="false" ht="15" hidden="false" customHeight="false" outlineLevel="0" collapsed="false">
      <c r="A31" s="0" t="s">
        <v>51</v>
      </c>
      <c r="B31" s="2" t="n">
        <v>73.0855274479436</v>
      </c>
      <c r="C31" s="2" t="n">
        <v>67.6558194631622</v>
      </c>
      <c r="D31" s="2" t="n">
        <v>72.458518245105</v>
      </c>
      <c r="E31" s="2" t="n">
        <v>72.9117488003983</v>
      </c>
      <c r="F31" s="2" t="n">
        <v>95.3099221439179</v>
      </c>
      <c r="G31" s="2" t="n">
        <v>67.6558194631622</v>
      </c>
      <c r="H31" s="2" t="n">
        <v>72.458518245105</v>
      </c>
      <c r="I31" s="2" t="n">
        <v>80.6507979844975</v>
      </c>
      <c r="J31" s="2" t="n">
        <v>80.8587957595475</v>
      </c>
      <c r="K31" s="2" t="n">
        <v>91.1045641713101</v>
      </c>
      <c r="L31" s="2" t="n">
        <v>63.0156177845186</v>
      </c>
      <c r="M31" s="2" t="n">
        <v>72.9117488003983</v>
      </c>
    </row>
    <row r="32" customFormat="false" ht="15" hidden="false" customHeight="false" outlineLevel="0" collapsed="false">
      <c r="A32" s="0" t="s">
        <v>205</v>
      </c>
      <c r="B32" s="2" t="n">
        <v>207.065868263473</v>
      </c>
      <c r="C32" s="2" t="n">
        <v>254.272199763496</v>
      </c>
      <c r="D32" s="2" t="n">
        <v>266.614415752276</v>
      </c>
      <c r="E32" s="2" t="n">
        <v>190.220828864505</v>
      </c>
      <c r="F32" s="2" t="n">
        <v>335.930478783379</v>
      </c>
      <c r="G32" s="2" t="n">
        <v>268.002898550725</v>
      </c>
      <c r="H32" s="2" t="n">
        <v>281.011594202899</v>
      </c>
      <c r="I32" s="2" t="n">
        <v>347.537853217391</v>
      </c>
      <c r="J32" s="2" t="n">
        <v>252.612311188406</v>
      </c>
      <c r="K32" s="2" t="n">
        <v>407.058714067263</v>
      </c>
      <c r="L32" s="2" t="n">
        <v>252.155993442825</v>
      </c>
      <c r="M32" s="2" t="n">
        <v>199.866095206245</v>
      </c>
    </row>
    <row r="33" customFormat="false" ht="15" hidden="false" customHeight="false" outlineLevel="0" collapsed="false">
      <c r="A33" s="0" t="s">
        <v>206</v>
      </c>
      <c r="B33" s="47" t="n">
        <v>26.7828418230563</v>
      </c>
      <c r="C33" s="17"/>
      <c r="D33" s="17"/>
      <c r="E33" s="2" t="n">
        <v>31.201482446036</v>
      </c>
      <c r="F33" s="2" t="n">
        <v>39.6665998898182</v>
      </c>
      <c r="G33" s="17"/>
      <c r="H33" s="17"/>
      <c r="I33" s="2" t="n">
        <v>14.4471492089178</v>
      </c>
      <c r="J33" s="2" t="n">
        <v>33.4588943941516</v>
      </c>
      <c r="K33" s="2" t="n">
        <v>22.7910530357294</v>
      </c>
      <c r="L33" s="24" t="n">
        <v>32.458315659265</v>
      </c>
      <c r="M33" s="2" t="n">
        <v>33.0232259822289</v>
      </c>
    </row>
    <row r="34" customFormat="false" ht="15" hidden="false" customHeight="false" outlineLevel="0" collapsed="false">
      <c r="A34" s="0" t="s">
        <v>207</v>
      </c>
      <c r="B34" s="2" t="n">
        <v>535</v>
      </c>
      <c r="C34" s="2" t="n">
        <v>467.459256477657</v>
      </c>
      <c r="D34" s="2" t="n">
        <v>472.14081862561</v>
      </c>
      <c r="E34" s="2" t="n">
        <v>444.235824258355</v>
      </c>
      <c r="F34" s="2" t="n">
        <v>420.732632369508</v>
      </c>
      <c r="G34" s="2" t="n">
        <v>485.347302670404</v>
      </c>
      <c r="H34" s="2" t="n">
        <v>490.208140603064</v>
      </c>
      <c r="I34" s="17"/>
      <c r="J34" s="2" t="n">
        <v>490.209599618224</v>
      </c>
      <c r="K34" s="2" t="n">
        <v>1309.08753630845</v>
      </c>
      <c r="L34" s="2" t="n">
        <v>475.189425024137</v>
      </c>
      <c r="M34" s="2" t="n">
        <v>470.973426031095</v>
      </c>
    </row>
    <row r="35" customFormat="false" ht="15" hidden="false" customHeight="false" outlineLevel="0" collapsed="false">
      <c r="A35" s="0" t="s">
        <v>55</v>
      </c>
      <c r="B35" s="2" t="n">
        <v>573.125</v>
      </c>
      <c r="C35" s="2" t="n">
        <v>804.113430975382</v>
      </c>
      <c r="D35" s="2" t="n">
        <v>839.264568401371</v>
      </c>
      <c r="E35" s="2" t="n">
        <v>573.698971642256</v>
      </c>
      <c r="F35" s="2" t="n">
        <v>1100.42723589903</v>
      </c>
      <c r="G35" s="2" t="n">
        <v>798.799139040395</v>
      </c>
      <c r="H35" s="2" t="n">
        <v>833.717966696478</v>
      </c>
      <c r="I35" s="2" t="n">
        <v>1086.76727127626</v>
      </c>
      <c r="J35" s="2" t="n">
        <v>934.668029986853</v>
      </c>
      <c r="K35" s="2" t="n">
        <v>1058.6605683454</v>
      </c>
      <c r="L35" s="2" t="n">
        <v>933.737800465143</v>
      </c>
      <c r="M35" s="2" t="n">
        <v>569.340122118972</v>
      </c>
    </row>
    <row r="36" customFormat="false" ht="15" hidden="false" customHeight="false" outlineLevel="0" collapsed="false">
      <c r="A36" s="0" t="s">
        <v>208</v>
      </c>
      <c r="B36" s="2" t="n">
        <v>482.170542635659</v>
      </c>
      <c r="C36" s="2" t="n">
        <v>284.946988906498</v>
      </c>
      <c r="D36" s="2" t="n">
        <v>286.44381933439</v>
      </c>
      <c r="E36" s="2" t="n">
        <v>227.812995245642</v>
      </c>
      <c r="F36" s="2" t="n">
        <v>365.691679873217</v>
      </c>
      <c r="G36" s="2" t="n">
        <v>262.989917661942</v>
      </c>
      <c r="H36" s="2" t="n">
        <v>264.371399411301</v>
      </c>
      <c r="I36" s="2" t="n">
        <v>258.831443579025</v>
      </c>
      <c r="J36" s="2" t="n">
        <v>260.271944127269</v>
      </c>
      <c r="K36" s="17"/>
      <c r="L36" s="2" t="n">
        <v>274.794014981181</v>
      </c>
      <c r="M36" s="2" t="n">
        <v>221.990665582065</v>
      </c>
    </row>
    <row r="37" customFormat="false" ht="15" hidden="false" customHeight="false" outlineLevel="0" collapsed="false">
      <c r="A37" s="0" t="s">
        <v>209</v>
      </c>
      <c r="B37" s="17"/>
      <c r="C37" s="29" t="n">
        <v>1282.1892005023</v>
      </c>
      <c r="D37" s="29" t="n">
        <v>1308.97865215571</v>
      </c>
      <c r="E37" s="2" t="n">
        <v>961.715481171548</v>
      </c>
      <c r="F37" s="17"/>
      <c r="G37" s="29" t="n">
        <v>1335.35925457794</v>
      </c>
      <c r="H37" s="29" t="n">
        <v>1355.72632037997</v>
      </c>
      <c r="I37" s="17"/>
      <c r="J37" s="2" t="n">
        <v>1366.15608411633</v>
      </c>
      <c r="K37" s="17"/>
      <c r="L37" s="17"/>
      <c r="M37" s="2" t="n">
        <v>1028.41163310962</v>
      </c>
    </row>
    <row r="38" customFormat="false" ht="15" hidden="false" customHeight="false" outlineLevel="0" collapsed="false">
      <c r="A38" s="0" t="s">
        <v>58</v>
      </c>
      <c r="B38" s="17"/>
      <c r="C38" s="17"/>
      <c r="D38" s="17"/>
      <c r="E38" s="2" t="n">
        <v>147.846978377379</v>
      </c>
      <c r="F38" s="17"/>
      <c r="G38" s="17"/>
      <c r="H38" s="17"/>
      <c r="I38" s="17"/>
      <c r="J38" s="17"/>
      <c r="K38" s="2" t="n">
        <v>350.870067448257</v>
      </c>
      <c r="L38" s="2" t="n">
        <v>347.330571175677</v>
      </c>
      <c r="M38" s="2" t="n">
        <v>148.728036006314</v>
      </c>
    </row>
    <row r="39" customFormat="false" ht="15" hidden="false" customHeight="false" outlineLevel="0" collapsed="false">
      <c r="A39" s="0" t="s">
        <v>59</v>
      </c>
      <c r="B39" s="17"/>
      <c r="C39" s="2" t="n">
        <v>4960.81471004243</v>
      </c>
      <c r="D39" s="2" t="n">
        <v>5182.63083451202</v>
      </c>
      <c r="E39" s="2" t="n">
        <v>1396.0396039604</v>
      </c>
      <c r="F39" s="17"/>
      <c r="G39" s="2" t="n">
        <v>5017.83508122129</v>
      </c>
      <c r="H39" s="2" t="n">
        <v>5242.20076475405</v>
      </c>
      <c r="I39" s="17"/>
      <c r="J39" s="2" t="n">
        <v>4877.36721957864</v>
      </c>
      <c r="K39" s="2" t="n">
        <v>8253.9289888439</v>
      </c>
      <c r="L39" s="2" t="n">
        <v>4269.6519178718</v>
      </c>
      <c r="M39" s="2" t="n">
        <v>1232.73299527889</v>
      </c>
    </row>
    <row r="40" customFormat="false" ht="15" hidden="false" customHeight="false" outlineLevel="0" collapsed="false">
      <c r="A40" s="0" t="s">
        <v>210</v>
      </c>
      <c r="B40" s="2" t="n">
        <v>7609.61538461538</v>
      </c>
      <c r="C40" s="2" t="n">
        <v>10558.330754352</v>
      </c>
      <c r="D40" s="2" t="n">
        <v>13644.5589941973</v>
      </c>
      <c r="E40" s="2" t="n">
        <v>8041.97292069632</v>
      </c>
      <c r="F40" s="2" t="n">
        <v>11378.4506769826</v>
      </c>
      <c r="G40" s="2" t="n">
        <v>10558.3307809362</v>
      </c>
      <c r="H40" s="2" t="n">
        <v>13644.5583420703</v>
      </c>
      <c r="I40" s="2" t="n">
        <v>8925.94694932302</v>
      </c>
      <c r="J40" s="2" t="n">
        <v>10996.1223922631</v>
      </c>
      <c r="K40" s="2" t="n">
        <v>12715.9905784416</v>
      </c>
      <c r="L40" s="2" t="n">
        <v>10887.4072862643</v>
      </c>
      <c r="M40" s="2" t="n">
        <v>8039.84244020443</v>
      </c>
    </row>
    <row r="41" customFormat="false" ht="15" hidden="false" customHeight="false" outlineLevel="0" collapsed="false">
      <c r="A41" s="0" t="s">
        <v>61</v>
      </c>
      <c r="B41" s="17"/>
      <c r="C41" s="2" t="n">
        <v>377.692</v>
      </c>
      <c r="D41" s="2" t="n">
        <v>433.606285714286</v>
      </c>
      <c r="E41" s="2" t="n">
        <v>30.4761904761905</v>
      </c>
      <c r="F41" s="17"/>
      <c r="G41" s="2" t="n">
        <v>310.875232255251</v>
      </c>
      <c r="H41" s="2" t="n">
        <v>360.431747874637</v>
      </c>
      <c r="I41" s="2" t="n">
        <v>475.272772700108</v>
      </c>
      <c r="J41" s="2" t="n">
        <v>359.538843326794</v>
      </c>
      <c r="K41" s="2" t="n">
        <v>496.514934819844</v>
      </c>
      <c r="L41" s="2" t="n">
        <v>338.391187730125</v>
      </c>
      <c r="M41" s="2" t="n">
        <v>25.4221264655459</v>
      </c>
    </row>
    <row r="42" customFormat="false" ht="15" hidden="false" customHeight="false" outlineLevel="0" collapsed="false">
      <c r="A42" s="0" t="s">
        <v>211</v>
      </c>
      <c r="B42" s="2" t="n">
        <v>77.5342465753425</v>
      </c>
      <c r="C42" s="2" t="n">
        <v>261.866264730063</v>
      </c>
      <c r="D42" s="2" t="n">
        <v>269.361468895588</v>
      </c>
      <c r="E42" s="2" t="n">
        <v>387.914497122499</v>
      </c>
      <c r="F42" s="2" t="n">
        <v>380.680049328583</v>
      </c>
      <c r="G42" s="2" t="n">
        <v>252.15621203341</v>
      </c>
      <c r="H42" s="2" t="n">
        <v>259.373492551555</v>
      </c>
      <c r="I42" s="2" t="n">
        <v>606.44978619961</v>
      </c>
      <c r="J42" s="2" t="n">
        <v>304.853335359977</v>
      </c>
      <c r="K42" s="2" t="n">
        <v>659.816088769087</v>
      </c>
      <c r="L42" s="2" t="n">
        <v>554.473687930351</v>
      </c>
      <c r="M42" s="2" t="n">
        <v>375.443227904649</v>
      </c>
    </row>
    <row r="43" customFormat="false" ht="15" hidden="false" customHeight="false" outlineLevel="0" collapsed="false">
      <c r="A43" s="0" t="s">
        <v>212</v>
      </c>
      <c r="B43" s="2" t="n">
        <v>276</v>
      </c>
      <c r="C43" s="2" t="n">
        <v>346.666666666667</v>
      </c>
      <c r="D43" s="2" t="n">
        <v>349.93006993007</v>
      </c>
      <c r="E43" s="2" t="n">
        <v>280.37296037296</v>
      </c>
      <c r="F43" s="2" t="n">
        <v>417.956083916084</v>
      </c>
      <c r="G43" s="2" t="n">
        <v>346.256195685599</v>
      </c>
      <c r="H43" s="2" t="n">
        <v>349.515734913409</v>
      </c>
      <c r="I43" s="2" t="n">
        <v>424.157666333821</v>
      </c>
      <c r="J43" s="2" t="n">
        <v>402.513241086511</v>
      </c>
      <c r="K43" s="2" t="n">
        <v>549.457368802834</v>
      </c>
      <c r="L43" s="2" t="n">
        <v>412.026515704174</v>
      </c>
      <c r="M43" s="2" t="n">
        <v>283.728282095547</v>
      </c>
    </row>
    <row r="44" customFormat="false" ht="15" hidden="false" customHeight="false" outlineLevel="0" collapsed="false">
      <c r="A44" s="0" t="s">
        <v>213</v>
      </c>
      <c r="B44" s="2" t="n">
        <v>55.7586837294333</v>
      </c>
      <c r="C44" s="2" t="n">
        <v>207.849580138737</v>
      </c>
      <c r="D44" s="2" t="n">
        <v>224.552756480467</v>
      </c>
      <c r="E44" s="2" t="n">
        <v>55.9145673603505</v>
      </c>
      <c r="F44" s="2" t="n">
        <v>223.213399050748</v>
      </c>
      <c r="G44" s="2" t="n">
        <v>198.481157198489</v>
      </c>
      <c r="H44" s="2" t="n">
        <v>214.431469760988</v>
      </c>
      <c r="I44" s="2" t="n">
        <v>223.851372512194</v>
      </c>
      <c r="J44" s="2" t="n">
        <v>207.190786778714</v>
      </c>
      <c r="K44" s="2" t="n">
        <v>199.647019157548</v>
      </c>
      <c r="L44" s="2" t="n">
        <v>203.623237330098</v>
      </c>
      <c r="M44" s="2" t="n">
        <v>52.4749466821648</v>
      </c>
    </row>
    <row r="45" customFormat="false" ht="15" hidden="false" customHeight="false" outlineLevel="0" collapsed="false">
      <c r="A45" s="0" t="s">
        <v>65</v>
      </c>
      <c r="B45" s="2" t="n">
        <v>73.3333333333333</v>
      </c>
      <c r="C45" s="2" t="n">
        <v>183.665084745763</v>
      </c>
      <c r="D45" s="2" t="n">
        <v>189.634086629002</v>
      </c>
      <c r="E45" s="2" t="n">
        <v>149.905838041431</v>
      </c>
      <c r="F45" s="2" t="n">
        <v>240.84011299435</v>
      </c>
      <c r="G45" s="2" t="n">
        <v>183.914744647578</v>
      </c>
      <c r="H45" s="2" t="n">
        <v>189.891861072842</v>
      </c>
      <c r="I45" s="2" t="n">
        <v>224.499878554543</v>
      </c>
      <c r="J45" s="2" t="n">
        <v>180.676214341426</v>
      </c>
      <c r="K45" s="2" t="n">
        <v>227.324395839907</v>
      </c>
      <c r="L45" s="2" t="n">
        <v>173.847942112863</v>
      </c>
      <c r="M45" s="2" t="n">
        <v>144.434779169021</v>
      </c>
    </row>
    <row r="46" customFormat="false" ht="15" hidden="false" customHeight="false" outlineLevel="0" collapsed="false">
      <c r="A46" s="0" t="s">
        <v>214</v>
      </c>
      <c r="B46" s="2" t="n">
        <v>151.25</v>
      </c>
      <c r="C46" s="2" t="n">
        <v>433.013633398565</v>
      </c>
      <c r="D46" s="2" t="n">
        <v>433.316764514025</v>
      </c>
      <c r="E46" s="24" t="n">
        <v>892.002734107997</v>
      </c>
      <c r="F46" s="29" t="n">
        <v>1804.30789825971</v>
      </c>
      <c r="G46" s="2" t="n">
        <v>433.013638442986</v>
      </c>
      <c r="H46" s="2" t="n">
        <v>433.316774030213</v>
      </c>
      <c r="I46" s="29" t="n">
        <v>1531.87298527443</v>
      </c>
      <c r="J46" s="2" t="n">
        <v>1566.87380039139</v>
      </c>
      <c r="K46" s="29" t="n">
        <v>1816.42130034123</v>
      </c>
      <c r="L46" s="29" t="n">
        <v>1255.86451358303</v>
      </c>
      <c r="M46" s="24" t="n">
        <v>890.931642363765</v>
      </c>
    </row>
    <row r="47" customFormat="false" ht="15" hidden="false" customHeight="false" outlineLevel="0" collapsed="false">
      <c r="A47" s="0" t="s">
        <v>215</v>
      </c>
      <c r="B47" s="2" t="n">
        <v>3.08394160583942</v>
      </c>
      <c r="C47" s="2" t="n">
        <v>7.98476546815112</v>
      </c>
      <c r="D47" s="2" t="n">
        <v>8.39155320313926</v>
      </c>
      <c r="E47" s="2" t="n">
        <v>3.08450447161891</v>
      </c>
      <c r="F47" s="2" t="n">
        <v>10.7383007848147</v>
      </c>
      <c r="G47" s="2" t="n">
        <v>8.52033876075373</v>
      </c>
      <c r="H47" s="2" t="n">
        <v>8.95441196422263</v>
      </c>
      <c r="I47" s="2" t="n">
        <v>7.32084290889261</v>
      </c>
      <c r="J47" s="2" t="n">
        <v>8.81976987496592</v>
      </c>
      <c r="K47" s="17"/>
      <c r="L47" s="2" t="n">
        <v>6.49179873851799</v>
      </c>
      <c r="M47" s="2" t="n">
        <v>3.27991929768272</v>
      </c>
    </row>
    <row r="48" customFormat="false" ht="15" hidden="false" customHeight="false" outlineLevel="0" collapsed="false">
      <c r="A48" s="0" t="s">
        <v>68</v>
      </c>
      <c r="B48" s="17"/>
      <c r="C48" s="2" t="n">
        <v>1066.39960159363</v>
      </c>
      <c r="D48" s="2" t="n">
        <v>1135.84953519256</v>
      </c>
      <c r="E48" s="2" t="n">
        <v>588.313413014608</v>
      </c>
      <c r="F48" s="24" t="n">
        <v>1416.64575163399</v>
      </c>
      <c r="G48" s="2" t="n">
        <v>1087.16990118893</v>
      </c>
      <c r="H48" s="2" t="n">
        <v>1157.9724152609</v>
      </c>
      <c r="I48" s="17"/>
      <c r="J48" s="2" t="n">
        <v>1076.71408340486</v>
      </c>
      <c r="K48" s="17"/>
      <c r="L48" s="2" t="n">
        <v>1068.43124706155</v>
      </c>
      <c r="M48" s="2" t="n">
        <v>595.158126662547</v>
      </c>
    </row>
    <row r="49" customFormat="false" ht="15" hidden="false" customHeight="false" outlineLevel="0" collapsed="false">
      <c r="A49" s="0" t="s">
        <v>216</v>
      </c>
      <c r="B49" s="2" t="n">
        <v>4703</v>
      </c>
      <c r="C49" s="2" t="n">
        <v>5703.65529551765</v>
      </c>
      <c r="D49" s="2" t="n">
        <v>6008.21102737009</v>
      </c>
      <c r="E49" s="2" t="n">
        <v>4756.24752082507</v>
      </c>
      <c r="F49" s="2" t="n">
        <v>6585.50773502578</v>
      </c>
      <c r="G49" s="2" t="n">
        <v>5703.65582022096</v>
      </c>
      <c r="H49" s="2" t="n">
        <v>6008.2107217333</v>
      </c>
      <c r="I49" s="2" t="n">
        <v>4264.16265291551</v>
      </c>
      <c r="J49" s="2" t="n">
        <v>5657.28357953193</v>
      </c>
      <c r="K49" s="2" t="n">
        <v>5550.77079111716</v>
      </c>
      <c r="L49" s="2" t="n">
        <v>5701.25581763283</v>
      </c>
      <c r="M49" s="2" t="n">
        <v>4756.2550674416</v>
      </c>
    </row>
    <row r="50" customFormat="false" ht="15" hidden="false" customHeight="false" outlineLevel="0" collapsed="false">
      <c r="A50" s="0" t="s">
        <v>70</v>
      </c>
      <c r="B50" s="2" t="n">
        <v>4032.26480836237</v>
      </c>
      <c r="C50" s="2" t="n">
        <v>5576.45609866881</v>
      </c>
      <c r="D50" s="2" t="n">
        <v>7106.72408371476</v>
      </c>
      <c r="E50" s="2" t="n">
        <v>4120.59327067538</v>
      </c>
      <c r="F50" s="2" t="n">
        <v>5269.21316515845</v>
      </c>
      <c r="G50" s="2" t="n">
        <v>5576.42703173585</v>
      </c>
      <c r="H50" s="2" t="n">
        <v>7106.68615649067</v>
      </c>
      <c r="I50" s="2" t="n">
        <v>3785.56257984043</v>
      </c>
      <c r="J50" s="2" t="n">
        <v>5176.69461974798</v>
      </c>
      <c r="K50" s="2" t="n">
        <v>4910.27264580801</v>
      </c>
      <c r="L50" s="2" t="n">
        <v>5062.67313586513</v>
      </c>
      <c r="M50" s="2" t="n">
        <v>4008.05706625265</v>
      </c>
    </row>
    <row r="51" customFormat="false" ht="15" hidden="false" customHeight="false" outlineLevel="0" collapsed="false">
      <c r="A51" s="0" t="s">
        <v>71</v>
      </c>
      <c r="B51" s="2" t="n">
        <v>1919.16666666667</v>
      </c>
      <c r="C51" s="2" t="n">
        <v>2568.28078817734</v>
      </c>
      <c r="D51" s="2" t="n">
        <v>2614.8078817734</v>
      </c>
      <c r="E51" s="2" t="n">
        <v>2051.2315270936</v>
      </c>
      <c r="F51" s="2" t="n">
        <v>2440.40886699507</v>
      </c>
      <c r="G51" s="2" t="n">
        <v>2678.06875077736</v>
      </c>
      <c r="H51" s="2" t="n">
        <v>2726.58448901608</v>
      </c>
      <c r="I51" s="2" t="n">
        <v>3445.56212001356</v>
      </c>
      <c r="J51" s="2" t="n">
        <v>2647.17397137838</v>
      </c>
      <c r="K51" s="2" t="n">
        <v>6083.67469935199</v>
      </c>
      <c r="L51" s="2" t="n">
        <v>2579.76137313848</v>
      </c>
      <c r="M51" s="2" t="n">
        <v>2084.45340165375</v>
      </c>
    </row>
    <row r="52" customFormat="false" ht="15" hidden="false" customHeight="false" outlineLevel="0" collapsed="false">
      <c r="A52" s="0" t="s">
        <v>217</v>
      </c>
      <c r="B52" s="17"/>
      <c r="C52" s="2" t="n">
        <v>225.99494047619</v>
      </c>
      <c r="D52" s="2" t="n">
        <v>230.805456349206</v>
      </c>
      <c r="E52" s="2" t="n">
        <v>56.5476190476191</v>
      </c>
      <c r="F52" s="2" t="n">
        <v>229.155257936508</v>
      </c>
      <c r="G52" s="2" t="n">
        <v>219.51344645268</v>
      </c>
      <c r="H52" s="2" t="n">
        <v>224.185965037081</v>
      </c>
      <c r="I52" s="2" t="n">
        <v>187.805809226191</v>
      </c>
      <c r="J52" s="2" t="n">
        <v>210.741173080944</v>
      </c>
      <c r="K52" s="2" t="n">
        <v>216.897180100729</v>
      </c>
      <c r="L52" s="2" t="n">
        <v>223.045110870127</v>
      </c>
      <c r="M52" s="2" t="n">
        <v>58.1830950548452</v>
      </c>
    </row>
    <row r="53" customFormat="false" ht="15" hidden="false" customHeight="false" outlineLevel="0" collapsed="false">
      <c r="A53" s="0" t="s">
        <v>218</v>
      </c>
      <c r="B53" s="48" t="n">
        <v>41.1111111111111</v>
      </c>
      <c r="C53" s="17"/>
      <c r="D53" s="17"/>
      <c r="E53" s="24" t="n">
        <v>28.821123094087</v>
      </c>
      <c r="F53" s="24" t="n">
        <v>140.739921904054</v>
      </c>
      <c r="G53" s="17"/>
      <c r="H53" s="17"/>
      <c r="I53" s="24" t="n">
        <v>68.9976148242564</v>
      </c>
      <c r="J53" s="2" t="n">
        <v>246.950580588436</v>
      </c>
      <c r="K53" s="17"/>
      <c r="L53" s="2" t="n">
        <v>270.001962335691</v>
      </c>
      <c r="M53" s="24" t="n">
        <v>31.8825078163568</v>
      </c>
    </row>
    <row r="54" customFormat="false" ht="15" hidden="false" customHeight="false" outlineLevel="0" collapsed="false">
      <c r="A54" s="0" t="s">
        <v>219</v>
      </c>
      <c r="B54" s="2" t="n">
        <v>5331.93548387097</v>
      </c>
      <c r="C54" s="2" t="n">
        <v>6193.89015677714</v>
      </c>
      <c r="D54" s="2" t="n">
        <v>7179.99603095852</v>
      </c>
      <c r="E54" s="2" t="n">
        <v>5333.9204207184</v>
      </c>
      <c r="F54" s="2" t="n">
        <v>6944.64427465767</v>
      </c>
      <c r="G54" s="2" t="n">
        <v>6186.69558008613</v>
      </c>
      <c r="H54" s="2" t="n">
        <v>7171.94347032955</v>
      </c>
      <c r="I54" s="2" t="n">
        <v>4680.55463703116</v>
      </c>
      <c r="J54" s="2" t="n">
        <v>6157.82389839254</v>
      </c>
      <c r="K54" s="2" t="n">
        <v>6045.85613941132</v>
      </c>
      <c r="L54" s="2" t="n">
        <v>5862.82041537596</v>
      </c>
      <c r="M54" s="2" t="n">
        <v>5333.88085854394</v>
      </c>
    </row>
    <row r="55" customFormat="false" ht="15" hidden="false" customHeight="false" outlineLevel="0" collapsed="false">
      <c r="A55" s="0" t="s">
        <v>75</v>
      </c>
      <c r="B55" s="2" t="n">
        <v>59.620253164557</v>
      </c>
      <c r="C55" s="2" t="n">
        <v>71.0229749081626</v>
      </c>
      <c r="D55" s="2" t="n">
        <v>70.0641305024594</v>
      </c>
      <c r="E55" s="2" t="n">
        <v>77.9528049311998</v>
      </c>
      <c r="F55" s="2" t="n">
        <v>78.8391133802378</v>
      </c>
      <c r="G55" s="2" t="n">
        <v>69.1781230235309</v>
      </c>
      <c r="H55" s="2" t="n">
        <v>68.2441850077841</v>
      </c>
      <c r="I55" s="2" t="n">
        <v>68.4461970134967</v>
      </c>
      <c r="J55" s="2" t="n">
        <v>66.9909420747991</v>
      </c>
      <c r="K55" s="17"/>
      <c r="L55" s="2" t="n">
        <v>71.4356704673323</v>
      </c>
      <c r="M55" s="2" t="n">
        <v>80.921967502591</v>
      </c>
    </row>
    <row r="56" customFormat="false" ht="15" hidden="false" customHeight="false" outlineLevel="0" collapsed="false">
      <c r="A56" s="0" t="s">
        <v>220</v>
      </c>
      <c r="B56" s="2" t="n">
        <v>955.533980582524</v>
      </c>
      <c r="C56" s="2" t="n">
        <v>1431.21488083705</v>
      </c>
      <c r="D56" s="2" t="n">
        <v>1484.98353032358</v>
      </c>
      <c r="E56" s="2" t="n">
        <v>921.333074985468</v>
      </c>
      <c r="F56" s="2" t="n">
        <v>1863.32009300523</v>
      </c>
      <c r="G56" s="2" t="n">
        <v>1424.59016393443</v>
      </c>
      <c r="H56" s="2" t="n">
        <v>1478.10993249759</v>
      </c>
      <c r="I56" s="2" t="n">
        <v>1583.91411533269</v>
      </c>
      <c r="J56" s="2" t="n">
        <v>1902.26534696239</v>
      </c>
      <c r="K56" s="2" t="n">
        <v>2045.9058181598</v>
      </c>
      <c r="L56" s="2" t="n">
        <v>1665.8268432864</v>
      </c>
      <c r="M56" s="2" t="n">
        <v>917.080317141996</v>
      </c>
    </row>
    <row r="57" customFormat="false" ht="15" hidden="false" customHeight="false" outlineLevel="0" collapsed="false">
      <c r="A57" s="0" t="s">
        <v>77</v>
      </c>
      <c r="B57" s="2" t="n">
        <v>133.505154639175</v>
      </c>
      <c r="C57" s="2" t="n">
        <v>205.891287837691</v>
      </c>
      <c r="D57" s="2" t="n">
        <v>213.388304220462</v>
      </c>
      <c r="E57" s="2" t="n">
        <v>140.501247694478</v>
      </c>
      <c r="F57" s="2" t="n">
        <v>246.761527612021</v>
      </c>
      <c r="G57" s="2" t="n">
        <v>203.374143909203</v>
      </c>
      <c r="H57" s="2" t="n">
        <v>210.779504790336</v>
      </c>
      <c r="I57" s="2" t="n">
        <v>257.470279854053</v>
      </c>
      <c r="J57" s="2" t="n">
        <v>202.14614088533</v>
      </c>
      <c r="K57" s="2" t="n">
        <v>443.086207694895</v>
      </c>
      <c r="L57" s="2" t="n">
        <v>202.540392979757</v>
      </c>
      <c r="M57" s="2" t="n">
        <v>139.054205906529</v>
      </c>
    </row>
    <row r="58" customFormat="false" ht="15" hidden="false" customHeight="false" outlineLevel="0" collapsed="false">
      <c r="A58" s="0" t="s">
        <v>221</v>
      </c>
      <c r="B58" s="48" t="n">
        <v>69.8412698412699</v>
      </c>
      <c r="C58" s="2" t="n">
        <v>111.111293499672</v>
      </c>
      <c r="D58" s="2" t="n">
        <v>112.408076165463</v>
      </c>
      <c r="E58" s="2" t="n">
        <v>84.865397242285</v>
      </c>
      <c r="F58" s="2" t="n">
        <v>105.625755088641</v>
      </c>
      <c r="G58" s="2" t="n">
        <v>103.504415555343</v>
      </c>
      <c r="H58" s="2" t="n">
        <v>104.712418159735</v>
      </c>
      <c r="I58" s="2" t="n">
        <v>102.625393346291</v>
      </c>
      <c r="J58" s="2" t="n">
        <v>124.934660668246</v>
      </c>
      <c r="K58" s="17"/>
      <c r="L58" s="2" t="n">
        <v>121.325881057206</v>
      </c>
      <c r="M58" s="2" t="n">
        <v>76.8015167854081</v>
      </c>
    </row>
    <row r="59" customFormat="false" ht="15" hidden="false" customHeight="false" outlineLevel="0" collapsed="false">
      <c r="A59" s="0" t="s">
        <v>222</v>
      </c>
      <c r="B59" s="2" t="n">
        <v>6</v>
      </c>
      <c r="C59" s="2" t="n">
        <v>16.5716911764706</v>
      </c>
      <c r="D59" s="2" t="n">
        <v>16.5716911764706</v>
      </c>
      <c r="E59" s="2" t="n">
        <v>5.51470588235294</v>
      </c>
      <c r="F59" s="2" t="n">
        <v>11.5007996323529</v>
      </c>
      <c r="G59" s="2" t="n">
        <v>16.6518127202117</v>
      </c>
      <c r="H59" s="2" t="n">
        <v>16.6518127202117</v>
      </c>
      <c r="I59" s="2" t="n">
        <v>10.2246895679118</v>
      </c>
      <c r="J59" s="2" t="n">
        <v>10.2469141503466</v>
      </c>
      <c r="K59" s="17"/>
      <c r="L59" s="2" t="n">
        <v>10.4208601437076</v>
      </c>
      <c r="M59" s="2" t="n">
        <v>5.63543788761246</v>
      </c>
    </row>
    <row r="60" customFormat="false" ht="15" hidden="false" customHeight="false" outlineLevel="0" collapsed="false">
      <c r="A60" s="0" t="s">
        <v>80</v>
      </c>
      <c r="B60" s="17"/>
      <c r="C60" s="2" t="n">
        <v>663.336054421769</v>
      </c>
      <c r="D60" s="2" t="n">
        <v>670.057142857143</v>
      </c>
      <c r="E60" s="2" t="n">
        <v>397.278911564626</v>
      </c>
      <c r="F60" s="2" t="n">
        <v>881.356870748299</v>
      </c>
      <c r="G60" s="2" t="n">
        <v>666.066473858142</v>
      </c>
      <c r="H60" s="2" t="n">
        <v>672.81522759284</v>
      </c>
      <c r="I60" s="2" t="n">
        <v>887.186378993069</v>
      </c>
      <c r="J60" s="2" t="n">
        <v>641.763397437386</v>
      </c>
      <c r="K60" s="17"/>
      <c r="L60" s="2" t="n">
        <v>649.733410102942</v>
      </c>
      <c r="M60" s="2" t="n">
        <v>403.868283615119</v>
      </c>
    </row>
    <row r="61" customFormat="false" ht="15" hidden="false" customHeight="false" outlineLevel="0" collapsed="false">
      <c r="A61" s="0" t="s">
        <v>223</v>
      </c>
      <c r="B61" s="47" t="n">
        <v>21.2307692307692</v>
      </c>
      <c r="C61" s="2" t="n">
        <v>16.6468313002083</v>
      </c>
      <c r="D61" s="2" t="n">
        <v>16.7955965486462</v>
      </c>
      <c r="E61" s="2" t="n">
        <v>10.8598631359714</v>
      </c>
      <c r="F61" s="2" t="n">
        <v>57.910859863136</v>
      </c>
      <c r="G61" s="2" t="n">
        <v>15.1231993391743</v>
      </c>
      <c r="H61" s="2" t="n">
        <v>15.258348573662</v>
      </c>
      <c r="I61" s="17"/>
      <c r="J61" s="2" t="n">
        <v>18.5585458374847</v>
      </c>
      <c r="K61" s="2" t="n">
        <v>29.8148530224398</v>
      </c>
      <c r="L61" s="2" t="n">
        <v>23.0948693055802</v>
      </c>
      <c r="M61" s="2" t="n">
        <v>9.86504883469448</v>
      </c>
    </row>
    <row r="62" customFormat="false" ht="15" hidden="false" customHeight="false" outlineLevel="0" collapsed="false">
      <c r="A62" s="0" t="s">
        <v>82</v>
      </c>
      <c r="B62" s="2" t="n">
        <v>136.296296296296</v>
      </c>
      <c r="C62" s="2" t="n">
        <v>201.489938080495</v>
      </c>
      <c r="D62" s="2" t="n">
        <v>213.370743034056</v>
      </c>
      <c r="E62" s="2" t="n">
        <v>155.185758513932</v>
      </c>
      <c r="F62" s="2" t="n">
        <v>332.418343653251</v>
      </c>
      <c r="G62" s="2" t="n">
        <v>201.589211405384</v>
      </c>
      <c r="H62" s="2" t="n">
        <v>213.475869986284</v>
      </c>
      <c r="I62" s="2" t="n">
        <v>693.206709573503</v>
      </c>
      <c r="J62" s="2" t="n">
        <v>212.963301780772</v>
      </c>
      <c r="K62" s="2" t="n">
        <v>693.840003236433</v>
      </c>
      <c r="L62" s="2" t="n">
        <v>212.329088275389</v>
      </c>
      <c r="M62" s="2" t="n">
        <v>199.022911920051</v>
      </c>
    </row>
    <row r="63" customFormat="false" ht="15" hidden="false" customHeight="false" outlineLevel="0" collapsed="false">
      <c r="A63" s="0" t="s">
        <v>83</v>
      </c>
      <c r="B63" s="2" t="n">
        <v>5215.68965517241</v>
      </c>
      <c r="C63" s="17"/>
      <c r="D63" s="17"/>
      <c r="E63" s="2" t="n">
        <v>20611.1685625646</v>
      </c>
      <c r="F63" s="2" t="n">
        <v>25894.0882454326</v>
      </c>
      <c r="G63" s="17"/>
      <c r="H63" s="17"/>
      <c r="I63" s="2" t="n">
        <v>24034.5921958452</v>
      </c>
      <c r="J63" s="2" t="n">
        <v>24739.8145787432</v>
      </c>
      <c r="K63" s="2" t="n">
        <v>22724.7468525867</v>
      </c>
      <c r="L63" s="2" t="n">
        <v>24764.656783909</v>
      </c>
      <c r="M63" s="2" t="n">
        <v>20616.4985777088</v>
      </c>
    </row>
    <row r="64" customFormat="false" ht="15" hidden="false" customHeight="false" outlineLevel="0" collapsed="false">
      <c r="A64" s="0" t="s">
        <v>224</v>
      </c>
      <c r="B64" s="2" t="n">
        <v>1038.83495145631</v>
      </c>
      <c r="C64" s="2" t="n">
        <v>1307.82836110035</v>
      </c>
      <c r="D64" s="2" t="n">
        <v>1348.90546299884</v>
      </c>
      <c r="E64" s="2" t="n">
        <v>1036.90430065866</v>
      </c>
      <c r="F64" s="2" t="n">
        <v>1658.13638124758</v>
      </c>
      <c r="G64" s="2" t="n">
        <v>1302.10959362065</v>
      </c>
      <c r="H64" s="2" t="n">
        <v>1343.00704764229</v>
      </c>
      <c r="I64" s="2" t="n">
        <v>1302.56308168475</v>
      </c>
      <c r="J64" s="2" t="n">
        <v>1129.74069383966</v>
      </c>
      <c r="K64" s="2" t="n">
        <v>1379.65431466486</v>
      </c>
      <c r="L64" s="2" t="n">
        <v>1026.21545660575</v>
      </c>
      <c r="M64" s="2" t="n">
        <v>1032.37033095932</v>
      </c>
    </row>
    <row r="65" customFormat="false" ht="15" hidden="false" customHeight="false" outlineLevel="0" collapsed="false">
      <c r="A65" s="0" t="s">
        <v>225</v>
      </c>
      <c r="B65" s="2" t="n">
        <v>22.4026708918062</v>
      </c>
      <c r="C65" s="2" t="n">
        <v>28.2656053718704</v>
      </c>
      <c r="D65" s="2" t="n">
        <v>28.6924302888128</v>
      </c>
      <c r="E65" s="2" t="n">
        <v>22.2332726566314</v>
      </c>
      <c r="F65" s="2" t="n">
        <v>26.1850477050274</v>
      </c>
      <c r="G65" s="2" t="n">
        <v>28.2656043191326</v>
      </c>
      <c r="H65" s="2" t="n">
        <v>28.6924284561728</v>
      </c>
      <c r="I65" s="2" t="n">
        <v>24.7354632116816</v>
      </c>
      <c r="J65" s="2" t="n">
        <v>24.8774789362736</v>
      </c>
      <c r="K65" s="2" t="n">
        <v>28.7879229018929</v>
      </c>
      <c r="L65" s="2" t="n">
        <v>28.2003197675892</v>
      </c>
      <c r="M65" s="2" t="n">
        <v>21.7184043214375</v>
      </c>
    </row>
    <row r="66" customFormat="false" ht="15" hidden="false" customHeight="false" outlineLevel="0" collapsed="false">
      <c r="A66" s="0" t="s">
        <v>226</v>
      </c>
      <c r="B66" s="2" t="n">
        <v>183.478024959305</v>
      </c>
      <c r="C66" s="2" t="n">
        <v>201.750198023025</v>
      </c>
      <c r="D66" s="2" t="n">
        <v>206.188083896659</v>
      </c>
      <c r="E66" s="2" t="n">
        <v>184.2807695229</v>
      </c>
      <c r="F66" s="2" t="n">
        <v>229.61724590662</v>
      </c>
      <c r="G66" s="2" t="n">
        <v>201.749869054994</v>
      </c>
      <c r="H66" s="2" t="n">
        <v>206.18774769234</v>
      </c>
      <c r="I66" s="2" t="n">
        <v>262.539612056946</v>
      </c>
      <c r="J66" s="2" t="n">
        <v>210.509128130955</v>
      </c>
      <c r="K66" s="2" t="n">
        <v>270.454737007363</v>
      </c>
      <c r="L66" s="2" t="n">
        <v>209.832293332265</v>
      </c>
      <c r="M66" s="2" t="n">
        <v>183.687967685887</v>
      </c>
    </row>
    <row r="67" customFormat="false" ht="15" hidden="false" customHeight="false" outlineLevel="0" collapsed="false">
      <c r="A67" s="0" t="s">
        <v>227</v>
      </c>
      <c r="B67" s="2" t="n">
        <v>305.956375838926</v>
      </c>
      <c r="C67" s="2" t="n">
        <v>363.612090142048</v>
      </c>
      <c r="D67" s="2" t="n">
        <v>368.72085157891</v>
      </c>
      <c r="E67" s="2" t="n">
        <v>353.661575705792</v>
      </c>
      <c r="F67" s="2" t="n">
        <v>397.990494499626</v>
      </c>
      <c r="G67" s="2" t="n">
        <v>363.613449090106</v>
      </c>
      <c r="H67" s="2" t="n">
        <v>368.722229620231</v>
      </c>
      <c r="I67" s="2" t="n">
        <v>376.071666749741</v>
      </c>
      <c r="J67" s="29" t="n">
        <v>288.469454698115</v>
      </c>
      <c r="K67" s="2" t="n">
        <v>798.63208075803</v>
      </c>
      <c r="L67" s="29" t="n">
        <v>279.205976106126</v>
      </c>
      <c r="M67" s="2" t="n">
        <v>340.745438443663</v>
      </c>
    </row>
    <row r="68" customFormat="false" ht="15" hidden="false" customHeight="false" outlineLevel="0" collapsed="false">
      <c r="A68" s="0" t="s">
        <v>228</v>
      </c>
      <c r="B68" s="47" t="n">
        <v>889.365079365079</v>
      </c>
      <c r="C68" s="17"/>
      <c r="D68" s="17"/>
      <c r="E68" s="2" t="n">
        <v>29.1712246705214</v>
      </c>
      <c r="F68" s="17"/>
      <c r="G68" s="17"/>
      <c r="H68" s="17"/>
      <c r="I68" s="17"/>
      <c r="J68" s="17"/>
      <c r="K68" s="17"/>
      <c r="L68" s="17"/>
      <c r="M68" s="2" t="n">
        <v>30.1934857877914</v>
      </c>
    </row>
    <row r="69" customFormat="false" ht="15" hidden="false" customHeight="false" outlineLevel="0" collapsed="false">
      <c r="A69" s="0" t="s">
        <v>229</v>
      </c>
      <c r="B69" s="2" t="n">
        <v>8094.28571428571</v>
      </c>
      <c r="C69" s="2" t="n">
        <v>9061.88785573401</v>
      </c>
      <c r="D69" s="2" t="n">
        <v>9986.77655677656</v>
      </c>
      <c r="E69" s="2" t="n">
        <v>7982.81205973514</v>
      </c>
      <c r="F69" s="2" t="n">
        <v>9446.05522682446</v>
      </c>
      <c r="G69" s="2" t="n">
        <v>9061.6333347263</v>
      </c>
      <c r="H69" s="2" t="n">
        <v>9986.4943059492</v>
      </c>
      <c r="I69" s="2" t="n">
        <v>7802.49049280099</v>
      </c>
      <c r="J69" s="2" t="n">
        <v>9251.12777887352</v>
      </c>
      <c r="K69" s="2" t="n">
        <v>10438.035042893</v>
      </c>
      <c r="L69" s="2" t="n">
        <v>9178.0701882986</v>
      </c>
      <c r="M69" s="2" t="n">
        <v>7961.6572477188</v>
      </c>
    </row>
    <row r="70" customFormat="false" ht="15" hidden="false" customHeight="false" outlineLevel="0" collapsed="false">
      <c r="A70" s="0" t="s">
        <v>230</v>
      </c>
      <c r="B70" s="2" t="n">
        <v>2565.09803921569</v>
      </c>
      <c r="C70" s="2" t="n">
        <v>3793.08998633613</v>
      </c>
      <c r="D70" s="2" t="n">
        <v>4105.25082959204</v>
      </c>
      <c r="E70" s="2" t="n">
        <v>2560.80421627952</v>
      </c>
      <c r="F70" s="17"/>
      <c r="G70" s="2" t="n">
        <v>3793.08998633613</v>
      </c>
      <c r="H70" s="2" t="n">
        <v>4105.25082959204</v>
      </c>
      <c r="I70" s="17"/>
      <c r="J70" s="2" t="n">
        <v>3932.69728518446</v>
      </c>
      <c r="K70" s="17"/>
      <c r="L70" s="2" t="n">
        <v>3932.69725609888</v>
      </c>
      <c r="M70" s="2" t="n">
        <v>2560.80421627952</v>
      </c>
    </row>
    <row r="71" customFormat="false" ht="15" hidden="false" customHeight="false" outlineLevel="0" collapsed="false">
      <c r="A71" s="0" t="s">
        <v>231</v>
      </c>
      <c r="B71" s="2" t="n">
        <v>3085.62283737024</v>
      </c>
      <c r="C71" s="2" t="n">
        <v>4162.92759281732</v>
      </c>
      <c r="D71" s="2" t="n">
        <v>4668.68745493238</v>
      </c>
      <c r="E71" s="2" t="n">
        <v>3133.27705376458</v>
      </c>
      <c r="F71" s="2" t="n">
        <v>3870.93512020964</v>
      </c>
      <c r="G71" s="2" t="n">
        <v>4167.42408044477</v>
      </c>
      <c r="H71" s="2" t="n">
        <v>4673.73022406573</v>
      </c>
      <c r="I71" s="2" t="n">
        <v>3475.00989072611</v>
      </c>
      <c r="J71" s="2" t="n">
        <v>4077.51170831892</v>
      </c>
      <c r="K71" s="2" t="n">
        <v>4547.6648766698</v>
      </c>
      <c r="L71" s="2" t="n">
        <v>4062.00368046378</v>
      </c>
      <c r="M71" s="2" t="n">
        <v>3136.69255608126</v>
      </c>
    </row>
    <row r="72" customFormat="false" ht="15" hidden="false" customHeight="false" outlineLevel="0" collapsed="false">
      <c r="A72" s="0" t="s">
        <v>232</v>
      </c>
      <c r="B72" s="2" t="n">
        <v>459.166666666667</v>
      </c>
      <c r="C72" s="2" t="n">
        <v>916.42591828312</v>
      </c>
      <c r="D72" s="2" t="n">
        <v>947.379281881964</v>
      </c>
      <c r="E72" s="2" t="n">
        <v>432.108955839868</v>
      </c>
      <c r="F72" s="17"/>
      <c r="G72" s="2" t="n">
        <v>916.40942499912</v>
      </c>
      <c r="H72" s="2" t="n">
        <v>947.362231517893</v>
      </c>
      <c r="I72" s="17"/>
      <c r="J72" s="2" t="n">
        <v>908.645133867869</v>
      </c>
      <c r="K72" s="17"/>
      <c r="L72" s="2" t="n">
        <v>908.645015106289</v>
      </c>
      <c r="M72" s="2" t="n">
        <v>432.101109183325</v>
      </c>
    </row>
    <row r="73" customFormat="false" ht="15" hidden="false" customHeight="false" outlineLevel="0" collapsed="false">
      <c r="A73" s="0" t="s">
        <v>233</v>
      </c>
      <c r="B73" s="2" t="n">
        <v>2726.84337349398</v>
      </c>
      <c r="C73" s="2" t="n">
        <v>3071.94777386923</v>
      </c>
      <c r="D73" s="2" t="n">
        <v>4222.02223313397</v>
      </c>
      <c r="E73" s="2" t="n">
        <v>2735.95537273905</v>
      </c>
      <c r="F73" s="2" t="n">
        <v>3594.7129897206</v>
      </c>
      <c r="G73" s="2" t="n">
        <v>3071.94793624263</v>
      </c>
      <c r="H73" s="2" t="n">
        <v>4222.02258170153</v>
      </c>
      <c r="I73" s="2" t="n">
        <v>2908.75144038832</v>
      </c>
      <c r="J73" s="2" t="n">
        <v>3005.51712827118</v>
      </c>
      <c r="K73" s="2" t="n">
        <v>2779.83937578032</v>
      </c>
      <c r="L73" s="2" t="n">
        <v>3029.79508568581</v>
      </c>
      <c r="M73" s="2" t="n">
        <v>2735.95537273905</v>
      </c>
    </row>
    <row r="74" customFormat="false" ht="15" hidden="false" customHeight="false" outlineLevel="0" collapsed="false">
      <c r="A74" s="0" t="s">
        <v>234</v>
      </c>
      <c r="B74" s="2" t="n">
        <v>239.230769230769</v>
      </c>
      <c r="C74" s="2" t="n">
        <v>714.74819180284</v>
      </c>
      <c r="D74" s="2" t="n">
        <v>744.864452183231</v>
      </c>
      <c r="E74" s="2" t="n">
        <v>325.475488882936</v>
      </c>
      <c r="F74" s="2" t="n">
        <v>796.174658451648</v>
      </c>
      <c r="G74" s="2" t="n">
        <v>714.748276427101</v>
      </c>
      <c r="H74" s="2" t="n">
        <v>744.864352812457</v>
      </c>
      <c r="I74" s="2" t="n">
        <v>771.556294669167</v>
      </c>
      <c r="J74" s="2" t="n">
        <v>714.645841950174</v>
      </c>
      <c r="K74" s="2" t="n">
        <v>941.540991891198</v>
      </c>
      <c r="L74" s="2" t="n">
        <v>714.645859143638</v>
      </c>
      <c r="M74" s="2" t="n">
        <v>325.475488882936</v>
      </c>
    </row>
    <row r="75" customFormat="false" ht="15" hidden="false" customHeight="false" outlineLevel="0" collapsed="false">
      <c r="A75" s="0" t="s">
        <v>95</v>
      </c>
      <c r="B75" s="2" t="n">
        <v>90.9411764705882</v>
      </c>
      <c r="C75" s="17"/>
      <c r="D75" s="17"/>
      <c r="E75" s="24" t="n">
        <v>200.05202591386</v>
      </c>
      <c r="F75" s="2" t="n">
        <v>554.604023334611</v>
      </c>
      <c r="G75" s="17"/>
      <c r="H75" s="17"/>
      <c r="I75" s="2" t="n">
        <v>611.74398756306</v>
      </c>
      <c r="J75" s="2" t="n">
        <v>1121.25239205477</v>
      </c>
      <c r="K75" s="2" t="n">
        <v>1185.75306639978</v>
      </c>
      <c r="L75" s="2" t="n">
        <v>1121.25231912567</v>
      </c>
      <c r="M75" s="24" t="n">
        <v>200.743091154076</v>
      </c>
    </row>
    <row r="76" customFormat="false" ht="15" hidden="false" customHeight="false" outlineLevel="0" collapsed="false">
      <c r="A76" s="0" t="s">
        <v>96</v>
      </c>
      <c r="B76" s="2" t="n">
        <v>52.1011673151751</v>
      </c>
      <c r="C76" s="2" t="n">
        <v>87.1437601296596</v>
      </c>
      <c r="D76" s="2" t="n">
        <v>87.212925445705</v>
      </c>
      <c r="E76" s="2" t="n">
        <v>54.2544570502431</v>
      </c>
      <c r="F76" s="2" t="n">
        <v>99.5191653160454</v>
      </c>
      <c r="G76" s="2" t="n">
        <v>85.9587744422585</v>
      </c>
      <c r="H76" s="2" t="n">
        <v>86.0270065223044</v>
      </c>
      <c r="I76" s="2" t="n">
        <v>99.2931130198424</v>
      </c>
      <c r="J76" s="2" t="n">
        <v>86.2818412591477</v>
      </c>
      <c r="K76" s="2" t="n">
        <v>123.50344750337</v>
      </c>
      <c r="L76" s="2" t="n">
        <v>86.1026927487101</v>
      </c>
      <c r="M76" s="2" t="n">
        <v>53.4809743730274</v>
      </c>
    </row>
    <row r="77" customFormat="false" ht="15" hidden="false" customHeight="false" outlineLevel="0" collapsed="false">
      <c r="A77" s="0" t="s">
        <v>235</v>
      </c>
      <c r="B77" s="2" t="n">
        <v>1748.14645308924</v>
      </c>
      <c r="C77" s="2" t="n">
        <v>1990.71296063028</v>
      </c>
      <c r="D77" s="2" t="n">
        <v>2046.81767171289</v>
      </c>
      <c r="E77" s="2" t="n">
        <v>1755.07867072808</v>
      </c>
      <c r="F77" s="17"/>
      <c r="G77" s="2" t="n">
        <v>1990.95572910702</v>
      </c>
      <c r="H77" s="2" t="n">
        <v>2047.05814992099</v>
      </c>
      <c r="I77" s="2" t="n">
        <v>1405.01768179007</v>
      </c>
      <c r="J77" s="2" t="n">
        <v>2008.97040991228</v>
      </c>
      <c r="K77" s="2" t="n">
        <v>1356.83447415395</v>
      </c>
      <c r="L77" s="2" t="n">
        <v>2005.06874289275</v>
      </c>
      <c r="M77" s="2" t="n">
        <v>1751.67016922983</v>
      </c>
    </row>
    <row r="78" customFormat="false" ht="15" hidden="false" customHeight="false" outlineLevel="0" collapsed="false">
      <c r="A78" s="0" t="s">
        <v>236</v>
      </c>
      <c r="B78" s="2" t="n">
        <v>7.33333333333333</v>
      </c>
      <c r="C78" s="29" t="n">
        <v>76.6669601584856</v>
      </c>
      <c r="D78" s="29" t="n">
        <v>76.6669601584856</v>
      </c>
      <c r="E78" s="24" t="n">
        <v>74.8898678414097</v>
      </c>
      <c r="F78" s="2" t="n">
        <v>129.794720633524</v>
      </c>
      <c r="G78" s="29" t="n">
        <v>76.6669601584856</v>
      </c>
      <c r="H78" s="29" t="n">
        <v>76.6669601584856</v>
      </c>
      <c r="I78" s="2" t="n">
        <v>130.224077430708</v>
      </c>
      <c r="J78" s="2" t="n">
        <v>181.34073383194</v>
      </c>
      <c r="K78" s="2" t="n">
        <v>194.932888483237</v>
      </c>
      <c r="L78" s="2" t="n">
        <v>182.5696505293</v>
      </c>
      <c r="M78" s="24" t="n">
        <v>75.30287258311</v>
      </c>
    </row>
    <row r="79" customFormat="false" ht="15" hidden="false" customHeight="false" outlineLevel="0" collapsed="false">
      <c r="A79" s="0" t="s">
        <v>237</v>
      </c>
      <c r="B79" s="2" t="n">
        <v>20.6818181818182</v>
      </c>
      <c r="C79" s="2" t="n">
        <v>44.60795585192</v>
      </c>
      <c r="D79" s="2" t="n">
        <v>45.8956081857898</v>
      </c>
      <c r="E79" s="2" t="n">
        <v>30.5817429294091</v>
      </c>
      <c r="F79" s="17"/>
      <c r="G79" s="2" t="n">
        <v>44.8580946547418</v>
      </c>
      <c r="H79" s="2" t="n">
        <v>46.1529674901364</v>
      </c>
      <c r="I79" s="17"/>
      <c r="J79" s="2" t="n">
        <v>44.3997207699221</v>
      </c>
      <c r="K79" s="17"/>
      <c r="L79" s="2" t="n">
        <v>42.6912034400877</v>
      </c>
      <c r="M79" s="2" t="n">
        <v>29.5698345000819</v>
      </c>
    </row>
    <row r="80" customFormat="false" ht="15" hidden="false" customHeight="false" outlineLevel="0" collapsed="false">
      <c r="A80" s="0" t="s">
        <v>238</v>
      </c>
      <c r="B80" s="2" t="n">
        <v>165</v>
      </c>
      <c r="C80" s="2" t="n">
        <v>414.285714285714</v>
      </c>
      <c r="D80" s="2" t="n">
        <v>415.248100303951</v>
      </c>
      <c r="E80" s="24" t="n">
        <v>388.540031397174</v>
      </c>
      <c r="F80" s="2" t="n">
        <v>1059.72188449848</v>
      </c>
      <c r="G80" s="2" t="n">
        <v>414.285882978723</v>
      </c>
      <c r="H80" s="2" t="n">
        <v>415.247982902736</v>
      </c>
      <c r="I80" s="2" t="n">
        <v>1024.96097264438</v>
      </c>
      <c r="J80" s="2" t="n">
        <v>1472.54370820669</v>
      </c>
      <c r="K80" s="17"/>
      <c r="L80" s="2" t="n">
        <v>1041.90128506706</v>
      </c>
      <c r="M80" s="24" t="n">
        <v>392.741502303687</v>
      </c>
    </row>
    <row r="81" customFormat="false" ht="15" hidden="false" customHeight="false" outlineLevel="0" collapsed="false">
      <c r="A81" s="0" t="s">
        <v>239</v>
      </c>
      <c r="B81" s="17"/>
      <c r="C81" s="2" t="n">
        <v>166.887066913515</v>
      </c>
      <c r="D81" s="2" t="n">
        <v>288.283522877546</v>
      </c>
      <c r="E81" s="2" t="n">
        <v>148.108965882042</v>
      </c>
      <c r="F81" s="2" t="n">
        <v>197.722745305475</v>
      </c>
      <c r="G81" s="17"/>
      <c r="H81" s="17"/>
      <c r="I81" s="24" t="n">
        <v>268.810215416583</v>
      </c>
      <c r="J81" s="2" t="n">
        <v>199.786678453274</v>
      </c>
      <c r="K81" s="24" t="n">
        <v>490.481925944339</v>
      </c>
      <c r="L81" s="2" t="n">
        <v>223.612040473016</v>
      </c>
      <c r="M81" s="2" t="n">
        <v>198.45010468243</v>
      </c>
    </row>
    <row r="82" customFormat="false" ht="15" hidden="false" customHeight="false" outlineLevel="0" collapsed="false">
      <c r="A82" s="0" t="s">
        <v>102</v>
      </c>
      <c r="B82" s="48" t="n">
        <v>57.3684210526316</v>
      </c>
      <c r="C82" s="2" t="n">
        <v>93.5530142945929</v>
      </c>
      <c r="D82" s="2" t="n">
        <v>401.991609695463</v>
      </c>
      <c r="E82" s="2" t="n">
        <v>67.7439403356122</v>
      </c>
      <c r="F82" s="2" t="n">
        <v>93.336109384711</v>
      </c>
      <c r="G82" s="2" t="n">
        <v>91.4238892633888</v>
      </c>
      <c r="H82" s="2" t="n">
        <v>392.842970916413</v>
      </c>
      <c r="I82" s="2" t="n">
        <v>66.0323710529976</v>
      </c>
      <c r="J82" s="2" t="n">
        <v>91.7215256144809</v>
      </c>
      <c r="K82" s="2" t="n">
        <v>81.6209874753288</v>
      </c>
      <c r="L82" s="2" t="n">
        <v>87.8550029384121</v>
      </c>
      <c r="M82" s="2" t="n">
        <v>65.6484135970513</v>
      </c>
    </row>
    <row r="83" customFormat="false" ht="15" hidden="false" customHeight="false" outlineLevel="0" collapsed="false">
      <c r="A83" s="0" t="s">
        <v>103</v>
      </c>
      <c r="B83" s="47" t="n">
        <v>192.307692307692</v>
      </c>
      <c r="C83" s="17"/>
      <c r="D83" s="17"/>
      <c r="E83" s="2" t="n">
        <v>232.374950768019</v>
      </c>
      <c r="F83" s="17"/>
      <c r="G83" s="17"/>
      <c r="H83" s="17"/>
      <c r="I83" s="17"/>
      <c r="J83" s="17"/>
      <c r="K83" s="17"/>
      <c r="L83" s="17"/>
      <c r="M83" s="2" t="n">
        <v>290.830651776137</v>
      </c>
    </row>
    <row r="84" customFormat="false" ht="15" hidden="false" customHeight="false" outlineLevel="0" collapsed="false">
      <c r="A84" s="49" t="s">
        <v>240</v>
      </c>
      <c r="B84" s="47" t="n">
        <v>3174.44444444444</v>
      </c>
      <c r="C84" s="2" t="n">
        <v>2294.13285777976</v>
      </c>
      <c r="D84" s="2" t="n">
        <v>2467.04636647347</v>
      </c>
      <c r="E84" s="2" t="n">
        <v>2216.22826571556</v>
      </c>
      <c r="F84" s="17"/>
      <c r="G84" s="2" t="n">
        <v>2262.27635615481</v>
      </c>
      <c r="H84" s="2" t="n">
        <v>2432.79028360657</v>
      </c>
      <c r="I84" s="17"/>
      <c r="J84" s="2" t="n">
        <v>2278.59672832555</v>
      </c>
      <c r="K84" s="17"/>
      <c r="L84" s="2" t="n">
        <v>2324.56247929285</v>
      </c>
      <c r="M84" s="2" t="n">
        <v>2229.54090115433</v>
      </c>
    </row>
    <row r="85" customFormat="false" ht="15" hidden="false" customHeight="false" outlineLevel="0" collapsed="false">
      <c r="A85" s="0" t="s">
        <v>241</v>
      </c>
      <c r="B85" s="2" t="n">
        <v>147.368421052632</v>
      </c>
      <c r="C85" s="29" t="n">
        <v>603.73798533804</v>
      </c>
      <c r="D85" s="29" t="n">
        <v>607.136301927776</v>
      </c>
      <c r="E85" s="24" t="n">
        <v>554.948059048661</v>
      </c>
      <c r="F85" s="17"/>
      <c r="G85" s="29" t="n">
        <v>603.737940425276</v>
      </c>
      <c r="H85" s="29" t="n">
        <v>607.136246023929</v>
      </c>
      <c r="I85" s="17"/>
      <c r="J85" s="2" t="n">
        <v>540.418525405405</v>
      </c>
      <c r="K85" s="17"/>
      <c r="L85" s="17"/>
      <c r="M85" s="24" t="n">
        <v>555.07795153814</v>
      </c>
    </row>
    <row r="86" customFormat="false" ht="15" hidden="false" customHeight="false" outlineLevel="0" collapsed="false">
      <c r="A86" s="0" t="s">
        <v>242</v>
      </c>
      <c r="B86" s="17"/>
      <c r="C86" s="17"/>
      <c r="D86" s="17"/>
      <c r="E86" s="2" t="n">
        <v>622.857142857143</v>
      </c>
      <c r="F86" s="2" t="n">
        <v>742.652467532468</v>
      </c>
      <c r="G86" s="17"/>
      <c r="H86" s="17"/>
      <c r="I86" s="2" t="n">
        <v>567.02645161257</v>
      </c>
      <c r="J86" s="2" t="n">
        <v>650.89668086884</v>
      </c>
      <c r="K86" s="2" t="n">
        <v>607.112616283923</v>
      </c>
      <c r="L86" s="2" t="n">
        <v>631.671334581718</v>
      </c>
      <c r="M86" s="2" t="n">
        <v>601.581471892749</v>
      </c>
    </row>
    <row r="87" customFormat="false" ht="15" hidden="false" customHeight="false" outlineLevel="0" collapsed="false">
      <c r="A87" s="0" t="s">
        <v>107</v>
      </c>
      <c r="B87" s="2" t="n">
        <v>23.8709677419355</v>
      </c>
      <c r="C87" s="2" t="n">
        <v>41.0745980971129</v>
      </c>
      <c r="D87" s="2" t="n">
        <v>41.5366305774278</v>
      </c>
      <c r="E87" s="2" t="n">
        <v>26.8208661417323</v>
      </c>
      <c r="F87" s="2" t="n">
        <v>52.1744586614173</v>
      </c>
      <c r="G87" s="2" t="n">
        <v>39.2530458298381</v>
      </c>
      <c r="H87" s="2" t="n">
        <v>39.6945921329892</v>
      </c>
      <c r="I87" s="2" t="n">
        <v>61.8382134689014</v>
      </c>
      <c r="J87" s="2" t="n">
        <v>38.8397436731518</v>
      </c>
      <c r="K87" s="2" t="n">
        <v>83.1338842867022</v>
      </c>
      <c r="L87" s="2" t="n">
        <v>40.4048277461434</v>
      </c>
      <c r="M87" s="2" t="n">
        <v>26.6636246759697</v>
      </c>
    </row>
    <row r="88" customFormat="false" ht="15" hidden="false" customHeight="false" outlineLevel="0" collapsed="false">
      <c r="A88" s="0" t="s">
        <v>108</v>
      </c>
      <c r="B88" s="2" t="n">
        <v>42.0879120879121</v>
      </c>
      <c r="C88" s="2" t="n">
        <v>48.7833978592576</v>
      </c>
      <c r="D88" s="2" t="n">
        <v>49.5007515372353</v>
      </c>
      <c r="E88" s="2" t="n">
        <v>45.0922341152357</v>
      </c>
      <c r="F88" s="2" t="n">
        <v>46.3166932361649</v>
      </c>
      <c r="G88" s="2" t="n">
        <v>43.7401926771511</v>
      </c>
      <c r="H88" s="2" t="n">
        <v>44.3833891361595</v>
      </c>
      <c r="I88" s="2" t="n">
        <v>37.0015049176297</v>
      </c>
      <c r="J88" s="2" t="n">
        <v>42.636164824623</v>
      </c>
      <c r="K88" s="17"/>
      <c r="L88" s="2" t="n">
        <v>42.7896562942206</v>
      </c>
      <c r="M88" s="2" t="n">
        <v>40.5761235743794</v>
      </c>
    </row>
    <row r="89" customFormat="false" ht="15" hidden="false" customHeight="false" outlineLevel="0" collapsed="false">
      <c r="A89" s="0" t="s">
        <v>243</v>
      </c>
      <c r="B89" s="2" t="n">
        <v>2188.44086021505</v>
      </c>
      <c r="C89" s="2" t="n">
        <v>2342.85930883045</v>
      </c>
      <c r="D89" s="2" t="n">
        <v>2426.9864589324</v>
      </c>
      <c r="E89" s="2" t="n">
        <v>2131.64636377895</v>
      </c>
      <c r="F89" s="2" t="n">
        <v>2701.34940136979</v>
      </c>
      <c r="G89" s="2" t="n">
        <v>2347.72269225263</v>
      </c>
      <c r="H89" s="2" t="n">
        <v>2432.02459685035</v>
      </c>
      <c r="I89" s="2" t="n">
        <v>2392.93726450404</v>
      </c>
      <c r="J89" s="2" t="n">
        <v>2354.72034374971</v>
      </c>
      <c r="K89" s="2" t="n">
        <v>2642.25662758678</v>
      </c>
      <c r="L89" s="2" t="n">
        <v>2340.28494917023</v>
      </c>
      <c r="M89" s="2" t="n">
        <v>2122.97642419372</v>
      </c>
    </row>
    <row r="90" customFormat="false" ht="15" hidden="false" customHeight="false" outlineLevel="0" collapsed="false">
      <c r="A90" s="0" t="s">
        <v>110</v>
      </c>
      <c r="B90" s="2" t="n">
        <v>43.1111111111111</v>
      </c>
      <c r="C90" s="2" t="n">
        <v>49.5256941334528</v>
      </c>
      <c r="D90" s="2" t="n">
        <v>52.6429914912674</v>
      </c>
      <c r="E90" s="2" t="n">
        <v>38.2892969099866</v>
      </c>
      <c r="F90" s="2" t="n">
        <v>49.6574563367667</v>
      </c>
      <c r="G90" s="2" t="n">
        <v>54.7966278573145</v>
      </c>
      <c r="H90" s="2" t="n">
        <v>58.2456939373248</v>
      </c>
      <c r="I90" s="2" t="n">
        <v>39.5913003925268</v>
      </c>
      <c r="J90" s="2" t="n">
        <v>54.4200740657792</v>
      </c>
      <c r="K90" s="2" t="n">
        <v>53.0369491240923</v>
      </c>
      <c r="L90" s="2" t="n">
        <v>52.8992374789195</v>
      </c>
      <c r="M90" s="2" t="n">
        <v>41.0922216389476</v>
      </c>
    </row>
    <row r="91" customFormat="false" ht="15" hidden="false" customHeight="false" outlineLevel="0" collapsed="false">
      <c r="A91" s="0" t="s">
        <v>244</v>
      </c>
      <c r="B91" s="2" t="n">
        <v>238.095238095238</v>
      </c>
      <c r="C91" s="2" t="n">
        <v>200.434835680751</v>
      </c>
      <c r="D91" s="2" t="n">
        <v>200.93117370892</v>
      </c>
      <c r="E91" s="2" t="n">
        <v>199.530516431925</v>
      </c>
      <c r="F91" s="2" t="n">
        <v>235.083755868545</v>
      </c>
      <c r="G91" s="2" t="n">
        <v>208.220525472023</v>
      </c>
      <c r="H91" s="2" t="n">
        <v>208.73611701919</v>
      </c>
      <c r="I91" s="2" t="n">
        <v>266.01756963181</v>
      </c>
      <c r="J91" s="2" t="n">
        <v>224.934518688462</v>
      </c>
      <c r="K91" s="2" t="n">
        <v>386.75978951261</v>
      </c>
      <c r="L91" s="2" t="n">
        <v>193.040850378778</v>
      </c>
      <c r="M91" s="2" t="n">
        <v>198.509358198226</v>
      </c>
    </row>
    <row r="92" customFormat="false" ht="15" hidden="false" customHeight="false" outlineLevel="0" collapsed="false">
      <c r="A92" s="0" t="s">
        <v>245</v>
      </c>
      <c r="B92" s="2" t="n">
        <v>1214.54545454545</v>
      </c>
      <c r="C92" s="2" t="n">
        <v>1768.86031452359</v>
      </c>
      <c r="D92" s="2" t="n">
        <v>1853.08603145236</v>
      </c>
      <c r="E92" s="2" t="n">
        <v>1204.44033302498</v>
      </c>
      <c r="F92" s="2" t="n">
        <v>1779.41073080481</v>
      </c>
      <c r="G92" s="2" t="n">
        <v>1768.86019231101</v>
      </c>
      <c r="H92" s="2" t="n">
        <v>1853.08596913499</v>
      </c>
      <c r="I92" s="2" t="n">
        <v>1775.54448103608</v>
      </c>
      <c r="J92" s="2" t="n">
        <v>1682.22407400555</v>
      </c>
      <c r="K92" s="2" t="n">
        <v>2098.86109288635</v>
      </c>
      <c r="L92" s="2" t="n">
        <v>1763.24748685103</v>
      </c>
      <c r="M92" s="2" t="n">
        <v>1200.61856753848</v>
      </c>
    </row>
    <row r="93" customFormat="false" ht="15" hidden="false" customHeight="false" outlineLevel="0" collapsed="false">
      <c r="A93" s="0" t="s">
        <v>246</v>
      </c>
      <c r="B93" s="2" t="n">
        <v>319.6</v>
      </c>
      <c r="C93" s="2" t="n">
        <v>642.255902001876</v>
      </c>
      <c r="D93" s="2" t="n">
        <v>674.547580729197</v>
      </c>
      <c r="E93" s="2" t="n">
        <v>534.867834523961</v>
      </c>
      <c r="F93" s="2" t="n">
        <v>607.966399981475</v>
      </c>
      <c r="G93" s="2" t="n">
        <v>642.254173281615</v>
      </c>
      <c r="H93" s="2" t="n">
        <v>674.545765091433</v>
      </c>
      <c r="I93" s="2" t="n">
        <v>655.011564408401</v>
      </c>
      <c r="J93" s="2" t="n">
        <v>641.501900207762</v>
      </c>
      <c r="K93" s="2" t="n">
        <v>696.045051557516</v>
      </c>
      <c r="L93" s="2" t="n">
        <v>617.28292140915</v>
      </c>
      <c r="M93" s="2" t="n">
        <v>514.67326848364</v>
      </c>
    </row>
    <row r="94" customFormat="false" ht="15" hidden="false" customHeight="false" outlineLevel="0" collapsed="false">
      <c r="A94" s="0" t="s">
        <v>247</v>
      </c>
      <c r="B94" s="2" t="n">
        <v>42.0454545454545</v>
      </c>
      <c r="C94" s="24" t="n">
        <v>149.79392824287</v>
      </c>
      <c r="D94" s="24" t="n">
        <v>152.272309107636</v>
      </c>
      <c r="E94" s="24" t="n">
        <v>129.944802207912</v>
      </c>
      <c r="F94" s="2" t="n">
        <v>275.095380372328</v>
      </c>
      <c r="G94" s="24" t="n">
        <v>148.014620927634</v>
      </c>
      <c r="H94" s="24" t="n">
        <v>150.46356267391</v>
      </c>
      <c r="I94" s="2" t="n">
        <v>176.358143444916</v>
      </c>
      <c r="J94" s="2" t="n">
        <v>204.723095576439</v>
      </c>
      <c r="K94" s="2" t="n">
        <v>236.763311248598</v>
      </c>
      <c r="L94" s="2" t="n">
        <v>243.461919795618</v>
      </c>
      <c r="M94" s="24" t="n">
        <v>152.950730914997</v>
      </c>
    </row>
    <row r="95" customFormat="false" ht="15" hidden="false" customHeight="false" outlineLevel="0" collapsed="false">
      <c r="A95" s="0" t="s">
        <v>248</v>
      </c>
      <c r="B95" s="47" t="n">
        <v>135</v>
      </c>
      <c r="C95" s="2" t="n">
        <v>179.421221864952</v>
      </c>
      <c r="D95" s="2" t="n">
        <v>179.513091410198</v>
      </c>
      <c r="E95" s="2" t="n">
        <v>178.686265502986</v>
      </c>
      <c r="F95" s="17"/>
      <c r="G95" s="2" t="n">
        <v>179.435206674829</v>
      </c>
      <c r="H95" s="2" t="n">
        <v>179.527083380756</v>
      </c>
      <c r="I95" s="17"/>
      <c r="J95" s="2" t="n">
        <v>175.128276605626</v>
      </c>
      <c r="K95" s="17"/>
      <c r="L95" s="2" t="n">
        <v>169.922132199638</v>
      </c>
      <c r="M95" s="2" t="n">
        <v>173.387860621121</v>
      </c>
    </row>
    <row r="96" customFormat="false" ht="15" hidden="false" customHeight="false" outlineLevel="0" collapsed="false">
      <c r="A96" s="0" t="s">
        <v>249</v>
      </c>
      <c r="B96" s="2" t="n">
        <v>151.793893129771</v>
      </c>
      <c r="C96" s="2" t="n">
        <v>285.384535381415</v>
      </c>
      <c r="D96" s="2" t="n">
        <v>297.064722588904</v>
      </c>
      <c r="E96" s="2" t="n">
        <v>158.926357054282</v>
      </c>
      <c r="F96" s="2" t="n">
        <v>313.867394695788</v>
      </c>
      <c r="G96" s="2" t="n">
        <v>284.292226430413</v>
      </c>
      <c r="H96" s="2" t="n">
        <v>295.927709101989</v>
      </c>
      <c r="I96" s="2" t="n">
        <v>248.868014653567</v>
      </c>
      <c r="J96" s="2" t="n">
        <v>284.280735352959</v>
      </c>
      <c r="K96" s="2" t="n">
        <v>323.40904561271</v>
      </c>
      <c r="L96" s="2" t="n">
        <v>292.042956274675</v>
      </c>
      <c r="M96" s="2" t="n">
        <v>155.379449286424</v>
      </c>
    </row>
    <row r="97" customFormat="false" ht="15" hidden="false" customHeight="false" outlineLevel="0" collapsed="false">
      <c r="A97" s="0" t="s">
        <v>117</v>
      </c>
      <c r="B97" s="48" t="n">
        <v>8.74172185430464</v>
      </c>
      <c r="C97" s="2" t="n">
        <v>20.6875425459496</v>
      </c>
      <c r="D97" s="2" t="n">
        <v>24.6358066712049</v>
      </c>
      <c r="E97" s="2" t="n">
        <v>9.46221919673247</v>
      </c>
      <c r="F97" s="2" t="n">
        <v>17.7661674608577</v>
      </c>
      <c r="G97" s="2" t="n">
        <v>21.223190445416</v>
      </c>
      <c r="H97" s="2" t="n">
        <v>25.2736841796514</v>
      </c>
      <c r="I97" s="2" t="n">
        <v>17.7693640487395</v>
      </c>
      <c r="J97" s="2" t="n">
        <v>17.9500898162068</v>
      </c>
      <c r="K97" s="2" t="n">
        <v>16.1713109484015</v>
      </c>
      <c r="L97" s="2" t="n">
        <v>17.9110434547687</v>
      </c>
      <c r="M97" s="2" t="n">
        <v>9.68610132958117</v>
      </c>
    </row>
    <row r="98" customFormat="false" ht="15" hidden="false" customHeight="false" outlineLevel="0" collapsed="false">
      <c r="A98" s="0" t="s">
        <v>250</v>
      </c>
      <c r="B98" s="2" t="n">
        <v>12.3340961098398</v>
      </c>
      <c r="C98" s="2" t="n">
        <v>15.5167434312579</v>
      </c>
      <c r="D98" s="2" t="n">
        <v>15.599594301124</v>
      </c>
      <c r="E98" s="2" t="n">
        <v>12.6721237142925</v>
      </c>
      <c r="F98" s="17"/>
      <c r="G98" s="2" t="n">
        <v>15.7133622268259</v>
      </c>
      <c r="H98" s="2" t="n">
        <v>15.7972611040505</v>
      </c>
      <c r="I98" s="17"/>
      <c r="J98" s="17"/>
      <c r="K98" s="17"/>
      <c r="L98" s="17"/>
      <c r="M98" s="2" t="n">
        <v>12.228704971162</v>
      </c>
    </row>
    <row r="99" customFormat="false" ht="15" hidden="false" customHeight="false" outlineLevel="0" collapsed="false">
      <c r="A99" s="0" t="s">
        <v>251</v>
      </c>
      <c r="B99" s="47" t="n">
        <v>880.666666666667</v>
      </c>
      <c r="C99" s="2" t="n">
        <v>975.068466096116</v>
      </c>
      <c r="D99" s="2" t="n">
        <v>1107.95655036208</v>
      </c>
      <c r="E99" s="2" t="n">
        <v>882.817643186307</v>
      </c>
      <c r="F99" s="2" t="n">
        <v>984.206714944042</v>
      </c>
      <c r="G99" s="2" t="n">
        <v>974.77627682829</v>
      </c>
      <c r="H99" s="2" t="n">
        <v>1107.62479313198</v>
      </c>
      <c r="I99" s="2" t="n">
        <v>859.872098877558</v>
      </c>
      <c r="J99" s="2" t="n">
        <v>974.730207870585</v>
      </c>
      <c r="K99" s="2" t="n">
        <v>1249.63039942389</v>
      </c>
      <c r="L99" s="2" t="n">
        <v>974.576005642443</v>
      </c>
      <c r="M99" s="2" t="n">
        <v>885.915138446537</v>
      </c>
    </row>
    <row r="100" customFormat="false" ht="15" hidden="false" customHeight="false" outlineLevel="0" collapsed="false">
      <c r="A100" s="0" t="s">
        <v>252</v>
      </c>
      <c r="B100" s="2" t="n">
        <v>18.5427135678392</v>
      </c>
      <c r="C100" s="2" t="n">
        <v>34.1742140679214</v>
      </c>
      <c r="D100" s="2" t="n">
        <v>35.9339449058984</v>
      </c>
      <c r="E100" s="2" t="n">
        <v>19.3985911050363</v>
      </c>
      <c r="F100" s="17"/>
      <c r="G100" s="2" t="n">
        <v>32.3543594403226</v>
      </c>
      <c r="H100" s="2" t="n">
        <v>34.0203796552099</v>
      </c>
      <c r="I100" s="17"/>
      <c r="J100" s="2" t="n">
        <v>27.0170033339734</v>
      </c>
      <c r="K100" s="17"/>
      <c r="L100" s="2" t="n">
        <v>28.4933862344154</v>
      </c>
      <c r="M100" s="2" t="n">
        <v>19.35343770752</v>
      </c>
    </row>
    <row r="101" customFormat="false" ht="15" hidden="false" customHeight="false" outlineLevel="0" collapsed="false">
      <c r="A101" s="0" t="s">
        <v>253</v>
      </c>
      <c r="B101" s="2" t="n">
        <v>9205.19736842105</v>
      </c>
      <c r="C101" s="2" t="n">
        <v>11569.7654499934</v>
      </c>
      <c r="D101" s="2" t="n">
        <v>13363.8226380287</v>
      </c>
      <c r="E101" s="2" t="n">
        <v>9245.94808275135</v>
      </c>
      <c r="F101" s="2" t="n">
        <v>12447.094478851</v>
      </c>
      <c r="G101" s="2" t="n">
        <v>11569.7646099292</v>
      </c>
      <c r="H101" s="2" t="n">
        <v>13363.8260193946</v>
      </c>
      <c r="I101" s="2" t="n">
        <v>9459.03221188562</v>
      </c>
      <c r="J101" s="2" t="n">
        <v>12266.633225985</v>
      </c>
      <c r="K101" s="2" t="n">
        <v>13770.8743033952</v>
      </c>
      <c r="L101" s="2" t="n">
        <v>12772.9763018399</v>
      </c>
      <c r="M101" s="2" t="n">
        <v>9242.19347970774</v>
      </c>
    </row>
    <row r="102" customFormat="false" ht="15" hidden="false" customHeight="false" outlineLevel="0" collapsed="false">
      <c r="A102" s="0" t="s">
        <v>254</v>
      </c>
      <c r="B102" s="2" t="n">
        <v>2746.47058823529</v>
      </c>
      <c r="C102" s="2" t="n">
        <v>3501.87429218573</v>
      </c>
      <c r="D102" s="2" t="n">
        <v>3534.88108720272</v>
      </c>
      <c r="E102" s="2" t="n">
        <v>2770.38505096263</v>
      </c>
      <c r="F102" s="2" t="n">
        <v>4249.64326160815</v>
      </c>
      <c r="G102" s="2" t="n">
        <v>3502.17302867673</v>
      </c>
      <c r="H102" s="2" t="n">
        <v>3431.72509390257</v>
      </c>
      <c r="I102" s="2" t="n">
        <v>3377.53049466263</v>
      </c>
      <c r="J102" s="2" t="n">
        <v>3568.00603448764</v>
      </c>
      <c r="K102" s="2" t="n">
        <v>5079.69030940298</v>
      </c>
      <c r="L102" s="2" t="n">
        <v>3678.41765461262</v>
      </c>
      <c r="M102" s="2" t="n">
        <v>2770.62038111957</v>
      </c>
    </row>
    <row r="103" customFormat="false" ht="15" hidden="false" customHeight="false" outlineLevel="0" collapsed="false">
      <c r="A103" s="0" t="s">
        <v>123</v>
      </c>
      <c r="B103" s="2" t="n">
        <v>58.4615384615385</v>
      </c>
      <c r="C103" s="2" t="n">
        <v>76.2573964497041</v>
      </c>
      <c r="D103" s="2" t="n">
        <v>78.1065088757397</v>
      </c>
      <c r="E103" s="2" t="n">
        <v>54.9802761341223</v>
      </c>
      <c r="F103" s="2" t="n">
        <v>129.625986193294</v>
      </c>
      <c r="G103" s="2" t="n">
        <v>71.17473754747</v>
      </c>
      <c r="H103" s="2" t="n">
        <v>72.9006041223359</v>
      </c>
      <c r="I103" s="2" t="n">
        <v>102.542733491914</v>
      </c>
      <c r="J103" s="2" t="n">
        <v>71.1701352366037</v>
      </c>
      <c r="K103" s="2" t="n">
        <v>117.967823134717</v>
      </c>
      <c r="L103" s="2" t="n">
        <v>71.2246152343943</v>
      </c>
      <c r="M103" s="2" t="n">
        <v>51.355047844251</v>
      </c>
    </row>
    <row r="104" customFormat="false" ht="15" hidden="false" customHeight="false" outlineLevel="0" collapsed="false">
      <c r="A104" s="0" t="s">
        <v>124</v>
      </c>
      <c r="B104" s="2" t="n">
        <v>33.0487804878049</v>
      </c>
      <c r="C104" s="2" t="n">
        <v>49.7462473897556</v>
      </c>
      <c r="D104" s="2" t="n">
        <v>52.1603242844859</v>
      </c>
      <c r="E104" s="2" t="n">
        <v>40.9040658395775</v>
      </c>
      <c r="F104" s="2" t="n">
        <v>43.6729762928387</v>
      </c>
      <c r="G104" s="2" t="n">
        <v>48.4346866486474</v>
      </c>
      <c r="H104" s="2" t="n">
        <v>50.7851217390077</v>
      </c>
      <c r="I104" s="17"/>
      <c r="J104" s="2" t="n">
        <v>46.9903186648249</v>
      </c>
      <c r="K104" s="17"/>
      <c r="L104" s="2" t="n">
        <v>47.5081822540435</v>
      </c>
      <c r="M104" s="2" t="n">
        <v>40.264814307866</v>
      </c>
    </row>
    <row r="105" customFormat="false" ht="15" hidden="false" customHeight="false" outlineLevel="0" collapsed="false">
      <c r="A105" s="0" t="s">
        <v>125</v>
      </c>
      <c r="B105" s="2" t="n">
        <v>116.643768400393</v>
      </c>
      <c r="C105" s="2" t="n">
        <v>126.062580974442</v>
      </c>
      <c r="D105" s="2" t="n">
        <v>127.592654391269</v>
      </c>
      <c r="E105" s="2" t="n">
        <v>116.662086294217</v>
      </c>
      <c r="F105" s="2" t="n">
        <v>101.462447489302</v>
      </c>
      <c r="G105" s="2" t="n">
        <v>128.305498132963</v>
      </c>
      <c r="H105" s="2" t="n">
        <v>129.862800985676</v>
      </c>
      <c r="I105" s="17"/>
      <c r="J105" s="2" t="n">
        <v>138.022528365246</v>
      </c>
      <c r="K105" s="2" t="n">
        <v>187.82470566625</v>
      </c>
      <c r="L105" s="2" t="n">
        <v>109.258854754102</v>
      </c>
      <c r="M105" s="2" t="n">
        <v>118.160205634944</v>
      </c>
    </row>
    <row r="106" customFormat="false" ht="15" hidden="false" customHeight="false" outlineLevel="0" collapsed="false">
      <c r="A106" s="0" t="s">
        <v>255</v>
      </c>
      <c r="B106" s="2" t="n">
        <v>8180.93023255814</v>
      </c>
      <c r="C106" s="2" t="n">
        <v>11234.5426971535</v>
      </c>
      <c r="D106" s="2" t="n">
        <v>11862.0181987867</v>
      </c>
      <c r="E106" s="2" t="n">
        <v>8207.65282314512</v>
      </c>
      <c r="F106" s="2" t="n">
        <v>11172.3121791881</v>
      </c>
      <c r="G106" s="2" t="n">
        <v>11233.4949363432</v>
      </c>
      <c r="H106" s="2" t="n">
        <v>11860.9107582065</v>
      </c>
      <c r="I106" s="2" t="n">
        <v>12284.0219186264</v>
      </c>
      <c r="J106" s="2" t="n">
        <v>11335.5691526689</v>
      </c>
      <c r="K106" s="2" t="n">
        <v>19934.7180947959</v>
      </c>
      <c r="L106" s="2" t="n">
        <v>11335.5666664865</v>
      </c>
      <c r="M106" s="2" t="n">
        <v>8206.88498346282</v>
      </c>
    </row>
    <row r="107" customFormat="false" ht="15" hidden="false" customHeight="false" outlineLevel="0" collapsed="false">
      <c r="A107" s="0" t="s">
        <v>127</v>
      </c>
      <c r="B107" s="2" t="n">
        <v>3471.875</v>
      </c>
      <c r="C107" s="2" t="n">
        <v>2943.06025369979</v>
      </c>
      <c r="D107" s="2" t="n">
        <v>3116.26268498943</v>
      </c>
      <c r="E107" s="2" t="n">
        <v>2868.92177589852</v>
      </c>
      <c r="F107" s="17"/>
      <c r="G107" s="2" t="n">
        <v>2815.25222339738</v>
      </c>
      <c r="H107" s="2" t="n">
        <v>2980.93264383086</v>
      </c>
      <c r="I107" s="2" t="n">
        <v>3786.8674458793</v>
      </c>
      <c r="J107" s="2" t="n">
        <v>2815.25215001411</v>
      </c>
      <c r="K107" s="17"/>
      <c r="L107" s="2" t="n">
        <v>2832.880617355</v>
      </c>
      <c r="M107" s="2" t="n">
        <v>2761.51743042533</v>
      </c>
    </row>
    <row r="108" customFormat="false" ht="15" hidden="false" customHeight="false" outlineLevel="0" collapsed="false">
      <c r="A108" s="0" t="s">
        <v>128</v>
      </c>
      <c r="B108" s="2" t="n">
        <v>60.8885163453479</v>
      </c>
      <c r="C108" s="2" t="n">
        <v>74.6074655254399</v>
      </c>
      <c r="D108" s="2" t="n">
        <v>75.2529279160283</v>
      </c>
      <c r="E108" s="2" t="n">
        <v>64.7311600711506</v>
      </c>
      <c r="F108" s="2" t="n">
        <v>88.5323435656293</v>
      </c>
      <c r="G108" s="2" t="n">
        <v>74.6074961984418</v>
      </c>
      <c r="H108" s="2" t="n">
        <v>75.2529567343723</v>
      </c>
      <c r="I108" s="2" t="n">
        <v>85.2913149471794</v>
      </c>
      <c r="J108" s="2" t="n">
        <v>74.3447763755768</v>
      </c>
      <c r="K108" s="2" t="n">
        <v>83.5701879609641</v>
      </c>
      <c r="L108" s="2" t="n">
        <v>71.9809170318966</v>
      </c>
      <c r="M108" s="2" t="n">
        <v>62.6729965682719</v>
      </c>
    </row>
    <row r="109" customFormat="false" ht="15" hidden="false" customHeight="false" outlineLevel="0" collapsed="false">
      <c r="A109" s="0" t="s">
        <v>129</v>
      </c>
      <c r="B109" s="2" t="n">
        <v>200</v>
      </c>
      <c r="C109" s="2" t="n">
        <v>2539.96789727127</v>
      </c>
      <c r="D109" s="2" t="n">
        <v>2996.99036918138</v>
      </c>
      <c r="E109" s="2" t="n">
        <v>201.444622792937</v>
      </c>
      <c r="F109" s="2" t="n">
        <v>1218.10353130016</v>
      </c>
      <c r="G109" s="2" t="n">
        <v>2520.08431070741</v>
      </c>
      <c r="H109" s="2" t="n">
        <v>2973.52908154043</v>
      </c>
      <c r="I109" s="2" t="n">
        <v>3530.42356813934</v>
      </c>
      <c r="J109" s="2" t="n">
        <v>2644.50400730672</v>
      </c>
      <c r="K109" s="2" t="n">
        <v>4077.78069782117</v>
      </c>
      <c r="L109" s="2" t="n">
        <v>2562.42291532365</v>
      </c>
      <c r="M109" s="2" t="n">
        <v>193.664097723984</v>
      </c>
    </row>
    <row r="110" customFormat="false" ht="15" hidden="false" customHeight="false" outlineLevel="0" collapsed="false">
      <c r="A110" s="0" t="s">
        <v>130</v>
      </c>
      <c r="B110" s="2" t="n">
        <v>262.439024390244</v>
      </c>
      <c r="C110" s="2" t="n">
        <v>544.589093518297</v>
      </c>
      <c r="D110" s="2" t="n">
        <v>558.858407079646</v>
      </c>
      <c r="E110" s="2" t="n">
        <v>460.894522841426</v>
      </c>
      <c r="F110" s="2" t="n">
        <v>509.539344654389</v>
      </c>
      <c r="G110" s="2" t="n">
        <v>523.387601413868</v>
      </c>
      <c r="H110" s="2" t="n">
        <v>537.10135407093</v>
      </c>
      <c r="I110" s="2" t="n">
        <v>386.306925510848</v>
      </c>
      <c r="J110" s="2" t="n">
        <v>481.536555208586</v>
      </c>
      <c r="K110" s="17"/>
      <c r="L110" s="2" t="n">
        <v>479.473100444097</v>
      </c>
      <c r="M110" s="2" t="n">
        <v>441.05324522034</v>
      </c>
    </row>
    <row r="111" customFormat="false" ht="15" hidden="false" customHeight="false" outlineLevel="0" collapsed="false">
      <c r="A111" s="0" t="s">
        <v>131</v>
      </c>
      <c r="B111" s="2" t="n">
        <v>146</v>
      </c>
      <c r="C111" s="2" t="n">
        <v>540.311141615191</v>
      </c>
      <c r="D111" s="2" t="n">
        <v>576.321207961565</v>
      </c>
      <c r="E111" s="2" t="n">
        <v>150.308853809197</v>
      </c>
      <c r="F111" s="2" t="n">
        <v>413.627316403569</v>
      </c>
      <c r="G111" s="2" t="n">
        <v>529.202134286526</v>
      </c>
      <c r="H111" s="2" t="n">
        <v>564.471819655836</v>
      </c>
      <c r="I111" s="2" t="n">
        <v>516.922145866814</v>
      </c>
      <c r="J111" s="2" t="n">
        <v>405.430660336348</v>
      </c>
      <c r="K111" s="2" t="n">
        <v>662.656451880965</v>
      </c>
      <c r="L111" s="2" t="n">
        <v>797.78218445123</v>
      </c>
      <c r="M111" s="2" t="n">
        <v>146.949160958314</v>
      </c>
    </row>
    <row r="112" customFormat="false" ht="15" hidden="false" customHeight="false" outlineLevel="0" collapsed="false">
      <c r="A112" s="0" t="s">
        <v>256</v>
      </c>
      <c r="B112" s="2" t="n">
        <v>159.508928571429</v>
      </c>
      <c r="C112" s="2" t="n">
        <v>200.552633924592</v>
      </c>
      <c r="D112" s="2" t="n">
        <v>209.421517069257</v>
      </c>
      <c r="E112" s="2" t="n">
        <v>155.272305909618</v>
      </c>
      <c r="F112" s="2" t="n">
        <v>230.161600855691</v>
      </c>
      <c r="G112" s="2" t="n">
        <v>198.865424143712</v>
      </c>
      <c r="H112" s="2" t="n">
        <v>207.659695122512</v>
      </c>
      <c r="I112" s="2" t="n">
        <v>191.926803382374</v>
      </c>
      <c r="J112" s="2" t="n">
        <v>203.551399199447</v>
      </c>
      <c r="K112" s="2" t="n">
        <v>276.606548212652</v>
      </c>
      <c r="L112" s="2" t="n">
        <v>198.708953881202</v>
      </c>
      <c r="M112" s="2" t="n">
        <v>153.821619549156</v>
      </c>
    </row>
    <row r="113" customFormat="false" ht="15" hidden="false" customHeight="false" outlineLevel="0" collapsed="false">
      <c r="A113" s="0" t="s">
        <v>133</v>
      </c>
      <c r="B113" s="2" t="n">
        <v>152.255054432348</v>
      </c>
      <c r="C113" s="2" t="n">
        <v>228.085559487645</v>
      </c>
      <c r="D113" s="2" t="n">
        <v>271.2254548871</v>
      </c>
      <c r="E113" s="2" t="n">
        <v>152.688609814913</v>
      </c>
      <c r="F113" s="2" t="n">
        <v>295.999185744261</v>
      </c>
      <c r="G113" s="2" t="n">
        <v>227.12396891199</v>
      </c>
      <c r="H113" s="2" t="n">
        <v>270.081989944018</v>
      </c>
      <c r="I113" s="2" t="n">
        <v>355.251600919143</v>
      </c>
      <c r="J113" s="2" t="n">
        <v>240.625604256022</v>
      </c>
      <c r="K113" s="2" t="n">
        <v>318.949304049794</v>
      </c>
      <c r="L113" s="2" t="n">
        <v>237.426476394959</v>
      </c>
      <c r="M113" s="2" t="n">
        <v>150.023446644602</v>
      </c>
    </row>
    <row r="114" customFormat="false" ht="15" hidden="false" customHeight="false" outlineLevel="0" collapsed="false">
      <c r="A114" s="0" t="s">
        <v>257</v>
      </c>
      <c r="B114" s="2" t="n">
        <v>346.979166666667</v>
      </c>
      <c r="C114" s="2" t="n">
        <v>487.475563664799</v>
      </c>
      <c r="D114" s="2" t="n">
        <v>506.451192493158</v>
      </c>
      <c r="E114" s="2" t="n">
        <v>377.948651114297</v>
      </c>
      <c r="F114" s="2" t="n">
        <v>586.367001172944</v>
      </c>
      <c r="G114" s="2" t="n">
        <v>487.479375571815</v>
      </c>
      <c r="H114" s="2" t="n">
        <v>506.455152783679</v>
      </c>
      <c r="I114" s="2" t="n">
        <v>489.121902165272</v>
      </c>
      <c r="J114" s="2" t="n">
        <v>520.92628567407</v>
      </c>
      <c r="K114" s="2" t="n">
        <v>788.92096766228</v>
      </c>
      <c r="L114" s="2" t="n">
        <v>524.922215728291</v>
      </c>
      <c r="M114" s="2" t="n">
        <v>377.961783476017</v>
      </c>
    </row>
    <row r="115" customFormat="false" ht="15" hidden="false" customHeight="false" outlineLevel="0" collapsed="false">
      <c r="A115" s="0" t="s">
        <v>258</v>
      </c>
      <c r="B115" s="2" t="n">
        <v>1891.9387755102</v>
      </c>
      <c r="C115" s="2" t="n">
        <v>2416.69504408635</v>
      </c>
      <c r="D115" s="2" t="n">
        <v>2626.21465491031</v>
      </c>
      <c r="E115" s="2" t="n">
        <v>1859.73446843012</v>
      </c>
      <c r="F115" s="2" t="n">
        <v>2879.20948616601</v>
      </c>
      <c r="G115" s="2" t="n">
        <v>2393.40821492485</v>
      </c>
      <c r="H115" s="2" t="n">
        <v>2600.90900322781</v>
      </c>
      <c r="I115" s="2" t="n">
        <v>2170.20966696778</v>
      </c>
      <c r="J115" s="2" t="n">
        <v>2699.38486961759</v>
      </c>
      <c r="K115" s="2" t="n">
        <v>2945.40645112012</v>
      </c>
      <c r="L115" s="2" t="n">
        <v>2643.9682168186</v>
      </c>
      <c r="M115" s="2" t="n">
        <v>1843.75896132165</v>
      </c>
    </row>
    <row r="116" customFormat="false" ht="15" hidden="false" customHeight="false" outlineLevel="0" collapsed="false">
      <c r="A116" s="0" t="s">
        <v>259</v>
      </c>
      <c r="B116" s="2" t="n">
        <v>189.383259911894</v>
      </c>
      <c r="C116" s="2" t="n">
        <v>220.413357321515</v>
      </c>
      <c r="D116" s="2" t="n">
        <v>222.782921584975</v>
      </c>
      <c r="E116" s="2" t="n">
        <v>197.463688621703</v>
      </c>
      <c r="F116" s="2" t="n">
        <v>277.802141384001</v>
      </c>
      <c r="G116" s="2" t="n">
        <v>220.413357321515</v>
      </c>
      <c r="H116" s="2" t="n">
        <v>222.782921584975</v>
      </c>
      <c r="I116" s="2" t="n">
        <v>233.519225591294</v>
      </c>
      <c r="J116" s="2" t="n">
        <v>305.978784852341</v>
      </c>
      <c r="K116" s="2" t="n">
        <v>357.72882738937</v>
      </c>
      <c r="L116" s="2" t="n">
        <v>305.907853340358</v>
      </c>
      <c r="M116" s="2" t="n">
        <v>197.417914070036</v>
      </c>
    </row>
    <row r="117" customFormat="false" ht="15" hidden="false" customHeight="false" outlineLevel="0" collapsed="false">
      <c r="A117" s="0" t="s">
        <v>260</v>
      </c>
      <c r="B117" s="2" t="n">
        <v>268.456375838926</v>
      </c>
      <c r="C117" s="24" t="n">
        <v>511.029015208715</v>
      </c>
      <c r="D117" s="24" t="n">
        <v>534.617355193614</v>
      </c>
      <c r="E117" s="2" t="n">
        <v>269.01788296377</v>
      </c>
      <c r="F117" s="2" t="n">
        <v>607.693440671469</v>
      </c>
      <c r="G117" s="24" t="n">
        <v>511.029015208715</v>
      </c>
      <c r="H117" s="24" t="n">
        <v>534.617355193614</v>
      </c>
      <c r="I117" s="2" t="n">
        <v>468.854634734244</v>
      </c>
      <c r="J117" s="2" t="n">
        <v>1928.93460299013</v>
      </c>
      <c r="K117" s="2" t="n">
        <v>715.171744128418</v>
      </c>
      <c r="L117" s="2" t="n">
        <v>1928.93455569797</v>
      </c>
      <c r="M117" s="24" t="n">
        <v>455.317657210657</v>
      </c>
    </row>
    <row r="118" customFormat="false" ht="15" hidden="false" customHeight="false" outlineLevel="0" collapsed="false">
      <c r="A118" s="0" t="s">
        <v>138</v>
      </c>
      <c r="B118" s="48" t="n">
        <v>8.94736842105263</v>
      </c>
      <c r="C118" s="2" t="n">
        <v>13.4824972899729</v>
      </c>
      <c r="D118" s="2" t="n">
        <v>14.1168157181572</v>
      </c>
      <c r="E118" s="2" t="n">
        <v>8.94308943089431</v>
      </c>
      <c r="F118" s="2" t="n">
        <v>25.9775203252032</v>
      </c>
      <c r="G118" s="2" t="n">
        <v>15.061836792075</v>
      </c>
      <c r="H118" s="2" t="n">
        <v>15.7704562614703</v>
      </c>
      <c r="I118" s="2" t="n">
        <v>26.8054697475309</v>
      </c>
      <c r="J118" s="2" t="n">
        <v>17.1784028682342</v>
      </c>
      <c r="K118" s="2" t="n">
        <v>17.9979383306961</v>
      </c>
      <c r="L118" s="2" t="n">
        <v>17.2624563768224</v>
      </c>
      <c r="M118" s="2" t="n">
        <v>10.0838795434753</v>
      </c>
    </row>
    <row r="119" customFormat="false" ht="15" hidden="false" customHeight="false" outlineLevel="0" collapsed="false">
      <c r="A119" s="0" t="s">
        <v>261</v>
      </c>
      <c r="B119" s="2" t="n">
        <v>2490.05952380952</v>
      </c>
      <c r="C119" s="2" t="n">
        <v>3193.72229814034</v>
      </c>
      <c r="D119" s="2" t="n">
        <v>3632.05454221377</v>
      </c>
      <c r="E119" s="2" t="n">
        <v>2987.34478046462</v>
      </c>
      <c r="F119" s="17"/>
      <c r="G119" s="2" t="n">
        <v>3167.37300719494</v>
      </c>
      <c r="H119" s="2" t="n">
        <v>3602.08888302534</v>
      </c>
      <c r="I119" s="17"/>
      <c r="J119" s="2" t="n">
        <v>3163.17282327971</v>
      </c>
      <c r="K119" s="17"/>
      <c r="L119" s="2" t="n">
        <v>3105.41498367443</v>
      </c>
      <c r="M119" s="2" t="n">
        <v>2912.48419435723</v>
      </c>
    </row>
    <row r="120" customFormat="false" ht="15" hidden="false" customHeight="false" outlineLevel="0" collapsed="false">
      <c r="A120" s="0" t="s">
        <v>262</v>
      </c>
      <c r="B120" s="2" t="n">
        <v>86.1538461538462</v>
      </c>
      <c r="C120" s="2" t="n">
        <v>173.54377343851</v>
      </c>
      <c r="D120" s="2" t="n">
        <v>186.016423121686</v>
      </c>
      <c r="E120" s="2" t="n">
        <v>87.0296133454028</v>
      </c>
      <c r="F120" s="2" t="n">
        <v>164.414328203802</v>
      </c>
      <c r="G120" s="2" t="n">
        <v>160.703295335071</v>
      </c>
      <c r="H120" s="2" t="n">
        <v>172.253194355128</v>
      </c>
      <c r="I120" s="2" t="n">
        <v>108.39991100337</v>
      </c>
      <c r="J120" s="2" t="n">
        <v>160.705343797383</v>
      </c>
      <c r="K120" s="2" t="n">
        <v>166.620012888393</v>
      </c>
      <c r="L120" s="2" t="n">
        <v>167.942309205002</v>
      </c>
      <c r="M120" s="2" t="n">
        <v>84.2200844753727</v>
      </c>
    </row>
    <row r="121" customFormat="false" ht="15" hidden="false" customHeight="false" outlineLevel="0" collapsed="false">
      <c r="A121" s="0" t="s">
        <v>141</v>
      </c>
      <c r="B121" s="2" t="n">
        <v>37.2727272727273</v>
      </c>
      <c r="C121" s="2" t="n">
        <v>47.1052732044858</v>
      </c>
      <c r="D121" s="2" t="n">
        <v>48.7325220711047</v>
      </c>
      <c r="E121" s="2" t="n">
        <v>35.5523741350513</v>
      </c>
      <c r="F121" s="2" t="n">
        <v>91.7353137675972</v>
      </c>
      <c r="G121" s="2" t="n">
        <v>47.7377173752098</v>
      </c>
      <c r="H121" s="2" t="n">
        <v>49.386817305855</v>
      </c>
      <c r="I121" s="17"/>
      <c r="J121" s="2" t="n">
        <v>36.9288759020727</v>
      </c>
      <c r="K121" s="2" t="n">
        <v>43.9162469311725</v>
      </c>
      <c r="L121" s="2" t="n">
        <v>53.2817875546242</v>
      </c>
      <c r="M121" s="2" t="n">
        <v>36.9568398677491</v>
      </c>
    </row>
    <row r="122" customFormat="false" ht="15" hidden="false" customHeight="false" outlineLevel="0" collapsed="false">
      <c r="A122" s="0" t="s">
        <v>263</v>
      </c>
      <c r="B122" s="2" t="n">
        <v>22637.8571428571</v>
      </c>
      <c r="C122" s="2" t="n">
        <v>25608.0909653465</v>
      </c>
      <c r="D122" s="2" t="n">
        <v>28149.6782178218</v>
      </c>
      <c r="E122" s="2" t="n">
        <v>19638.6138613861</v>
      </c>
      <c r="F122" s="17"/>
      <c r="G122" s="2" t="n">
        <v>25618.3960962977</v>
      </c>
      <c r="H122" s="2" t="n">
        <v>28161.0060424828</v>
      </c>
      <c r="I122" s="17"/>
      <c r="J122" s="17"/>
      <c r="K122" s="2" t="n">
        <v>23201.2854248885</v>
      </c>
      <c r="L122" s="2" t="n">
        <v>26096.4773988943</v>
      </c>
      <c r="M122" s="2" t="n">
        <v>19646.5162348717</v>
      </c>
    </row>
    <row r="123" customFormat="false" ht="15" hidden="false" customHeight="false" outlineLevel="0" collapsed="false">
      <c r="A123" s="0" t="s">
        <v>264</v>
      </c>
      <c r="B123" s="48" t="n">
        <v>3204.21052631579</v>
      </c>
      <c r="C123" s="2" t="n">
        <v>3956.03405107662</v>
      </c>
      <c r="D123" s="2" t="n">
        <v>4011.96795192789</v>
      </c>
      <c r="E123" s="2" t="n">
        <v>3345.51827741612</v>
      </c>
      <c r="F123" s="29" t="n">
        <v>4631.96949669548</v>
      </c>
      <c r="G123" s="2" t="n">
        <v>3956.82660522889</v>
      </c>
      <c r="H123" s="2" t="n">
        <v>4012.77171191025</v>
      </c>
      <c r="I123" s="2" t="n">
        <v>3335.59973555044</v>
      </c>
      <c r="J123" s="2" t="n">
        <v>3960.45257738155</v>
      </c>
      <c r="K123" s="2" t="n">
        <v>4446.72415704089</v>
      </c>
      <c r="L123" s="2" t="n">
        <v>3699.57937858624</v>
      </c>
      <c r="M123" s="2" t="n">
        <v>3346.3594754415</v>
      </c>
    </row>
    <row r="124" customFormat="false" ht="15" hidden="false" customHeight="false" outlineLevel="0" collapsed="false">
      <c r="A124" s="0" t="s">
        <v>265</v>
      </c>
      <c r="B124" s="2" t="n">
        <v>4.81927710843373</v>
      </c>
      <c r="C124" s="17"/>
      <c r="D124" s="17"/>
      <c r="E124" s="2" t="n">
        <v>15.2790366437913</v>
      </c>
      <c r="F124" s="17"/>
      <c r="G124" s="17"/>
      <c r="H124" s="17"/>
      <c r="I124" s="17"/>
      <c r="J124" s="24" t="n">
        <v>13.3621910891828</v>
      </c>
      <c r="K124" s="17"/>
      <c r="L124" s="24" t="n">
        <v>14.1971320176203</v>
      </c>
      <c r="M124" s="17"/>
    </row>
    <row r="125" customFormat="false" ht="15" hidden="false" customHeight="false" outlineLevel="0" collapsed="false">
      <c r="A125" s="0" t="s">
        <v>266</v>
      </c>
      <c r="B125" s="2" t="n">
        <v>600.301507537689</v>
      </c>
      <c r="C125" s="2" t="n">
        <v>759.825025210542</v>
      </c>
      <c r="D125" s="2" t="n">
        <v>785.174838516257</v>
      </c>
      <c r="E125" s="2" t="n">
        <v>638.848764002071</v>
      </c>
      <c r="F125" s="2" t="n">
        <v>783.562999100597</v>
      </c>
      <c r="G125" s="2" t="n">
        <v>760.226473092964</v>
      </c>
      <c r="H125" s="2" t="n">
        <v>785.576579913168</v>
      </c>
      <c r="I125" s="2" t="n">
        <v>631.577756249362</v>
      </c>
      <c r="J125" s="2" t="n">
        <v>759.203934126534</v>
      </c>
      <c r="K125" s="2" t="n">
        <v>1002.18211435689</v>
      </c>
      <c r="L125" s="2" t="n">
        <v>759.207675626588</v>
      </c>
      <c r="M125" s="2" t="n">
        <v>638.853308460209</v>
      </c>
    </row>
    <row r="126" customFormat="false" ht="15" hidden="false" customHeight="false" outlineLevel="0" collapsed="false">
      <c r="A126" s="0" t="s">
        <v>267</v>
      </c>
      <c r="B126" s="2" t="n">
        <v>1644.55242966752</v>
      </c>
      <c r="C126" s="2" t="n">
        <v>2557.23939906681</v>
      </c>
      <c r="D126" s="2" t="n">
        <v>2918.30231246475</v>
      </c>
      <c r="E126" s="2" t="n">
        <v>1649.33599958981</v>
      </c>
      <c r="F126" s="2" t="n">
        <v>2459.58544839256</v>
      </c>
      <c r="G126" s="2" t="n">
        <v>2553.19740927665</v>
      </c>
      <c r="H126" s="2" t="n">
        <v>2913.69077501062</v>
      </c>
      <c r="I126" s="2" t="n">
        <v>1931.11112505839</v>
      </c>
      <c r="J126" s="2" t="n">
        <v>2603.01585015774</v>
      </c>
      <c r="K126" s="2" t="n">
        <v>2834.65144636996</v>
      </c>
      <c r="L126" s="2" t="n">
        <v>2619.58130437221</v>
      </c>
      <c r="M126" s="2" t="n">
        <v>1646.72929036472</v>
      </c>
    </row>
    <row r="127" customFormat="false" ht="15" hidden="false" customHeight="false" outlineLevel="0" collapsed="false">
      <c r="A127" s="0" t="s">
        <v>147</v>
      </c>
      <c r="B127" s="2" t="n">
        <v>142.931034482759</v>
      </c>
      <c r="C127" s="2" t="n">
        <v>175.741867596657</v>
      </c>
      <c r="D127" s="2" t="n">
        <v>179.83783296254</v>
      </c>
      <c r="E127" s="2" t="n">
        <v>147.615898021767</v>
      </c>
      <c r="F127" s="2" t="n">
        <v>211.679634417654</v>
      </c>
      <c r="G127" s="2" t="n">
        <v>166.73221068103</v>
      </c>
      <c r="H127" s="2" t="n">
        <v>170.618188938062</v>
      </c>
      <c r="I127" s="2" t="n">
        <v>191.908742689401</v>
      </c>
      <c r="J127" s="2" t="n">
        <v>175.855011664214</v>
      </c>
      <c r="K127" s="2" t="n">
        <v>200.02730262047</v>
      </c>
      <c r="L127" s="2" t="n">
        <v>176.901359679295</v>
      </c>
      <c r="M127" s="2" t="n">
        <v>140.881441524159</v>
      </c>
    </row>
    <row r="128" customFormat="false" ht="15" hidden="false" customHeight="false" outlineLevel="0" collapsed="false">
      <c r="A128" s="0" t="s">
        <v>268</v>
      </c>
      <c r="B128" s="2" t="n">
        <v>15.5471698113208</v>
      </c>
      <c r="C128" s="2" t="n">
        <v>14.1879158493904</v>
      </c>
      <c r="D128" s="2" t="n">
        <v>14.1879158493904</v>
      </c>
      <c r="E128" s="2" t="n">
        <v>12.2687588938887</v>
      </c>
      <c r="F128" s="17"/>
      <c r="G128" s="2" t="n">
        <v>13.5264639087983</v>
      </c>
      <c r="H128" s="2" t="n">
        <v>13.5264639087983</v>
      </c>
      <c r="I128" s="2" t="n">
        <v>17.4899083559153</v>
      </c>
      <c r="J128" s="2" t="n">
        <v>13.5264639087983</v>
      </c>
      <c r="K128" s="2" t="n">
        <v>36.0189670176931</v>
      </c>
      <c r="L128" s="2" t="n">
        <v>16.9439782799017</v>
      </c>
      <c r="M128" s="2" t="n">
        <v>14.6519937895756</v>
      </c>
    </row>
    <row r="129" customFormat="false" ht="15" hidden="false" customHeight="false" outlineLevel="0" collapsed="false">
      <c r="A129" s="0" t="s">
        <v>149</v>
      </c>
      <c r="B129" s="17"/>
      <c r="C129" s="2" t="n">
        <v>898.594756097561</v>
      </c>
      <c r="D129" s="2" t="n">
        <v>1138.60475609756</v>
      </c>
      <c r="E129" s="2" t="n">
        <v>779.268292682927</v>
      </c>
      <c r="F129" s="2" t="n">
        <v>1101.32341463415</v>
      </c>
      <c r="G129" s="2" t="n">
        <v>898.982910610644</v>
      </c>
      <c r="H129" s="2" t="n">
        <v>1139.09669016132</v>
      </c>
      <c r="I129" s="2" t="n">
        <v>799.708598897852</v>
      </c>
      <c r="J129" s="2" t="n">
        <v>899.676761106791</v>
      </c>
      <c r="K129" s="2" t="n">
        <v>694.889202198367</v>
      </c>
      <c r="L129" s="2" t="n">
        <v>811.504085436427</v>
      </c>
      <c r="M129" s="2" t="n">
        <v>703.785573386993</v>
      </c>
    </row>
    <row r="130" customFormat="false" ht="15" hidden="false" customHeight="false" outlineLevel="0" collapsed="false">
      <c r="A130" s="0" t="s">
        <v>269</v>
      </c>
      <c r="B130" s="2" t="n">
        <v>6429.08045977012</v>
      </c>
      <c r="C130" s="2" t="n">
        <v>8255.35071527457</v>
      </c>
      <c r="D130" s="2" t="n">
        <v>9194.71273650208</v>
      </c>
      <c r="E130" s="2" t="n">
        <v>6474.15782187356</v>
      </c>
      <c r="F130" s="2" t="n">
        <v>8159.52930318413</v>
      </c>
      <c r="G130" s="2" t="n">
        <v>8255.35103763001</v>
      </c>
      <c r="H130" s="2" t="n">
        <v>9194.71261950253</v>
      </c>
      <c r="I130" s="2" t="n">
        <v>6064.094922012</v>
      </c>
      <c r="J130" s="2" t="n">
        <v>8375.08193816336</v>
      </c>
      <c r="K130" s="2" t="n">
        <v>7765.85710416091</v>
      </c>
      <c r="L130" s="2" t="n">
        <v>8641.96498422315</v>
      </c>
      <c r="M130" s="2" t="n">
        <v>6474.10777973913</v>
      </c>
    </row>
    <row r="131" customFormat="false" ht="15" hidden="false" customHeight="false" outlineLevel="0" collapsed="false">
      <c r="A131" s="0" t="s">
        <v>270</v>
      </c>
      <c r="B131" s="2" t="n">
        <v>9509.5652173913</v>
      </c>
      <c r="C131" s="2" t="n">
        <v>14681.2509090909</v>
      </c>
      <c r="D131" s="2" t="n">
        <v>18497.8036363636</v>
      </c>
      <c r="E131" s="2" t="n">
        <v>9553.16363636364</v>
      </c>
      <c r="F131" s="2" t="n">
        <v>14947.4472727273</v>
      </c>
      <c r="G131" s="2" t="n">
        <v>14707.0605549527</v>
      </c>
      <c r="H131" s="2" t="n">
        <v>18523.6048413103</v>
      </c>
      <c r="I131" s="2" t="n">
        <v>11022.5224797091</v>
      </c>
      <c r="J131" s="2" t="n">
        <v>12928.9253981091</v>
      </c>
      <c r="K131" s="2" t="n">
        <v>19252.3638480483</v>
      </c>
      <c r="L131" s="2" t="n">
        <v>16134.8357300386</v>
      </c>
      <c r="M131" s="2" t="n">
        <v>9552.65786655077</v>
      </c>
    </row>
    <row r="132" customFormat="false" ht="15" hidden="false" customHeight="false" outlineLevel="0" collapsed="false">
      <c r="A132" s="0" t="s">
        <v>271</v>
      </c>
      <c r="B132" s="2" t="n">
        <v>250.923076923077</v>
      </c>
      <c r="C132" s="2" t="n">
        <v>338.688727385186</v>
      </c>
      <c r="D132" s="2" t="n">
        <v>386.531622081336</v>
      </c>
      <c r="E132" s="2" t="n">
        <v>239.13715787846</v>
      </c>
      <c r="F132" s="2" t="n">
        <v>188.849157259935</v>
      </c>
      <c r="G132" s="2" t="n">
        <v>324.912189302626</v>
      </c>
      <c r="H132" s="2" t="n">
        <v>370.809021412489</v>
      </c>
      <c r="I132" s="2" t="n">
        <v>212.61787045226</v>
      </c>
      <c r="J132" s="2" t="n">
        <v>258.108223365374</v>
      </c>
      <c r="K132" s="2" t="n">
        <v>322.379359803687</v>
      </c>
      <c r="L132" s="2" t="n">
        <v>263.871093518561</v>
      </c>
      <c r="M132" s="2" t="n">
        <v>234.53210352473</v>
      </c>
    </row>
    <row r="133" customFormat="false" ht="15" hidden="false" customHeight="false" outlineLevel="0" collapsed="false">
      <c r="A133" s="0" t="s">
        <v>272</v>
      </c>
      <c r="B133" s="48" t="n">
        <v>45.3448275862069</v>
      </c>
      <c r="C133" s="2" t="n">
        <v>33.1753724645486</v>
      </c>
      <c r="D133" s="2" t="n">
        <v>33.1753724645486</v>
      </c>
      <c r="E133" s="24" t="n">
        <v>85.2915578764143</v>
      </c>
      <c r="F133" s="17"/>
      <c r="G133" s="17"/>
      <c r="H133" s="17"/>
      <c r="I133" s="2" t="n">
        <v>185.469670587464</v>
      </c>
      <c r="J133" s="2" t="n">
        <v>33.48723326413</v>
      </c>
      <c r="K133" s="2" t="n">
        <v>87.2207153993255</v>
      </c>
      <c r="L133" s="2" t="n">
        <v>33.4588219759423</v>
      </c>
      <c r="M133" s="24" t="n">
        <v>85.9255523478631</v>
      </c>
    </row>
    <row r="134" customFormat="false" ht="15" hidden="false" customHeight="false" outlineLevel="0" collapsed="false">
      <c r="A134" s="0" t="s">
        <v>273</v>
      </c>
      <c r="B134" s="2" t="n">
        <v>15.4440154440154</v>
      </c>
      <c r="C134" s="2" t="n">
        <v>21.2607880755608</v>
      </c>
      <c r="D134" s="2" t="n">
        <v>21.5623081463991</v>
      </c>
      <c r="E134" s="2" t="n">
        <v>15.3482880755608</v>
      </c>
      <c r="F134" s="2" t="n">
        <v>20.9096775383707</v>
      </c>
      <c r="G134" s="2" t="n">
        <v>21.1576906968049</v>
      </c>
      <c r="H134" s="2" t="n">
        <v>21.4577499283358</v>
      </c>
      <c r="I134" s="2" t="n">
        <v>28.1870462015578</v>
      </c>
      <c r="J134" s="2" t="n">
        <v>21.0199371987291</v>
      </c>
      <c r="K134" s="2" t="n">
        <v>24.3028372006719</v>
      </c>
      <c r="L134" s="2" t="n">
        <v>21.0199122415997</v>
      </c>
      <c r="M134" s="2" t="n">
        <v>15.2738466694515</v>
      </c>
    </row>
    <row r="135" customFormat="false" ht="15" hidden="false" customHeight="false" outlineLevel="0" collapsed="false">
      <c r="A135" s="0" t="s">
        <v>274</v>
      </c>
      <c r="B135" s="2" t="n">
        <v>559.879310344828</v>
      </c>
      <c r="C135" s="2" t="n">
        <v>723.68263682462</v>
      </c>
      <c r="D135" s="2" t="n">
        <v>750.46948767267</v>
      </c>
      <c r="E135" s="2" t="n">
        <v>567.791571953139</v>
      </c>
      <c r="F135" s="2" t="n">
        <v>824.129218394824</v>
      </c>
      <c r="G135" s="2" t="n">
        <v>744.449740831063</v>
      </c>
      <c r="H135" s="2" t="n">
        <v>772.005190914831</v>
      </c>
      <c r="I135" s="2" t="n">
        <v>704.025449360324</v>
      </c>
      <c r="J135" s="2" t="n">
        <v>741.205391116938</v>
      </c>
      <c r="K135" s="2" t="n">
        <v>819.1040507981</v>
      </c>
      <c r="L135" s="2" t="n">
        <v>714.639685151113</v>
      </c>
      <c r="M135" s="2" t="n">
        <v>563.153594922849</v>
      </c>
    </row>
    <row r="136" customFormat="false" ht="15" hidden="false" customHeight="false" outlineLevel="0" collapsed="false">
      <c r="A136" s="0" t="s">
        <v>156</v>
      </c>
      <c r="B136" s="2" t="n">
        <v>53.0769230769231</v>
      </c>
      <c r="C136" s="2" t="n">
        <v>151.848520055325</v>
      </c>
      <c r="D136" s="2" t="n">
        <v>160.522738589212</v>
      </c>
      <c r="E136" s="2" t="n">
        <v>76.0719225449516</v>
      </c>
      <c r="F136" s="2" t="n">
        <v>102.485477178423</v>
      </c>
      <c r="G136" s="2" t="n">
        <v>131.726368471482</v>
      </c>
      <c r="H136" s="2" t="n">
        <v>139.25110286778</v>
      </c>
      <c r="I136" s="2" t="n">
        <v>83.4597184693873</v>
      </c>
      <c r="J136" s="2" t="n">
        <v>109.423571589693</v>
      </c>
      <c r="K136" s="2" t="n">
        <v>152.925105456005</v>
      </c>
      <c r="L136" s="2" t="n">
        <v>114.416328588737</v>
      </c>
      <c r="M136" s="2" t="n">
        <v>69.0024800745929</v>
      </c>
    </row>
    <row r="137" customFormat="false" ht="15" hidden="false" customHeight="false" outlineLevel="0" collapsed="false">
      <c r="A137" s="0" t="s">
        <v>275</v>
      </c>
      <c r="B137" s="2" t="n">
        <v>1437.69230769231</v>
      </c>
      <c r="C137" s="2" t="n">
        <v>1731.901453958</v>
      </c>
      <c r="D137" s="2" t="n">
        <v>1755.96284329564</v>
      </c>
      <c r="E137" s="2" t="n">
        <v>1365.91276252019</v>
      </c>
      <c r="F137" s="2" t="n">
        <v>1815.95234248788</v>
      </c>
      <c r="G137" s="2" t="n">
        <v>1726.10557091178</v>
      </c>
      <c r="H137" s="2" t="n">
        <v>1750.08662587835</v>
      </c>
      <c r="I137" s="2" t="n">
        <v>2194.52993462179</v>
      </c>
      <c r="J137" s="2" t="n">
        <v>1869.32881431252</v>
      </c>
      <c r="K137" s="2" t="n">
        <v>2806.67979666151</v>
      </c>
      <c r="L137" s="2" t="n">
        <v>1876.384864152</v>
      </c>
      <c r="M137" s="2" t="n">
        <v>1366.48010563352</v>
      </c>
    </row>
    <row r="138" customFormat="false" ht="15" hidden="false" customHeight="false" outlineLevel="0" collapsed="false">
      <c r="A138" s="0" t="s">
        <v>276</v>
      </c>
      <c r="B138" s="2" t="n">
        <v>480.952380952381</v>
      </c>
      <c r="C138" s="2" t="n">
        <v>708.232037691402</v>
      </c>
      <c r="D138" s="2" t="n">
        <v>720.08468786808</v>
      </c>
      <c r="E138" s="2" t="n">
        <v>473.380447585395</v>
      </c>
      <c r="F138" s="2" t="n">
        <v>795.896230859835</v>
      </c>
      <c r="G138" s="2" t="n">
        <v>708.240333710166</v>
      </c>
      <c r="H138" s="2" t="n">
        <v>720.093171186699</v>
      </c>
      <c r="I138" s="2" t="n">
        <v>682.082433008634</v>
      </c>
      <c r="J138" s="2" t="n">
        <v>721.665263430665</v>
      </c>
      <c r="K138" s="2" t="n">
        <v>938.769105428049</v>
      </c>
      <c r="L138" s="2" t="n">
        <v>721.665234177292</v>
      </c>
      <c r="M138" s="2" t="n">
        <v>473.386023392502</v>
      </c>
    </row>
    <row r="139" customFormat="false" ht="15" hidden="false" customHeight="false" outlineLevel="0" collapsed="false">
      <c r="A139" s="0" t="s">
        <v>277</v>
      </c>
      <c r="B139" s="2" t="n">
        <v>251.538461538462</v>
      </c>
      <c r="C139" s="2" t="n">
        <v>416.246959262685</v>
      </c>
      <c r="D139" s="2" t="n">
        <v>433.583444684277</v>
      </c>
      <c r="E139" s="2" t="n">
        <v>252.098537019906</v>
      </c>
      <c r="F139" s="2" t="n">
        <v>430.786308973173</v>
      </c>
      <c r="G139" s="2" t="n">
        <v>416.246959262685</v>
      </c>
      <c r="H139" s="2" t="n">
        <v>433.583444684277</v>
      </c>
      <c r="I139" s="17"/>
      <c r="J139" s="17"/>
      <c r="K139" s="2" t="n">
        <v>588.343910699006</v>
      </c>
      <c r="L139" s="2" t="n">
        <v>410.234932764623</v>
      </c>
      <c r="M139" s="2" t="n">
        <v>263.655896447516</v>
      </c>
    </row>
    <row r="140" customFormat="false" ht="15" hidden="false" customHeight="false" outlineLevel="0" collapsed="false">
      <c r="A140" s="0" t="s">
        <v>278</v>
      </c>
      <c r="B140" s="2" t="n">
        <v>277.692307692308</v>
      </c>
      <c r="C140" s="2" t="n">
        <v>553.412310069534</v>
      </c>
      <c r="D140" s="2" t="n">
        <v>553.412310069534</v>
      </c>
      <c r="E140" s="24" t="n">
        <v>522.406234778373</v>
      </c>
      <c r="F140" s="29" t="n">
        <v>284.760510510511</v>
      </c>
      <c r="G140" s="17"/>
      <c r="H140" s="17"/>
      <c r="I140" s="29" t="n">
        <v>673.750358806421</v>
      </c>
      <c r="J140" s="29" t="n">
        <v>673.750358806421</v>
      </c>
      <c r="K140" s="2" t="n">
        <v>553.558743453393</v>
      </c>
      <c r="L140" s="2" t="n">
        <v>553.558742996979</v>
      </c>
      <c r="M140" s="24" t="n">
        <v>523.744039817244</v>
      </c>
    </row>
    <row r="141" customFormat="false" ht="15" hidden="false" customHeight="false" outlineLevel="0" collapsed="false">
      <c r="A141" s="0" t="s">
        <v>279</v>
      </c>
      <c r="B141" s="2" t="n">
        <v>9.37142857142857</v>
      </c>
      <c r="C141" s="2" t="n">
        <v>9.95496944355098</v>
      </c>
      <c r="D141" s="2" t="n">
        <v>10.1747614452664</v>
      </c>
      <c r="E141" s="2" t="n">
        <v>7.61230835209607</v>
      </c>
      <c r="F141" s="2" t="n">
        <v>22.5019620456739</v>
      </c>
      <c r="G141" s="2" t="n">
        <v>9.67943151035983</v>
      </c>
      <c r="H141" s="2" t="n">
        <v>9.89314001435808</v>
      </c>
      <c r="I141" s="2" t="n">
        <v>13.0191028819322</v>
      </c>
      <c r="J141" s="2" t="n">
        <v>13.0489586896771</v>
      </c>
      <c r="K141" s="2" t="n">
        <v>13.7261971856202</v>
      </c>
      <c r="L141" s="2" t="n">
        <v>13.3243856688719</v>
      </c>
      <c r="M141" s="2" t="n">
        <v>7.55783875617135</v>
      </c>
    </row>
    <row r="142" customFormat="false" ht="15" hidden="false" customHeight="false" outlineLevel="0" collapsed="false">
      <c r="A142" s="0" t="s">
        <v>280</v>
      </c>
      <c r="B142" s="2" t="n">
        <v>155.470249520154</v>
      </c>
      <c r="C142" s="24" t="n">
        <v>320.506153579477</v>
      </c>
      <c r="D142" s="24" t="n">
        <v>321.584715240461</v>
      </c>
      <c r="E142" s="24" t="n">
        <v>197.800504612777</v>
      </c>
      <c r="F142" s="2" t="n">
        <v>437.117792563901</v>
      </c>
      <c r="G142" s="24" t="n">
        <v>320.505898679094</v>
      </c>
      <c r="H142" s="24" t="n">
        <v>321.584459482293</v>
      </c>
      <c r="I142" s="2" t="n">
        <v>282.724920087386</v>
      </c>
      <c r="J142" s="2" t="n">
        <v>340.018066305982</v>
      </c>
      <c r="K142" s="2" t="n">
        <v>494.5107444214</v>
      </c>
      <c r="L142" s="2" t="n">
        <v>340.018053882164</v>
      </c>
      <c r="M142" s="24" t="n">
        <v>198.474448923318</v>
      </c>
    </row>
    <row r="143" customFormat="false" ht="15" hidden="false" customHeight="false" outlineLevel="0" collapsed="false">
      <c r="A143" s="0" t="s">
        <v>281</v>
      </c>
      <c r="B143" s="2" t="n">
        <v>3295.51903114187</v>
      </c>
      <c r="C143" s="2" t="n">
        <v>4376.03709716417</v>
      </c>
      <c r="D143" s="2" t="n">
        <v>6401.35228489517</v>
      </c>
      <c r="E143" s="2" t="n">
        <v>3281.45832613727</v>
      </c>
      <c r="F143" s="2" t="n">
        <v>4462.85447825636</v>
      </c>
      <c r="G143" s="2" t="n">
        <v>4404.15932975789</v>
      </c>
      <c r="H143" s="2" t="n">
        <v>6440.7863307555</v>
      </c>
      <c r="I143" s="2" t="n">
        <v>4101.62801257226</v>
      </c>
      <c r="J143" s="2" t="n">
        <v>4395.42880670703</v>
      </c>
      <c r="K143" s="2" t="n">
        <v>5271.80632175384</v>
      </c>
      <c r="L143" s="2" t="n">
        <v>4546.995535353</v>
      </c>
      <c r="M143" s="2" t="n">
        <v>3299.7859236898</v>
      </c>
    </row>
    <row r="144" customFormat="false" ht="15" hidden="false" customHeight="false" outlineLevel="0" collapsed="false">
      <c r="A144" s="0" t="s">
        <v>282</v>
      </c>
      <c r="B144" s="2" t="n">
        <v>1647.65857478465</v>
      </c>
      <c r="C144" s="2" t="n">
        <v>2416.29390090938</v>
      </c>
      <c r="D144" s="2" t="n">
        <v>2935.30848228285</v>
      </c>
      <c r="E144" s="2" t="n">
        <v>1756.67529005958</v>
      </c>
      <c r="F144" s="2" t="n">
        <v>2588.58576356225</v>
      </c>
      <c r="G144" s="2" t="n">
        <v>2404.83131524985</v>
      </c>
      <c r="H144" s="2" t="n">
        <v>2926.27264008982</v>
      </c>
      <c r="I144" s="2" t="n">
        <v>2454.83665228409</v>
      </c>
      <c r="J144" s="2" t="n">
        <v>2476.66801899312</v>
      </c>
      <c r="K144" s="2" t="n">
        <v>2714.99099464357</v>
      </c>
      <c r="L144" s="2" t="n">
        <v>2467.89648908052</v>
      </c>
      <c r="M144" s="2" t="n">
        <v>1747.12881168279</v>
      </c>
    </row>
    <row r="145" customFormat="false" ht="15" hidden="false" customHeight="false" outlineLevel="0" collapsed="false">
      <c r="A145" s="0" t="s">
        <v>165</v>
      </c>
      <c r="B145" s="2" t="n">
        <v>522.58064516129</v>
      </c>
      <c r="C145" s="2" t="n">
        <v>834.942893401015</v>
      </c>
      <c r="D145" s="2" t="n">
        <v>906.32614213198</v>
      </c>
      <c r="E145" s="2" t="n">
        <v>540.291878172589</v>
      </c>
      <c r="F145" s="2" t="n">
        <v>947.452411167513</v>
      </c>
      <c r="G145" s="2" t="n">
        <v>835.82326562242</v>
      </c>
      <c r="H145" s="2" t="n">
        <v>907.28178157196</v>
      </c>
      <c r="I145" s="2" t="n">
        <v>837.834124776097</v>
      </c>
      <c r="J145" s="2" t="n">
        <v>843.225712362006</v>
      </c>
      <c r="K145" s="2" t="n">
        <v>858.727846506498</v>
      </c>
      <c r="L145" s="2" t="n">
        <v>834.724932082924</v>
      </c>
      <c r="M145" s="2" t="n">
        <v>539.836819026601</v>
      </c>
    </row>
    <row r="146" customFormat="false" ht="15" hidden="false" customHeight="false" outlineLevel="0" collapsed="false">
      <c r="A146" s="0" t="s">
        <v>283</v>
      </c>
      <c r="B146" s="2" t="n">
        <v>40.4186046511628</v>
      </c>
      <c r="C146" s="17"/>
      <c r="D146" s="17"/>
      <c r="E146" s="24" t="n">
        <v>113.956294409438</v>
      </c>
      <c r="F146" s="24" t="n">
        <v>155.8548062743</v>
      </c>
      <c r="G146" s="17"/>
      <c r="H146" s="17"/>
      <c r="I146" s="24" t="n">
        <v>126.702381909997</v>
      </c>
      <c r="J146" s="2" t="n">
        <v>163.267392605716</v>
      </c>
      <c r="K146" s="17"/>
      <c r="L146" s="2" t="n">
        <v>163.267411136955</v>
      </c>
      <c r="M146" s="24" t="n">
        <v>113.956294409438</v>
      </c>
    </row>
    <row r="147" customFormat="false" ht="15" hidden="false" customHeight="false" outlineLevel="0" collapsed="false">
      <c r="A147" s="0" t="s">
        <v>167</v>
      </c>
      <c r="B147" s="2" t="n">
        <v>692.920792079208</v>
      </c>
      <c r="C147" s="2" t="n">
        <v>758.964825595617</v>
      </c>
      <c r="D147" s="2" t="n">
        <v>837.581331637396</v>
      </c>
      <c r="E147" s="2" t="n">
        <v>693.948436964923</v>
      </c>
      <c r="F147" s="2" t="n">
        <v>797.561763123135</v>
      </c>
      <c r="G147" s="2" t="n">
        <v>750.95599980638</v>
      </c>
      <c r="H147" s="2" t="n">
        <v>828.742920760927</v>
      </c>
      <c r="I147" s="2" t="n">
        <v>1552.49175816835</v>
      </c>
      <c r="J147" s="2" t="n">
        <v>745.858819110315</v>
      </c>
      <c r="K147" s="2" t="n">
        <v>2621.38983381392</v>
      </c>
      <c r="L147" s="2" t="n">
        <v>744.682241621996</v>
      </c>
      <c r="M147" s="2" t="n">
        <v>685.542533818367</v>
      </c>
    </row>
    <row r="148" customFormat="false" ht="15" hidden="false" customHeight="false" outlineLevel="0" collapsed="false">
      <c r="A148" s="0" t="s">
        <v>168</v>
      </c>
      <c r="B148" s="17"/>
      <c r="C148" s="17"/>
      <c r="D148" s="17"/>
      <c r="E148" s="2" t="n">
        <v>37.4112190172489</v>
      </c>
      <c r="F148" s="17"/>
      <c r="G148" s="17"/>
      <c r="H148" s="17"/>
      <c r="I148" s="2" t="n">
        <v>47.6474203244575</v>
      </c>
      <c r="J148" s="2" t="n">
        <v>49.6935507711968</v>
      </c>
      <c r="K148" s="2" t="n">
        <v>60.3356043460934</v>
      </c>
      <c r="L148" s="2" t="n">
        <v>50.0853110280643</v>
      </c>
      <c r="M148" s="2" t="n">
        <v>37.7016249793645</v>
      </c>
    </row>
    <row r="149" customFormat="false" ht="15" hidden="false" customHeight="false" outlineLevel="0" collapsed="false">
      <c r="A149" s="0" t="s">
        <v>284</v>
      </c>
      <c r="B149" s="48" t="n">
        <v>49.2424242424242</v>
      </c>
      <c r="C149" s="2" t="n">
        <v>89.1655839468745</v>
      </c>
      <c r="D149" s="2" t="n">
        <v>91.9156922188538</v>
      </c>
      <c r="E149" s="2" t="n">
        <v>44.6802367547279</v>
      </c>
      <c r="F149" s="2" t="n">
        <v>55.2931716471777</v>
      </c>
      <c r="G149" s="2" t="n">
        <v>91.1471293819224</v>
      </c>
      <c r="H149" s="2" t="n">
        <v>93.9583538856472</v>
      </c>
      <c r="I149" s="2" t="n">
        <v>91.8943785323386</v>
      </c>
      <c r="J149" s="2" t="n">
        <v>91.147127020789</v>
      </c>
      <c r="K149" s="17"/>
      <c r="L149" s="2" t="n">
        <v>51.7330124460934</v>
      </c>
      <c r="M149" s="2" t="n">
        <v>47.4658489351432</v>
      </c>
    </row>
    <row r="150" customFormat="false" ht="15" hidden="false" customHeight="false" outlineLevel="0" collapsed="false">
      <c r="A150" s="0" t="s">
        <v>285</v>
      </c>
      <c r="B150" s="2" t="n">
        <v>132.530120481928</v>
      </c>
      <c r="C150" s="29" t="n">
        <v>156.580339321357</v>
      </c>
      <c r="D150" s="29" t="n">
        <v>157.883483033932</v>
      </c>
      <c r="E150" s="2" t="n">
        <v>91.7141817299527</v>
      </c>
      <c r="F150" s="2" t="n">
        <v>161.741962877593</v>
      </c>
      <c r="G150" s="29" t="n">
        <v>150.331109328841</v>
      </c>
      <c r="H150" s="29" t="n">
        <v>151.576781814715</v>
      </c>
      <c r="I150" s="2" t="n">
        <v>47.4395501101922</v>
      </c>
      <c r="J150" s="2" t="n">
        <v>135.096104520184</v>
      </c>
      <c r="K150" s="2" t="n">
        <v>21.6513733543957</v>
      </c>
      <c r="L150" s="2" t="n">
        <v>140.746155593577</v>
      </c>
      <c r="M150" s="2" t="n">
        <v>91.8648565887517</v>
      </c>
    </row>
    <row r="151" customFormat="false" ht="15" hidden="false" customHeight="false" outlineLevel="0" collapsed="false">
      <c r="A151" s="0" t="s">
        <v>171</v>
      </c>
      <c r="B151" s="2" t="n">
        <v>118.75</v>
      </c>
      <c r="C151" s="2" t="n">
        <v>169.974865516602</v>
      </c>
      <c r="D151" s="2" t="n">
        <v>172.390280096457</v>
      </c>
      <c r="E151" s="2" t="n">
        <v>134.019662400297</v>
      </c>
      <c r="F151" s="2" t="n">
        <v>165.899554813578</v>
      </c>
      <c r="G151" s="2" t="n">
        <v>165.700147820179</v>
      </c>
      <c r="H151" s="2" t="n">
        <v>168.05488236845</v>
      </c>
      <c r="I151" s="2" t="n">
        <v>107.010392896083</v>
      </c>
      <c r="J151" s="2" t="n">
        <v>166.203971717927</v>
      </c>
      <c r="K151" s="2" t="n">
        <v>208.868787465812</v>
      </c>
      <c r="L151" s="2" t="n">
        <v>167.397905906486</v>
      </c>
      <c r="M151" s="2" t="n">
        <v>131.587730268283</v>
      </c>
    </row>
    <row r="152" customFormat="false" ht="15" hidden="false" customHeight="false" outlineLevel="0" collapsed="false">
      <c r="A152" s="0" t="s">
        <v>286</v>
      </c>
      <c r="B152" s="48" t="n">
        <v>583.807531380753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customFormat="false" ht="15" hidden="false" customHeight="false" outlineLevel="0" collapsed="false">
      <c r="A153" s="0" t="s">
        <v>287</v>
      </c>
      <c r="B153" s="48" t="n">
        <v>1039.29936305732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11.28"/>
    <col collapsed="false" customWidth="false" hidden="false" outlineLevel="0" max="3" min="3" style="0" width="11.43"/>
    <col collapsed="false" customWidth="true" hidden="false" outlineLevel="0" max="4" min="4" style="0" width="11.71"/>
    <col collapsed="false" customWidth="true" hidden="false" outlineLevel="0" max="5" min="5" style="2" width="11.1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0</v>
      </c>
      <c r="B1" s="50" t="s">
        <v>288</v>
      </c>
      <c r="C1" s="50" t="s">
        <v>289</v>
      </c>
      <c r="D1" s="50" t="s">
        <v>290</v>
      </c>
      <c r="E1" s="50" t="s">
        <v>291</v>
      </c>
    </row>
    <row r="2" customFormat="false" ht="15" hidden="false" customHeight="false" outlineLevel="0" collapsed="false">
      <c r="A2" s="6" t="s">
        <v>22</v>
      </c>
      <c r="B2" s="2" t="n">
        <v>4.99826716385172</v>
      </c>
      <c r="C2" s="51" t="n">
        <v>0.408184534124399</v>
      </c>
      <c r="D2" s="51" t="n">
        <v>0.424184094429515</v>
      </c>
      <c r="E2" s="10" t="n">
        <v>0.405715420954584</v>
      </c>
    </row>
    <row r="3" customFormat="false" ht="15" hidden="false" customHeight="false" outlineLevel="0" collapsed="false">
      <c r="A3" s="6" t="s">
        <v>23</v>
      </c>
      <c r="B3" s="2" t="n">
        <v>1460.10937084893</v>
      </c>
      <c r="C3" s="2" t="n">
        <v>431.071032747832</v>
      </c>
      <c r="D3" s="2" t="n">
        <v>409.286261012926</v>
      </c>
      <c r="E3" s="2" t="n">
        <v>324.435506797576</v>
      </c>
    </row>
    <row r="4" customFormat="false" ht="15" hidden="false" customHeight="false" outlineLevel="0" collapsed="false">
      <c r="A4" s="16" t="s">
        <v>24</v>
      </c>
      <c r="B4" s="16"/>
      <c r="C4" s="16"/>
      <c r="D4" s="16"/>
      <c r="E4" s="17"/>
    </row>
    <row r="5" customFormat="false" ht="15" hidden="false" customHeight="false" outlineLevel="0" collapsed="false">
      <c r="A5" s="16" t="s">
        <v>186</v>
      </c>
      <c r="B5" s="16"/>
      <c r="C5" s="16"/>
      <c r="D5" s="16"/>
      <c r="E5" s="17"/>
    </row>
    <row r="6" customFormat="false" ht="15" hidden="false" customHeight="false" outlineLevel="0" collapsed="false">
      <c r="A6" s="0" t="s">
        <v>187</v>
      </c>
      <c r="B6" s="2" t="n">
        <v>4.58365019011407</v>
      </c>
      <c r="C6" s="2" t="n">
        <v>0.161775341631457</v>
      </c>
      <c r="D6" s="2" t="n">
        <v>0.160135591319515</v>
      </c>
      <c r="E6" s="2" t="n">
        <v>0.155173182090049</v>
      </c>
    </row>
    <row r="7" customFormat="false" ht="15" hidden="false" customHeight="false" outlineLevel="0" collapsed="false">
      <c r="A7" s="16" t="s">
        <v>27</v>
      </c>
      <c r="B7" s="17"/>
      <c r="C7" s="17"/>
      <c r="D7" s="17"/>
      <c r="E7" s="17"/>
    </row>
    <row r="8" customFormat="false" ht="15" hidden="false" customHeight="false" outlineLevel="0" collapsed="false">
      <c r="A8" s="0" t="s">
        <v>188</v>
      </c>
      <c r="B8" s="2" t="n">
        <v>29.570996978852</v>
      </c>
      <c r="C8" s="2" t="n">
        <v>6.95806940445522</v>
      </c>
      <c r="D8" s="2" t="n">
        <v>6.85421357003686</v>
      </c>
      <c r="E8" s="2" t="n">
        <v>7.63368419306662</v>
      </c>
    </row>
    <row r="9" customFormat="false" ht="15" hidden="false" customHeight="false" outlineLevel="0" collapsed="false">
      <c r="A9" s="16" t="s">
        <v>189</v>
      </c>
      <c r="B9" s="17"/>
      <c r="C9" s="17"/>
      <c r="D9" s="17"/>
      <c r="E9" s="17"/>
    </row>
    <row r="10" customFormat="false" ht="15" hidden="false" customHeight="false" outlineLevel="0" collapsed="false">
      <c r="A10" s="0" t="s">
        <v>190</v>
      </c>
      <c r="B10" s="2" t="n">
        <v>173.92</v>
      </c>
      <c r="C10" s="2" t="n">
        <v>55.0781042762406</v>
      </c>
      <c r="D10" s="2" t="n">
        <v>55.0685595884538</v>
      </c>
      <c r="E10" s="2" t="n">
        <v>55.9472008002286</v>
      </c>
    </row>
    <row r="11" customFormat="false" ht="15" hidden="false" customHeight="false" outlineLevel="0" collapsed="false">
      <c r="A11" s="0" t="s">
        <v>191</v>
      </c>
      <c r="B11" s="2" t="n">
        <v>2136.89873417722</v>
      </c>
      <c r="C11" s="2" t="n">
        <v>430.569697742635</v>
      </c>
      <c r="D11" s="2" t="n">
        <v>433.80480317491</v>
      </c>
      <c r="E11" s="2" t="n">
        <v>423.479785055153</v>
      </c>
    </row>
    <row r="12" customFormat="false" ht="15" hidden="false" customHeight="false" outlineLevel="0" collapsed="false">
      <c r="A12" s="16" t="s">
        <v>192</v>
      </c>
      <c r="B12" s="17"/>
      <c r="C12" s="17"/>
      <c r="D12" s="17"/>
      <c r="E12" s="17"/>
    </row>
    <row r="13" customFormat="false" ht="15" hidden="false" customHeight="false" outlineLevel="0" collapsed="false">
      <c r="A13" s="0" t="s">
        <v>193</v>
      </c>
      <c r="B13" s="17"/>
      <c r="C13" s="24" t="n">
        <v>8.8272118491921</v>
      </c>
      <c r="D13" s="24" t="n">
        <v>8.75614499371343</v>
      </c>
      <c r="E13" s="24" t="n">
        <v>10.4895460422092</v>
      </c>
    </row>
    <row r="14" customFormat="false" ht="15" hidden="false" customHeight="false" outlineLevel="0" collapsed="false">
      <c r="A14" s="0" t="s">
        <v>34</v>
      </c>
      <c r="B14" s="2" t="n">
        <v>0</v>
      </c>
      <c r="C14" s="2" t="n">
        <v>0.00881881349686793</v>
      </c>
      <c r="D14" s="2" t="n">
        <v>0.00849604559191163</v>
      </c>
      <c r="E14" s="2" t="n">
        <v>0.0269948934354101</v>
      </c>
    </row>
    <row r="15" customFormat="false" ht="15" hidden="false" customHeight="false" outlineLevel="0" collapsed="false">
      <c r="A15" s="16" t="s">
        <v>194</v>
      </c>
      <c r="B15" s="17"/>
      <c r="C15" s="17"/>
      <c r="D15" s="17"/>
      <c r="E15" s="17"/>
    </row>
    <row r="16" customFormat="false" ht="15" hidden="false" customHeight="false" outlineLevel="0" collapsed="false">
      <c r="A16" s="0" t="s">
        <v>195</v>
      </c>
      <c r="B16" s="2" t="n">
        <v>3324.564</v>
      </c>
      <c r="C16" s="17"/>
      <c r="D16" s="17"/>
      <c r="E16" s="17"/>
    </row>
    <row r="17" customFormat="false" ht="15" hidden="false" customHeight="false" outlineLevel="0" collapsed="false">
      <c r="A17" s="0" t="s">
        <v>196</v>
      </c>
      <c r="B17" s="2" t="n">
        <v>0.666</v>
      </c>
      <c r="C17" s="17"/>
      <c r="D17" s="17"/>
      <c r="E17" s="17"/>
    </row>
    <row r="18" customFormat="false" ht="15" hidden="false" customHeight="false" outlineLevel="0" collapsed="false">
      <c r="A18" s="16" t="s">
        <v>38</v>
      </c>
      <c r="B18" s="17"/>
      <c r="C18" s="17"/>
      <c r="D18" s="17"/>
      <c r="E18" s="17"/>
    </row>
    <row r="19" customFormat="false" ht="15" hidden="false" customHeight="false" outlineLevel="0" collapsed="false">
      <c r="A19" s="0" t="s">
        <v>197</v>
      </c>
      <c r="B19" s="2" t="n">
        <v>3.052</v>
      </c>
      <c r="C19" s="2" t="n">
        <v>0.934404286128005</v>
      </c>
      <c r="D19" s="2" t="n">
        <v>0.923804274612233</v>
      </c>
      <c r="E19" s="2" t="n">
        <v>0.906021708496098</v>
      </c>
    </row>
    <row r="20" customFormat="false" ht="15" hidden="false" customHeight="false" outlineLevel="0" collapsed="false">
      <c r="A20" s="16" t="s">
        <v>40</v>
      </c>
      <c r="B20" s="17"/>
      <c r="C20" s="17"/>
      <c r="D20" s="17"/>
      <c r="E20" s="17"/>
    </row>
    <row r="21" customFormat="false" ht="15" hidden="false" customHeight="false" outlineLevel="0" collapsed="false">
      <c r="A21" s="0" t="s">
        <v>198</v>
      </c>
      <c r="B21" s="2" t="n">
        <v>49.0627680311891</v>
      </c>
      <c r="C21" s="2" t="n">
        <v>7.20026190008512</v>
      </c>
      <c r="D21" s="2" t="n">
        <v>7.12117165662744</v>
      </c>
      <c r="E21" s="2" t="n">
        <v>6.51571584843101</v>
      </c>
    </row>
    <row r="22" customFormat="false" ht="15" hidden="false" customHeight="false" outlineLevel="0" collapsed="false">
      <c r="A22" s="16" t="s">
        <v>199</v>
      </c>
      <c r="B22" s="17"/>
      <c r="C22" s="17"/>
      <c r="D22" s="17"/>
      <c r="E22" s="17"/>
    </row>
    <row r="23" customFormat="false" ht="15" hidden="false" customHeight="false" outlineLevel="0" collapsed="false">
      <c r="A23" s="0" t="s">
        <v>43</v>
      </c>
      <c r="B23" s="2" t="n">
        <v>0.597894736842105</v>
      </c>
      <c r="C23" s="17"/>
      <c r="D23" s="17"/>
      <c r="E23" s="17"/>
    </row>
    <row r="24" customFormat="false" ht="15" hidden="false" customHeight="false" outlineLevel="0" collapsed="false">
      <c r="A24" s="0" t="s">
        <v>44</v>
      </c>
      <c r="B24" s="2" t="n">
        <v>0</v>
      </c>
      <c r="C24" s="29" t="n">
        <v>0.00036984207845135</v>
      </c>
      <c r="D24" s="29" t="n">
        <v>0.000359311126134215</v>
      </c>
      <c r="E24" s="29" t="n">
        <v>0.000362609482412857</v>
      </c>
    </row>
    <row r="25" customFormat="false" ht="15" hidden="false" customHeight="false" outlineLevel="0" collapsed="false">
      <c r="A25" s="16" t="s">
        <v>200</v>
      </c>
      <c r="B25" s="17"/>
      <c r="C25" s="17"/>
      <c r="D25" s="17"/>
      <c r="E25" s="17"/>
    </row>
    <row r="26" customFormat="false" ht="15" hidden="false" customHeight="false" outlineLevel="0" collapsed="false">
      <c r="A26" s="0" t="s">
        <v>201</v>
      </c>
      <c r="B26" s="2" t="n">
        <v>9.50737704918033</v>
      </c>
      <c r="C26" s="24" t="n">
        <v>0.475578766829603</v>
      </c>
      <c r="D26" s="24" t="n">
        <v>0.453115796514215</v>
      </c>
      <c r="E26" s="24" t="n">
        <v>0.46829253380119</v>
      </c>
    </row>
    <row r="27" customFormat="false" ht="15" hidden="false" customHeight="false" outlineLevel="0" collapsed="false">
      <c r="A27" s="0" t="s">
        <v>47</v>
      </c>
      <c r="B27" s="2" t="n">
        <v>1827.48102189781</v>
      </c>
      <c r="C27" s="2" t="n">
        <v>415.572580645161</v>
      </c>
      <c r="D27" s="2" t="n">
        <v>415.578257589899</v>
      </c>
      <c r="E27" s="2" t="n">
        <v>413.143597681272</v>
      </c>
    </row>
    <row r="28" customFormat="false" ht="15" hidden="false" customHeight="false" outlineLevel="0" collapsed="false">
      <c r="A28" s="0" t="s">
        <v>202</v>
      </c>
      <c r="B28" s="2" t="n">
        <v>0</v>
      </c>
      <c r="C28" s="29" t="n">
        <v>0.471176134560457</v>
      </c>
      <c r="D28" s="29" t="n">
        <v>0.454377267242057</v>
      </c>
      <c r="E28" s="29" t="n">
        <v>0.0998741178006518</v>
      </c>
    </row>
    <row r="29" customFormat="false" ht="15" hidden="false" customHeight="false" outlineLevel="0" collapsed="false">
      <c r="A29" s="0" t="s">
        <v>203</v>
      </c>
      <c r="B29" s="2" t="n">
        <v>0.323333333333333</v>
      </c>
      <c r="C29" s="17"/>
      <c r="D29" s="17"/>
      <c r="E29" s="17"/>
    </row>
    <row r="30" customFormat="false" ht="15" hidden="false" customHeight="false" outlineLevel="0" collapsed="false">
      <c r="A30" s="0" t="s">
        <v>204</v>
      </c>
      <c r="B30" s="2" t="n">
        <v>14.1852941176471</v>
      </c>
      <c r="C30" s="2" t="n">
        <v>2.28998818752307</v>
      </c>
      <c r="D30" s="2" t="n">
        <v>2.26960360204261</v>
      </c>
      <c r="E30" s="2" t="n">
        <v>2.26575493279276</v>
      </c>
    </row>
    <row r="31" customFormat="false" ht="15" hidden="false" customHeight="false" outlineLevel="0" collapsed="false">
      <c r="A31" s="0" t="s">
        <v>51</v>
      </c>
      <c r="B31" s="2" t="n">
        <v>10.9628291171915</v>
      </c>
      <c r="C31" s="2" t="n">
        <v>3.50743967655819</v>
      </c>
      <c r="D31" s="2" t="n">
        <v>3.5074377434612</v>
      </c>
      <c r="E31" s="2" t="n">
        <v>3.69394744843215</v>
      </c>
    </row>
    <row r="32" customFormat="false" ht="15" hidden="false" customHeight="false" outlineLevel="0" collapsed="false">
      <c r="A32" s="0" t="s">
        <v>205</v>
      </c>
      <c r="B32" s="2" t="n">
        <v>4.14131736526946</v>
      </c>
      <c r="C32" s="2" t="n">
        <v>4.13191155845227</v>
      </c>
      <c r="D32" s="2" t="n">
        <v>4.35502698550725</v>
      </c>
      <c r="E32" s="2" t="n">
        <v>4.37118734185635</v>
      </c>
    </row>
    <row r="33" customFormat="false" ht="15" hidden="false" customHeight="false" outlineLevel="0" collapsed="false">
      <c r="A33" s="0" t="s">
        <v>206</v>
      </c>
      <c r="B33" s="24" t="n">
        <v>0.267828418230563</v>
      </c>
      <c r="C33" s="17"/>
      <c r="D33" s="17"/>
      <c r="E33" s="17"/>
    </row>
    <row r="34" customFormat="false" ht="15" hidden="false" customHeight="false" outlineLevel="0" collapsed="false">
      <c r="A34" s="0" t="s">
        <v>207</v>
      </c>
      <c r="B34" s="2" t="n">
        <v>0</v>
      </c>
      <c r="C34" s="29" t="n">
        <v>0.426332122093023</v>
      </c>
      <c r="D34" s="29" t="n">
        <v>0.444564183594979</v>
      </c>
      <c r="E34" s="29" t="n">
        <v>0.464563237078153</v>
      </c>
    </row>
    <row r="35" customFormat="false" ht="15" hidden="false" customHeight="false" outlineLevel="0" collapsed="false">
      <c r="A35" s="0" t="s">
        <v>55</v>
      </c>
      <c r="B35" s="2" t="n">
        <v>22.925</v>
      </c>
      <c r="C35" s="24" t="n">
        <v>9.99543316463233</v>
      </c>
      <c r="D35" s="24" t="n">
        <v>9.90338262431096</v>
      </c>
      <c r="E35" s="24" t="n">
        <v>9.95271211038507</v>
      </c>
    </row>
    <row r="36" customFormat="false" ht="15" hidden="false" customHeight="false" outlineLevel="0" collapsed="false">
      <c r="A36" s="0" t="s">
        <v>208</v>
      </c>
      <c r="B36" s="2" t="n">
        <v>9.64341085271318</v>
      </c>
      <c r="C36" s="17"/>
      <c r="D36" s="17"/>
      <c r="E36" s="17"/>
    </row>
    <row r="37" customFormat="false" ht="15" hidden="false" customHeight="false" outlineLevel="0" collapsed="false">
      <c r="A37" s="0" t="s">
        <v>209</v>
      </c>
      <c r="B37" s="17"/>
      <c r="C37" s="2" t="n">
        <v>34.8556485355649</v>
      </c>
      <c r="D37" s="2" t="n">
        <v>37.2733917225951</v>
      </c>
      <c r="E37" s="2" t="n">
        <v>38.4708055928412</v>
      </c>
    </row>
    <row r="38" customFormat="false" ht="15" hidden="false" customHeight="false" outlineLevel="0" collapsed="false">
      <c r="A38" s="16" t="s">
        <v>58</v>
      </c>
      <c r="B38" s="17"/>
      <c r="C38" s="17"/>
      <c r="D38" s="17"/>
      <c r="E38" s="17"/>
    </row>
    <row r="39" customFormat="false" ht="15" hidden="false" customHeight="false" outlineLevel="0" collapsed="false">
      <c r="A39" s="0" t="s">
        <v>59</v>
      </c>
      <c r="B39" s="17"/>
      <c r="C39" s="2" t="n">
        <v>21.4568599717115</v>
      </c>
      <c r="D39" s="2" t="n">
        <v>21.7102162336938</v>
      </c>
      <c r="E39" s="2" t="n">
        <v>15.4377625958584</v>
      </c>
    </row>
    <row r="40" customFormat="false" ht="15" hidden="false" customHeight="false" outlineLevel="0" collapsed="false">
      <c r="A40" s="0" t="s">
        <v>210</v>
      </c>
      <c r="B40" s="2" t="n">
        <v>2054.59615384615</v>
      </c>
      <c r="C40" s="2" t="n">
        <v>676.423597678917</v>
      </c>
      <c r="D40" s="2" t="n">
        <v>676.423130174081</v>
      </c>
      <c r="E40" s="2" t="n">
        <v>693.783712053092</v>
      </c>
    </row>
    <row r="41" customFormat="false" ht="15" hidden="false" customHeight="false" outlineLevel="0" collapsed="false">
      <c r="A41" s="16" t="s">
        <v>61</v>
      </c>
      <c r="B41" s="17"/>
      <c r="C41" s="17"/>
      <c r="D41" s="17"/>
      <c r="E41" s="17"/>
    </row>
    <row r="42" customFormat="false" ht="15" hidden="false" customHeight="false" outlineLevel="0" collapsed="false">
      <c r="A42" s="0" t="s">
        <v>211</v>
      </c>
      <c r="B42" s="2" t="n">
        <v>2.32602739726027</v>
      </c>
      <c r="C42" s="17"/>
      <c r="D42" s="17"/>
      <c r="E42" s="17"/>
    </row>
    <row r="43" customFormat="false" ht="15" hidden="false" customHeight="false" outlineLevel="0" collapsed="false">
      <c r="A43" s="0" t="s">
        <v>212</v>
      </c>
      <c r="B43" s="2" t="n">
        <v>2.76</v>
      </c>
      <c r="C43" s="2" t="n">
        <v>0.378554778554779</v>
      </c>
      <c r="D43" s="2" t="n">
        <v>0.378280609820675</v>
      </c>
      <c r="E43" s="2" t="n">
        <v>0.387068878319347</v>
      </c>
    </row>
    <row r="44" customFormat="false" ht="15" hidden="false" customHeight="false" outlineLevel="0" collapsed="false">
      <c r="A44" s="0" t="s">
        <v>213</v>
      </c>
      <c r="B44" s="2" t="n">
        <v>0.557586837294333</v>
      </c>
      <c r="C44" s="24" t="n">
        <v>0.0814874526847049</v>
      </c>
      <c r="D44" s="24" t="n">
        <v>0.078061154563985</v>
      </c>
      <c r="E44" s="24" t="n">
        <v>0.0925660045984962</v>
      </c>
    </row>
    <row r="45" customFormat="false" ht="15" hidden="false" customHeight="false" outlineLevel="0" collapsed="false">
      <c r="A45" s="0" t="s">
        <v>65</v>
      </c>
      <c r="B45" s="2" t="n">
        <v>2.2</v>
      </c>
      <c r="C45" s="24" t="n">
        <v>4.54611081032305</v>
      </c>
      <c r="D45" s="24" t="n">
        <v>4.61863117174935</v>
      </c>
      <c r="E45" s="24" t="n">
        <v>4.5498248159524</v>
      </c>
    </row>
    <row r="46" customFormat="false" ht="15" hidden="false" customHeight="false" outlineLevel="0" collapsed="false">
      <c r="A46" s="16" t="s">
        <v>214</v>
      </c>
      <c r="B46" s="17"/>
      <c r="C46" s="17"/>
      <c r="D46" s="17"/>
      <c r="E46" s="17"/>
    </row>
    <row r="47" customFormat="false" ht="15" hidden="false" customHeight="false" outlineLevel="0" collapsed="false">
      <c r="A47" s="0" t="s">
        <v>215</v>
      </c>
      <c r="B47" s="2" t="n">
        <v>0</v>
      </c>
      <c r="C47" s="17"/>
      <c r="D47" s="17"/>
      <c r="E47" s="17"/>
    </row>
    <row r="48" customFormat="false" ht="15" hidden="false" customHeight="false" outlineLevel="0" collapsed="false">
      <c r="A48" s="0" t="s">
        <v>68</v>
      </c>
      <c r="B48" s="17"/>
      <c r="C48" s="2" t="n">
        <v>16.2151394422311</v>
      </c>
      <c r="D48" s="2" t="n">
        <v>16.5329238276014</v>
      </c>
      <c r="E48" s="2" t="n">
        <v>16.4057406561518</v>
      </c>
    </row>
    <row r="49" customFormat="false" ht="15" hidden="false" customHeight="false" outlineLevel="0" collapsed="false">
      <c r="A49" s="0" t="s">
        <v>216</v>
      </c>
      <c r="B49" s="2" t="n">
        <v>1363.87</v>
      </c>
      <c r="C49" s="2" t="n">
        <v>357.475208250694</v>
      </c>
      <c r="D49" s="2" t="n">
        <v>357.473847282824</v>
      </c>
      <c r="E49" s="2" t="n">
        <v>356.664119062466</v>
      </c>
    </row>
    <row r="50" customFormat="false" ht="15" hidden="false" customHeight="false" outlineLevel="0" collapsed="false">
      <c r="A50" s="0" t="s">
        <v>70</v>
      </c>
      <c r="B50" s="2" t="n">
        <v>1572.58327526132</v>
      </c>
      <c r="C50" s="2" t="n">
        <v>567.73505468013</v>
      </c>
      <c r="D50" s="2" t="n">
        <v>567.73202778365</v>
      </c>
      <c r="E50" s="2" t="n">
        <v>566.513579230254</v>
      </c>
    </row>
    <row r="51" customFormat="false" ht="15" hidden="false" customHeight="false" outlineLevel="0" collapsed="false">
      <c r="A51" s="0" t="s">
        <v>71</v>
      </c>
      <c r="B51" s="2" t="n">
        <v>0</v>
      </c>
      <c r="C51" s="29" t="n">
        <v>15.7265774378585</v>
      </c>
      <c r="D51" s="29" t="n">
        <v>16.4312168598769</v>
      </c>
      <c r="E51" s="29" t="n">
        <v>16.0432544592754</v>
      </c>
    </row>
    <row r="52" customFormat="false" ht="15" hidden="false" customHeight="false" outlineLevel="0" collapsed="false">
      <c r="A52" s="16" t="s">
        <v>217</v>
      </c>
      <c r="B52" s="17"/>
      <c r="C52" s="17"/>
      <c r="D52" s="17"/>
      <c r="E52" s="17"/>
    </row>
    <row r="53" customFormat="false" ht="15" hidden="false" customHeight="false" outlineLevel="0" collapsed="false">
      <c r="A53" s="16" t="s">
        <v>218</v>
      </c>
      <c r="B53" s="17"/>
      <c r="C53" s="17"/>
      <c r="D53" s="17"/>
      <c r="E53" s="17"/>
    </row>
    <row r="54" customFormat="false" ht="15" hidden="false" customHeight="false" outlineLevel="0" collapsed="false">
      <c r="A54" s="0" t="s">
        <v>219</v>
      </c>
      <c r="B54" s="2" t="n">
        <v>2665.96774193548</v>
      </c>
      <c r="C54" s="2" t="n">
        <v>555.15007938083</v>
      </c>
      <c r="D54" s="2" t="n">
        <v>555.150077297083</v>
      </c>
      <c r="E54" s="2" t="n">
        <v>596.205067143405</v>
      </c>
    </row>
    <row r="55" customFormat="false" ht="15" hidden="false" customHeight="false" outlineLevel="0" collapsed="false">
      <c r="A55" s="0" t="s">
        <v>75</v>
      </c>
      <c r="B55" s="2" t="n">
        <v>0</v>
      </c>
      <c r="C55" s="2" t="n">
        <v>0.0734698960214184</v>
      </c>
      <c r="D55" s="2" t="n">
        <v>0.0715566326974004</v>
      </c>
      <c r="E55" s="2" t="n">
        <v>0.077766204672468</v>
      </c>
    </row>
    <row r="56" customFormat="false" ht="15" hidden="false" customHeight="false" outlineLevel="0" collapsed="false">
      <c r="A56" s="0" t="s">
        <v>220</v>
      </c>
      <c r="B56" s="2" t="n">
        <v>47.7766990291262</v>
      </c>
      <c r="C56" s="2" t="n">
        <v>8.92753342375509</v>
      </c>
      <c r="D56" s="2" t="n">
        <v>8.88629035679846</v>
      </c>
      <c r="E56" s="2" t="n">
        <v>10.9394074137506</v>
      </c>
    </row>
    <row r="57" customFormat="false" ht="15" hidden="false" customHeight="false" outlineLevel="0" collapsed="false">
      <c r="A57" s="0" t="s">
        <v>77</v>
      </c>
      <c r="B57" s="2" t="n">
        <v>1.33505154639175</v>
      </c>
      <c r="C57" s="29" t="n">
        <v>2.74014583113178</v>
      </c>
      <c r="D57" s="29" t="n">
        <v>2.71480958450518</v>
      </c>
      <c r="E57" s="29" t="n">
        <v>2.70312004657725</v>
      </c>
    </row>
    <row r="58" customFormat="false" ht="15" hidden="false" customHeight="false" outlineLevel="0" collapsed="false">
      <c r="A58" s="16" t="s">
        <v>221</v>
      </c>
      <c r="B58" s="17"/>
      <c r="C58" s="17"/>
      <c r="D58" s="17"/>
      <c r="E58" s="17"/>
    </row>
    <row r="59" customFormat="false" ht="15" hidden="false" customHeight="false" outlineLevel="0" collapsed="false">
      <c r="A59" s="0" t="s">
        <v>222</v>
      </c>
      <c r="B59" s="2" t="n">
        <v>0</v>
      </c>
      <c r="C59" s="17"/>
      <c r="D59" s="17"/>
      <c r="E59" s="17"/>
    </row>
    <row r="60" customFormat="false" ht="15" hidden="false" customHeight="false" outlineLevel="0" collapsed="false">
      <c r="A60" s="16" t="s">
        <v>80</v>
      </c>
      <c r="B60" s="17"/>
      <c r="C60" s="17"/>
      <c r="D60" s="17"/>
      <c r="E60" s="17"/>
    </row>
    <row r="61" customFormat="false" ht="15" hidden="false" customHeight="false" outlineLevel="0" collapsed="false">
      <c r="A61" s="0" t="s">
        <v>223</v>
      </c>
      <c r="B61" s="24" t="n">
        <v>1.48615384615385</v>
      </c>
      <c r="C61" s="2" t="n">
        <v>0.300505801844689</v>
      </c>
      <c r="D61" s="2" t="n">
        <v>0.272505185676127</v>
      </c>
      <c r="E61" s="2" t="n">
        <v>0.27248183817482</v>
      </c>
    </row>
    <row r="62" customFormat="false" ht="15" hidden="false" customHeight="false" outlineLevel="0" collapsed="false">
      <c r="A62" s="0" t="s">
        <v>82</v>
      </c>
      <c r="B62" s="2" t="n">
        <v>0</v>
      </c>
      <c r="C62" s="29" t="n">
        <v>0.227358136039083</v>
      </c>
      <c r="D62" s="29" t="n">
        <v>0.227528426791865</v>
      </c>
      <c r="E62" s="29" t="n">
        <v>0.231797905238145</v>
      </c>
    </row>
    <row r="63" customFormat="false" ht="15" hidden="false" customHeight="false" outlineLevel="0" collapsed="false">
      <c r="A63" s="0" t="s">
        <v>83</v>
      </c>
      <c r="B63" s="2" t="n">
        <v>1251.76551724138</v>
      </c>
      <c r="C63" s="2" t="n">
        <v>806.575318855567</v>
      </c>
      <c r="D63" s="2" t="n">
        <v>806.783927764848</v>
      </c>
      <c r="E63" s="2" t="n">
        <v>813.620203085941</v>
      </c>
    </row>
    <row r="64" customFormat="false" ht="15" hidden="false" customHeight="false" outlineLevel="0" collapsed="false">
      <c r="A64" s="0" t="s">
        <v>224</v>
      </c>
      <c r="B64" s="2" t="n">
        <v>218.155339805825</v>
      </c>
      <c r="C64" s="2" t="n">
        <v>26.2437039907013</v>
      </c>
      <c r="D64" s="2" t="n">
        <v>26.1286614067374</v>
      </c>
      <c r="E64" s="2" t="n">
        <v>26.9670946302181</v>
      </c>
    </row>
    <row r="65" customFormat="false" ht="15" hidden="false" customHeight="false" outlineLevel="0" collapsed="false">
      <c r="A65" s="0" t="s">
        <v>225</v>
      </c>
      <c r="B65" s="2" t="n">
        <v>1.56818696242644</v>
      </c>
      <c r="C65" s="2" t="n">
        <v>0.370210948765378</v>
      </c>
      <c r="D65" s="2" t="n">
        <v>0.37021507644245</v>
      </c>
      <c r="E65" s="2" t="n">
        <v>0.680764709043822</v>
      </c>
    </row>
    <row r="66" customFormat="false" ht="15" hidden="false" customHeight="false" outlineLevel="0" collapsed="false">
      <c r="A66" s="0" t="s">
        <v>226</v>
      </c>
      <c r="B66" s="2" t="n">
        <v>7.33912099837222</v>
      </c>
      <c r="C66" s="2" t="n">
        <v>2.5221623029264</v>
      </c>
      <c r="D66" s="2" t="n">
        <v>2.52216288322836</v>
      </c>
      <c r="E66" s="2" t="n">
        <v>2.67050356601363</v>
      </c>
    </row>
    <row r="67" customFormat="false" ht="15" hidden="false" customHeight="false" outlineLevel="0" collapsed="false">
      <c r="A67" s="0" t="s">
        <v>227</v>
      </c>
      <c r="B67" s="2" t="n">
        <v>0</v>
      </c>
      <c r="C67" s="17"/>
      <c r="D67" s="17"/>
      <c r="E67" s="17"/>
    </row>
    <row r="68" customFormat="false" ht="15" hidden="false" customHeight="false" outlineLevel="0" collapsed="false">
      <c r="A68" s="0" t="s">
        <v>228</v>
      </c>
      <c r="B68" s="24" t="n">
        <v>0</v>
      </c>
      <c r="C68" s="17"/>
      <c r="D68" s="17"/>
      <c r="E68" s="17"/>
    </row>
    <row r="69" customFormat="false" ht="15" hidden="false" customHeight="false" outlineLevel="0" collapsed="false">
      <c r="A69" s="0" t="s">
        <v>229</v>
      </c>
      <c r="B69" s="2" t="n">
        <v>2185.45714285714</v>
      </c>
      <c r="C69" s="2" t="n">
        <v>2020.57199211045</v>
      </c>
      <c r="D69" s="2" t="n">
        <v>2020.51414668508</v>
      </c>
      <c r="E69" s="2" t="n">
        <v>2019.98274407534</v>
      </c>
    </row>
    <row r="70" customFormat="false" ht="15" hidden="false" customHeight="false" outlineLevel="0" collapsed="false">
      <c r="A70" s="0" t="s">
        <v>230</v>
      </c>
      <c r="B70" s="2" t="n">
        <v>718.227450980392</v>
      </c>
      <c r="C70" s="2" t="n">
        <v>263.954714034745</v>
      </c>
      <c r="D70" s="2" t="n">
        <v>263.955453445247</v>
      </c>
      <c r="E70" s="2" t="n">
        <v>266.661550068319</v>
      </c>
    </row>
    <row r="71" customFormat="false" ht="15" hidden="false" customHeight="false" outlineLevel="0" collapsed="false">
      <c r="A71" s="0" t="s">
        <v>231</v>
      </c>
      <c r="B71" s="2" t="n">
        <v>1141.68044982699</v>
      </c>
      <c r="C71" s="2" t="n">
        <v>231.067025448917</v>
      </c>
      <c r="D71" s="2" t="n">
        <v>231.316552515817</v>
      </c>
      <c r="E71" s="2" t="n">
        <v>235.854670856623</v>
      </c>
    </row>
    <row r="72" customFormat="false" ht="15" hidden="false" customHeight="false" outlineLevel="0" collapsed="false">
      <c r="A72" s="0" t="s">
        <v>232</v>
      </c>
      <c r="B72" s="2" t="n">
        <v>0</v>
      </c>
      <c r="C72" s="2" t="n">
        <v>0.354931902600083</v>
      </c>
      <c r="D72" s="2" t="n">
        <v>0.354015502236938</v>
      </c>
      <c r="E72" s="2" t="n">
        <v>0.354015445035253</v>
      </c>
    </row>
    <row r="73" customFormat="false" ht="15" hidden="false" customHeight="false" outlineLevel="0" collapsed="false">
      <c r="A73" s="0" t="s">
        <v>233</v>
      </c>
      <c r="B73" s="2" t="n">
        <v>1826.98506024096</v>
      </c>
      <c r="C73" s="2" t="n">
        <v>621.506653035926</v>
      </c>
      <c r="D73" s="2" t="n">
        <v>621.506646628404</v>
      </c>
      <c r="E73" s="2" t="n">
        <v>631.345265984593</v>
      </c>
    </row>
    <row r="74" customFormat="false" ht="15" hidden="false" customHeight="false" outlineLevel="0" collapsed="false">
      <c r="A74" s="0" t="s">
        <v>234</v>
      </c>
      <c r="B74" s="2" t="n">
        <v>4.78461538461538</v>
      </c>
      <c r="C74" s="2" t="n">
        <v>1.25636217519421</v>
      </c>
      <c r="D74" s="2" t="n">
        <v>1.25666863112778</v>
      </c>
      <c r="E74" s="2" t="n">
        <v>1.31647039914278</v>
      </c>
    </row>
    <row r="75" customFormat="false" ht="15" hidden="false" customHeight="false" outlineLevel="0" collapsed="false">
      <c r="A75" s="16" t="s">
        <v>95</v>
      </c>
      <c r="B75" s="17"/>
      <c r="C75" s="17"/>
      <c r="D75" s="17"/>
      <c r="E75" s="17"/>
    </row>
    <row r="76" customFormat="false" ht="15" hidden="false" customHeight="false" outlineLevel="0" collapsed="false">
      <c r="A76" s="0" t="s">
        <v>96</v>
      </c>
      <c r="B76" s="2" t="n">
        <v>5.21011673151751</v>
      </c>
      <c r="C76" s="2" t="n">
        <v>0.305915721231767</v>
      </c>
      <c r="D76" s="2" t="n">
        <v>0.301953307695942</v>
      </c>
      <c r="E76" s="2" t="n">
        <v>0.302573345521723</v>
      </c>
    </row>
    <row r="77" customFormat="false" ht="15" hidden="false" customHeight="false" outlineLevel="0" collapsed="false">
      <c r="A77" s="0" t="s">
        <v>235</v>
      </c>
      <c r="B77" s="2" t="n">
        <v>699.258581235698</v>
      </c>
      <c r="C77" s="2" t="n">
        <v>318.147630717083</v>
      </c>
      <c r="D77" s="2" t="n">
        <v>318.147556489476</v>
      </c>
      <c r="E77" s="2" t="n">
        <v>320.454347884823</v>
      </c>
    </row>
    <row r="78" customFormat="false" ht="15" hidden="false" customHeight="false" outlineLevel="0" collapsed="false">
      <c r="A78" s="16" t="s">
        <v>236</v>
      </c>
      <c r="B78" s="17"/>
      <c r="C78" s="17"/>
      <c r="D78" s="17"/>
      <c r="E78" s="17"/>
    </row>
    <row r="79" customFormat="false" ht="15" hidden="false" customHeight="false" outlineLevel="0" collapsed="false">
      <c r="A79" s="0" t="s">
        <v>237</v>
      </c>
      <c r="B79" s="2" t="n">
        <v>0</v>
      </c>
      <c r="C79" s="17"/>
      <c r="D79" s="17"/>
      <c r="E79" s="17"/>
    </row>
    <row r="80" customFormat="false" ht="15" hidden="false" customHeight="false" outlineLevel="0" collapsed="false">
      <c r="A80" s="0" t="s">
        <v>238</v>
      </c>
      <c r="B80" s="17"/>
      <c r="C80" s="24" t="n">
        <v>13.936420722135</v>
      </c>
      <c r="D80" s="24" t="n">
        <v>13.9368492935636</v>
      </c>
      <c r="E80" s="24" t="n">
        <v>14.1470555098459</v>
      </c>
    </row>
    <row r="81" customFormat="false" ht="15" hidden="false" customHeight="false" outlineLevel="0" collapsed="false">
      <c r="A81" s="16" t="s">
        <v>239</v>
      </c>
      <c r="B81" s="17"/>
      <c r="C81" s="17"/>
      <c r="D81" s="17"/>
      <c r="E81" s="17"/>
    </row>
    <row r="82" customFormat="false" ht="15" hidden="false" customHeight="false" outlineLevel="0" collapsed="false">
      <c r="A82" s="16" t="s">
        <v>102</v>
      </c>
      <c r="B82" s="17"/>
      <c r="C82" s="17"/>
      <c r="D82" s="17"/>
      <c r="E82" s="17"/>
    </row>
    <row r="83" customFormat="false" ht="15" hidden="false" customHeight="false" outlineLevel="0" collapsed="false">
      <c r="A83" s="0" t="s">
        <v>103</v>
      </c>
      <c r="B83" s="24" t="n">
        <v>0</v>
      </c>
      <c r="C83" s="17"/>
      <c r="D83" s="17"/>
      <c r="E83" s="17"/>
    </row>
    <row r="84" customFormat="false" ht="15" hidden="false" customHeight="false" outlineLevel="0" collapsed="false">
      <c r="A84" s="0" t="s">
        <v>240</v>
      </c>
      <c r="B84" s="24" t="n">
        <v>0</v>
      </c>
      <c r="C84" s="17"/>
      <c r="D84" s="17"/>
      <c r="E84" s="17"/>
    </row>
    <row r="85" customFormat="false" ht="15" hidden="false" customHeight="false" outlineLevel="0" collapsed="false">
      <c r="A85" s="0" t="s">
        <v>241</v>
      </c>
      <c r="B85" s="17"/>
      <c r="C85" s="2" t="n">
        <v>0.578378378378378</v>
      </c>
      <c r="D85" s="2" t="n">
        <v>1.16133027027027</v>
      </c>
      <c r="E85" s="2" t="n">
        <v>1.12343430499709</v>
      </c>
    </row>
    <row r="86" customFormat="false" ht="15" hidden="false" customHeight="false" outlineLevel="0" collapsed="false">
      <c r="A86" s="0" t="s">
        <v>242</v>
      </c>
      <c r="B86" s="17"/>
      <c r="C86" s="24" t="n">
        <v>7.08782742681048</v>
      </c>
      <c r="D86" s="24" t="n">
        <v>7.06439831119623</v>
      </c>
      <c r="E86" s="24" t="n">
        <v>7.13078490957416</v>
      </c>
    </row>
    <row r="87" customFormat="false" ht="15" hidden="false" customHeight="false" outlineLevel="0" collapsed="false">
      <c r="A87" s="0" t="s">
        <v>107</v>
      </c>
      <c r="B87" s="2" t="n">
        <v>0.47741935483871</v>
      </c>
      <c r="C87" s="2" t="n">
        <v>0.0328083989501312</v>
      </c>
      <c r="D87" s="2" t="n">
        <v>0.0309815803289822</v>
      </c>
      <c r="E87" s="2" t="n">
        <v>0.0334015307856009</v>
      </c>
    </row>
    <row r="88" customFormat="false" ht="15" hidden="false" customHeight="false" outlineLevel="0" collapsed="false">
      <c r="A88" s="0" t="s">
        <v>108</v>
      </c>
      <c r="B88" s="2" t="n">
        <v>0</v>
      </c>
      <c r="C88" s="29" t="n">
        <v>0.00347101700798334</v>
      </c>
      <c r="D88" s="29" t="n">
        <v>0.00292540269652377</v>
      </c>
      <c r="E88" s="29" t="n">
        <v>0.00292963471566918</v>
      </c>
    </row>
    <row r="89" customFormat="false" ht="15" hidden="false" customHeight="false" outlineLevel="0" collapsed="false">
      <c r="A89" s="0" t="s">
        <v>243</v>
      </c>
      <c r="B89" s="2" t="n">
        <v>831.60752688172</v>
      </c>
      <c r="C89" s="2" t="n">
        <v>516.660741360381</v>
      </c>
      <c r="D89" s="2" t="n">
        <v>517.733223519042</v>
      </c>
      <c r="E89" s="2" t="n">
        <v>532.130727954099</v>
      </c>
    </row>
    <row r="90" customFormat="false" ht="15" hidden="false" customHeight="false" outlineLevel="0" collapsed="false">
      <c r="A90" s="0" t="s">
        <v>110</v>
      </c>
      <c r="B90" s="2" t="n">
        <v>0</v>
      </c>
      <c r="C90" s="17"/>
      <c r="D90" s="17"/>
      <c r="E90" s="17"/>
    </row>
    <row r="91" customFormat="false" ht="15" hidden="false" customHeight="false" outlineLevel="0" collapsed="false">
      <c r="A91" s="0" t="s">
        <v>244</v>
      </c>
      <c r="B91" s="2" t="n">
        <v>16.6666666666667</v>
      </c>
      <c r="C91" s="17"/>
      <c r="D91" s="17"/>
      <c r="E91" s="17"/>
    </row>
    <row r="92" customFormat="false" ht="15" hidden="false" customHeight="false" outlineLevel="0" collapsed="false">
      <c r="A92" s="0" t="s">
        <v>245</v>
      </c>
      <c r="B92" s="2" t="n">
        <v>24.2909090909091</v>
      </c>
      <c r="C92" s="2" t="n">
        <v>3.64477335800185</v>
      </c>
      <c r="D92" s="2" t="n">
        <v>3.64732469935245</v>
      </c>
      <c r="E92" s="2" t="n">
        <v>3.71882564381096</v>
      </c>
    </row>
    <row r="93" customFormat="false" ht="15" hidden="false" customHeight="false" outlineLevel="0" collapsed="false">
      <c r="A93" s="0" t="s">
        <v>246</v>
      </c>
      <c r="B93" s="2" t="n">
        <v>99.076</v>
      </c>
      <c r="C93" s="2" t="n">
        <v>42.3639268719101</v>
      </c>
      <c r="D93" s="2" t="n">
        <v>42.3637671791538</v>
      </c>
      <c r="E93" s="2" t="n">
        <v>41.0917853306666</v>
      </c>
    </row>
    <row r="94" customFormat="false" ht="15" hidden="false" customHeight="false" outlineLevel="0" collapsed="false">
      <c r="A94" s="0" t="s">
        <v>247</v>
      </c>
      <c r="B94" s="17"/>
      <c r="C94" s="24" t="n">
        <v>1.15225390984361</v>
      </c>
      <c r="D94" s="24" t="n">
        <v>1.13822521719132</v>
      </c>
      <c r="E94" s="24" t="n">
        <v>1.35378803465079</v>
      </c>
    </row>
    <row r="95" customFormat="false" ht="15" hidden="false" customHeight="false" outlineLevel="0" collapsed="false">
      <c r="A95" s="16" t="s">
        <v>248</v>
      </c>
      <c r="B95" s="17"/>
      <c r="C95" s="17"/>
      <c r="D95" s="17"/>
      <c r="E95" s="17"/>
    </row>
    <row r="96" customFormat="false" ht="15" hidden="false" customHeight="false" outlineLevel="0" collapsed="false">
      <c r="A96" s="0" t="s">
        <v>249</v>
      </c>
      <c r="B96" s="2" t="n">
        <v>9.10763358778626</v>
      </c>
      <c r="C96" s="29" t="n">
        <v>2.07114531391103</v>
      </c>
      <c r="D96" s="29" t="n">
        <v>2.06472251054103</v>
      </c>
      <c r="E96" s="29" t="n">
        <v>2.03748804102407</v>
      </c>
    </row>
    <row r="97" customFormat="false" ht="15" hidden="false" customHeight="false" outlineLevel="0" collapsed="false">
      <c r="A97" s="0" t="s">
        <v>117</v>
      </c>
      <c r="B97" s="29" t="n">
        <v>0.262251655629139</v>
      </c>
      <c r="C97" s="24" t="n">
        <v>0.0201037613488975</v>
      </c>
      <c r="D97" s="24" t="n">
        <v>0.0203692160427167</v>
      </c>
      <c r="E97" s="24" t="n">
        <v>0.0122302675956666</v>
      </c>
    </row>
    <row r="98" customFormat="false" ht="15" hidden="false" customHeight="false" outlineLevel="0" collapsed="false">
      <c r="A98" s="0" t="s">
        <v>250</v>
      </c>
      <c r="B98" s="2" t="n">
        <v>0</v>
      </c>
      <c r="C98" s="2" t="n">
        <v>0.000477292795265256</v>
      </c>
      <c r="D98" s="2" t="n">
        <v>0.000494530045292166</v>
      </c>
      <c r="E98" s="2" t="n">
        <v>0.000790835647287578</v>
      </c>
    </row>
    <row r="99" customFormat="false" ht="15" hidden="false" customHeight="false" outlineLevel="0" collapsed="false">
      <c r="A99" s="16" t="s">
        <v>251</v>
      </c>
      <c r="B99" s="17"/>
      <c r="C99" s="17"/>
      <c r="D99" s="17"/>
      <c r="E99" s="17"/>
    </row>
    <row r="100" customFormat="false" ht="15" hidden="false" customHeight="false" outlineLevel="0" collapsed="false">
      <c r="A100" s="0" t="s">
        <v>252</v>
      </c>
      <c r="B100" s="2" t="n">
        <v>0</v>
      </c>
      <c r="C100" s="24" t="n">
        <v>0.501177767754222</v>
      </c>
      <c r="D100" s="24" t="n">
        <v>0.473158117185878</v>
      </c>
      <c r="E100" s="24" t="n">
        <v>0.511664723771198</v>
      </c>
    </row>
    <row r="101" customFormat="false" ht="15" hidden="false" customHeight="false" outlineLevel="0" collapsed="false">
      <c r="A101" s="0" t="s">
        <v>253</v>
      </c>
      <c r="B101" s="2" t="n">
        <v>2025.14342105263</v>
      </c>
      <c r="C101" s="2" t="n">
        <v>1054.18171037027</v>
      </c>
      <c r="D101" s="2" t="n">
        <v>1054.18156245882</v>
      </c>
      <c r="E101" s="2" t="n">
        <v>1065.57975130145</v>
      </c>
    </row>
    <row r="102" customFormat="false" ht="15" hidden="false" customHeight="false" outlineLevel="0" collapsed="false">
      <c r="A102" s="0" t="s">
        <v>254</v>
      </c>
      <c r="B102" s="2" t="n">
        <v>137.323529411765</v>
      </c>
      <c r="C102" s="2" t="n">
        <v>34.6517553793884</v>
      </c>
      <c r="D102" s="2" t="n">
        <v>34.6533782597616</v>
      </c>
      <c r="E102" s="2" t="n">
        <v>35.262221026701</v>
      </c>
    </row>
    <row r="103" customFormat="false" ht="15" hidden="false" customHeight="false" outlineLevel="0" collapsed="false">
      <c r="A103" s="0" t="s">
        <v>123</v>
      </c>
      <c r="B103" s="2" t="n">
        <v>0</v>
      </c>
      <c r="C103" s="29" t="n">
        <v>0.373384394447104</v>
      </c>
      <c r="D103" s="29" t="n">
        <v>0.351014581714471</v>
      </c>
      <c r="E103" s="29" t="n">
        <v>0.36523471863357</v>
      </c>
    </row>
    <row r="104" customFormat="false" ht="15" hidden="false" customHeight="false" outlineLevel="0" collapsed="false">
      <c r="A104" s="0" t="s">
        <v>124</v>
      </c>
      <c r="B104" s="2" t="n">
        <v>0</v>
      </c>
      <c r="C104" s="17"/>
      <c r="D104" s="17"/>
      <c r="E104" s="17"/>
    </row>
    <row r="105" customFormat="false" ht="15" hidden="false" customHeight="false" outlineLevel="0" collapsed="false">
      <c r="A105" s="0" t="s">
        <v>125</v>
      </c>
      <c r="B105" s="2" t="n">
        <v>0</v>
      </c>
      <c r="C105" s="17"/>
      <c r="D105" s="17"/>
      <c r="E105" s="17"/>
    </row>
    <row r="106" customFormat="false" ht="15" hidden="false" customHeight="false" outlineLevel="0" collapsed="false">
      <c r="A106" s="0" t="s">
        <v>255</v>
      </c>
      <c r="B106" s="2" t="n">
        <v>1145.33023255814</v>
      </c>
      <c r="C106" s="2" t="n">
        <v>329.720018665422</v>
      </c>
      <c r="D106" s="2" t="n">
        <v>329.688218784994</v>
      </c>
      <c r="E106" s="2" t="n">
        <v>308.6072504649</v>
      </c>
    </row>
    <row r="107" customFormat="false" ht="15" hidden="false" customHeight="false" outlineLevel="0" collapsed="false">
      <c r="A107" s="0" t="s">
        <v>127</v>
      </c>
      <c r="B107" s="2" t="n">
        <v>138.875</v>
      </c>
      <c r="C107" s="2" t="n">
        <v>3.87420718816068</v>
      </c>
      <c r="D107" s="2" t="n">
        <v>3.91615071384007</v>
      </c>
      <c r="E107" s="2" t="n">
        <v>14.3387040811239</v>
      </c>
    </row>
    <row r="108" customFormat="false" ht="15" hidden="false" customHeight="false" outlineLevel="0" collapsed="false">
      <c r="A108" s="0" t="s">
        <v>128</v>
      </c>
      <c r="B108" s="2" t="n">
        <v>0</v>
      </c>
      <c r="C108" s="2" t="n">
        <v>0.0158503724837534</v>
      </c>
      <c r="D108" s="2" t="n">
        <v>0.0158316390843519</v>
      </c>
      <c r="E108" s="2" t="n">
        <v>0.0165263005256381</v>
      </c>
    </row>
    <row r="109" customFormat="false" ht="15" hidden="false" customHeight="false" outlineLevel="0" collapsed="false">
      <c r="A109" s="0" t="s">
        <v>129</v>
      </c>
      <c r="B109" s="2" t="n">
        <v>8</v>
      </c>
      <c r="C109" s="17"/>
      <c r="D109" s="17"/>
      <c r="E109" s="17"/>
    </row>
    <row r="110" customFormat="false" ht="15" hidden="false" customHeight="false" outlineLevel="0" collapsed="false">
      <c r="A110" s="0" t="s">
        <v>130</v>
      </c>
      <c r="B110" s="2" t="n">
        <v>26.2439024390244</v>
      </c>
      <c r="C110" s="17"/>
      <c r="D110" s="17"/>
      <c r="E110" s="17"/>
    </row>
    <row r="111" customFormat="false" ht="15" hidden="false" customHeight="false" outlineLevel="0" collapsed="false">
      <c r="A111" s="0" t="s">
        <v>131</v>
      </c>
      <c r="B111" s="2" t="n">
        <v>0</v>
      </c>
      <c r="C111" s="2" t="n">
        <v>0.263097689315946</v>
      </c>
      <c r="D111" s="2" t="n">
        <v>0.256778994863264</v>
      </c>
      <c r="E111" s="2" t="n">
        <v>0.237291581580046</v>
      </c>
    </row>
    <row r="112" customFormat="false" ht="15" hidden="false" customHeight="false" outlineLevel="0" collapsed="false">
      <c r="A112" s="0" t="s">
        <v>256</v>
      </c>
      <c r="B112" s="2" t="n">
        <v>3.19017857142857</v>
      </c>
      <c r="C112" s="2" t="n">
        <v>0.380604331936893</v>
      </c>
      <c r="D112" s="2" t="n">
        <v>0.377234496097995</v>
      </c>
      <c r="E112" s="2" t="n">
        <v>0.321024174718755</v>
      </c>
    </row>
    <row r="113" customFormat="false" ht="15" hidden="false" customHeight="false" outlineLevel="0" collapsed="false">
      <c r="A113" s="0" t="s">
        <v>133</v>
      </c>
      <c r="B113" s="2" t="n">
        <v>25.8833592534992</v>
      </c>
      <c r="C113" s="2" t="n">
        <v>17.4128589771695</v>
      </c>
      <c r="D113" s="2" t="n">
        <v>17.3395171989337</v>
      </c>
      <c r="E113" s="2" t="n">
        <v>17.0951964387871</v>
      </c>
    </row>
    <row r="114" customFormat="false" ht="15" hidden="false" customHeight="false" outlineLevel="0" collapsed="false">
      <c r="A114" s="0" t="s">
        <v>257</v>
      </c>
      <c r="B114" s="2" t="n">
        <v>52.046875</v>
      </c>
      <c r="C114" s="2" t="n">
        <v>7.40492636517659</v>
      </c>
      <c r="D114" s="2" t="n">
        <v>7.4049321381374</v>
      </c>
      <c r="E114" s="2" t="n">
        <v>6.98804418253344</v>
      </c>
    </row>
    <row r="115" customFormat="false" ht="15" hidden="false" customHeight="false" outlineLevel="0" collapsed="false">
      <c r="A115" s="0" t="s">
        <v>258</v>
      </c>
      <c r="B115" s="2" t="n">
        <v>397.307142857143</v>
      </c>
      <c r="C115" s="2" t="n">
        <v>58.3774196817675</v>
      </c>
      <c r="D115" s="2" t="n">
        <v>57.8145737227743</v>
      </c>
      <c r="E115" s="2" t="n">
        <v>54.5010921885509</v>
      </c>
    </row>
    <row r="116" customFormat="false" ht="15" hidden="false" customHeight="false" outlineLevel="0" collapsed="false">
      <c r="A116" s="0" t="s">
        <v>259</v>
      </c>
      <c r="B116" s="2" t="n">
        <v>51.1334801762115</v>
      </c>
      <c r="C116" s="2" t="n">
        <v>1.8890692878143</v>
      </c>
      <c r="D116" s="2" t="n">
        <v>1.88979218043793</v>
      </c>
      <c r="E116" s="2" t="n">
        <v>2.02680180697933</v>
      </c>
    </row>
    <row r="117" customFormat="false" ht="15" hidden="false" customHeight="false" outlineLevel="0" collapsed="false">
      <c r="A117" s="16" t="s">
        <v>260</v>
      </c>
      <c r="B117" s="17"/>
      <c r="C117" s="17"/>
      <c r="D117" s="17"/>
      <c r="E117" s="17"/>
    </row>
    <row r="118" customFormat="false" ht="15" hidden="false" customHeight="false" outlineLevel="0" collapsed="false">
      <c r="A118" s="0" t="s">
        <v>138</v>
      </c>
      <c r="B118" s="24" t="n">
        <v>0</v>
      </c>
      <c r="C118" s="17"/>
      <c r="D118" s="17"/>
      <c r="E118" s="17"/>
    </row>
    <row r="119" customFormat="false" ht="15" hidden="false" customHeight="false" outlineLevel="0" collapsed="false">
      <c r="A119" s="0" t="s">
        <v>261</v>
      </c>
      <c r="B119" s="2" t="n">
        <v>24.9005952380952</v>
      </c>
      <c r="C119" s="2" t="n">
        <v>0.151506149367239</v>
      </c>
      <c r="D119" s="2" t="n">
        <v>0.150353237133821</v>
      </c>
      <c r="E119" s="2" t="n">
        <v>0.969658726710336</v>
      </c>
    </row>
    <row r="120" customFormat="false" ht="15" hidden="false" customHeight="false" outlineLevel="0" collapsed="false">
      <c r="A120" s="0" t="s">
        <v>262</v>
      </c>
      <c r="B120" s="2" t="n">
        <v>1.72307692307692</v>
      </c>
      <c r="C120" s="17"/>
      <c r="D120" s="17"/>
      <c r="E120" s="17"/>
    </row>
    <row r="121" customFormat="false" ht="15" hidden="false" customHeight="false" outlineLevel="0" collapsed="false">
      <c r="A121" s="0" t="s">
        <v>141</v>
      </c>
      <c r="B121" s="29" t="n">
        <v>0</v>
      </c>
      <c r="C121" s="17"/>
      <c r="D121" s="17"/>
      <c r="E121" s="17"/>
    </row>
    <row r="122" customFormat="false" ht="15" hidden="false" customHeight="false" outlineLevel="0" collapsed="false">
      <c r="A122" s="0" t="s">
        <v>263</v>
      </c>
      <c r="B122" s="2" t="n">
        <v>11771.6857142857</v>
      </c>
      <c r="C122" s="2" t="n">
        <v>6698.31064356436</v>
      </c>
      <c r="D122" s="2" t="n">
        <v>6701.00601448602</v>
      </c>
      <c r="E122" s="2" t="n">
        <v>6739.41961525366</v>
      </c>
    </row>
    <row r="123" customFormat="false" ht="15" hidden="false" customHeight="false" outlineLevel="0" collapsed="false">
      <c r="A123" s="0" t="s">
        <v>264</v>
      </c>
      <c r="B123" s="17"/>
      <c r="C123" s="2" t="n">
        <v>91.0665998998498</v>
      </c>
      <c r="D123" s="2" t="n">
        <v>91.086329760593</v>
      </c>
      <c r="E123" s="2" t="n">
        <v>95.9439693904026</v>
      </c>
    </row>
    <row r="124" customFormat="false" ht="15" hidden="false" customHeight="false" outlineLevel="0" collapsed="false">
      <c r="A124" s="0" t="s">
        <v>265</v>
      </c>
      <c r="B124" s="2" t="n">
        <v>0</v>
      </c>
      <c r="C124" s="17"/>
      <c r="D124" s="17"/>
      <c r="E124" s="17"/>
    </row>
    <row r="125" customFormat="false" ht="15" hidden="false" customHeight="false" outlineLevel="0" collapsed="false">
      <c r="A125" s="0" t="s">
        <v>266</v>
      </c>
      <c r="B125" s="2" t="n">
        <v>30.0150753768844</v>
      </c>
      <c r="C125" s="2" t="n">
        <v>11.1942983292906</v>
      </c>
      <c r="D125" s="2" t="n">
        <v>11.1943751156533</v>
      </c>
      <c r="E125" s="2" t="n">
        <v>11.4017802421478</v>
      </c>
    </row>
    <row r="126" customFormat="false" ht="15" hidden="false" customHeight="false" outlineLevel="0" collapsed="false">
      <c r="A126" s="0" t="s">
        <v>267</v>
      </c>
      <c r="B126" s="2" t="n">
        <v>707.157544757033</v>
      </c>
      <c r="C126" s="2" t="n">
        <v>90.0248679690304</v>
      </c>
      <c r="D126" s="2" t="n">
        <v>89.8916186624518</v>
      </c>
      <c r="E126" s="2" t="n">
        <v>94.1232772969108</v>
      </c>
    </row>
    <row r="127" customFormat="false" ht="15" hidden="false" customHeight="false" outlineLevel="0" collapsed="false">
      <c r="A127" s="0" t="s">
        <v>147</v>
      </c>
      <c r="B127" s="2" t="n">
        <v>2.85862068965517</v>
      </c>
      <c r="C127" s="2" t="n">
        <v>1.09193674463352</v>
      </c>
      <c r="D127" s="2" t="n">
        <v>1.03590155579512</v>
      </c>
      <c r="E127" s="2" t="n">
        <v>1.04331240674854</v>
      </c>
    </row>
    <row r="128" customFormat="false" ht="15" hidden="false" customHeight="false" outlineLevel="0" collapsed="false">
      <c r="A128" s="0" t="s">
        <v>268</v>
      </c>
      <c r="B128" s="2" t="n">
        <v>0</v>
      </c>
      <c r="C128" s="17"/>
      <c r="D128" s="17"/>
      <c r="E128" s="17"/>
    </row>
    <row r="129" customFormat="false" ht="15" hidden="false" customHeight="false" outlineLevel="0" collapsed="false">
      <c r="A129" s="16" t="s">
        <v>149</v>
      </c>
      <c r="B129" s="17"/>
      <c r="C129" s="17"/>
      <c r="D129" s="17"/>
      <c r="E129" s="17"/>
    </row>
    <row r="130" customFormat="false" ht="15" hidden="false" customHeight="false" outlineLevel="0" collapsed="false">
      <c r="A130" s="0" t="s">
        <v>269</v>
      </c>
      <c r="B130" s="2" t="n">
        <v>2764.50459770115</v>
      </c>
      <c r="C130" s="2" t="n">
        <v>738.846331333641</v>
      </c>
      <c r="D130" s="2" t="n">
        <v>733.182482233503</v>
      </c>
      <c r="E130" s="2" t="n">
        <v>720.831757991718</v>
      </c>
    </row>
    <row r="131" customFormat="false" ht="15" hidden="false" customHeight="false" outlineLevel="0" collapsed="false">
      <c r="A131" s="0" t="s">
        <v>270</v>
      </c>
      <c r="B131" s="2" t="n">
        <v>2947.9652173913</v>
      </c>
      <c r="C131" s="2" t="n">
        <v>1136.87432727273</v>
      </c>
      <c r="D131" s="2" t="n">
        <v>1136.87358312727</v>
      </c>
      <c r="E131" s="2" t="n">
        <v>1421.74080223243</v>
      </c>
    </row>
    <row r="132" customFormat="false" ht="15" hidden="false" customHeight="false" outlineLevel="0" collapsed="false">
      <c r="A132" s="0" t="s">
        <v>271</v>
      </c>
      <c r="B132" s="2" t="n">
        <v>2.50923076923077</v>
      </c>
      <c r="C132" s="17"/>
      <c r="D132" s="17"/>
      <c r="E132" s="17"/>
    </row>
    <row r="133" customFormat="false" ht="15" hidden="false" customHeight="false" outlineLevel="0" collapsed="false">
      <c r="A133" s="16" t="s">
        <v>272</v>
      </c>
      <c r="B133" s="17"/>
      <c r="C133" s="17"/>
      <c r="D133" s="17"/>
      <c r="E133" s="17"/>
    </row>
    <row r="134" customFormat="false" ht="15" hidden="false" customHeight="false" outlineLevel="0" collapsed="false">
      <c r="A134" s="0" t="s">
        <v>273</v>
      </c>
      <c r="B134" s="2" t="n">
        <v>0.154440154440154</v>
      </c>
      <c r="C134" s="17"/>
      <c r="D134" s="17"/>
      <c r="E134" s="17"/>
    </row>
    <row r="135" customFormat="false" ht="15" hidden="false" customHeight="false" outlineLevel="0" collapsed="false">
      <c r="A135" s="0" t="s">
        <v>274</v>
      </c>
      <c r="B135" s="2" t="n">
        <v>123.173448275862</v>
      </c>
      <c r="C135" s="2" t="n">
        <v>82.7845777233782</v>
      </c>
      <c r="D135" s="2" t="n">
        <v>85.1602418715229</v>
      </c>
      <c r="E135" s="2" t="n">
        <v>82.8680818600426</v>
      </c>
    </row>
    <row r="136" customFormat="false" ht="15" hidden="false" customHeight="false" outlineLevel="0" collapsed="false">
      <c r="A136" s="0" t="s">
        <v>156</v>
      </c>
      <c r="B136" s="2" t="n">
        <v>0.530769230769231</v>
      </c>
      <c r="C136" s="24" t="n">
        <v>0.0254668930390492</v>
      </c>
      <c r="D136" s="29" t="n">
        <v>0.0232217793897764</v>
      </c>
      <c r="E136" s="29" t="n">
        <v>0.0244755532554333</v>
      </c>
    </row>
    <row r="137" customFormat="false" ht="15" hidden="false" customHeight="false" outlineLevel="0" collapsed="false">
      <c r="A137" s="0" t="s">
        <v>275</v>
      </c>
      <c r="B137" s="2" t="n">
        <v>14.3769230769231</v>
      </c>
      <c r="C137" s="2" t="n">
        <v>4.91114701130856</v>
      </c>
      <c r="D137" s="2" t="n">
        <v>1.06096974859056</v>
      </c>
      <c r="E137" s="2" t="n">
        <v>1.06394819820184</v>
      </c>
    </row>
    <row r="138" customFormat="false" ht="15" hidden="false" customHeight="false" outlineLevel="0" collapsed="false">
      <c r="A138" s="0" t="s">
        <v>276</v>
      </c>
      <c r="B138" s="2" t="n">
        <v>43.2857142857143</v>
      </c>
      <c r="C138" s="2" t="n">
        <v>5.67608951707892</v>
      </c>
      <c r="D138" s="2" t="n">
        <v>5.67557215043758</v>
      </c>
      <c r="E138" s="2" t="n">
        <v>5.70163971307083</v>
      </c>
    </row>
    <row r="139" customFormat="false" ht="15" hidden="false" customHeight="false" outlineLevel="0" collapsed="false">
      <c r="A139" s="0" t="s">
        <v>277</v>
      </c>
      <c r="B139" s="2" t="n">
        <v>22.6384615384615</v>
      </c>
      <c r="C139" s="2" t="n">
        <v>2.15746736560798</v>
      </c>
      <c r="D139" s="2" t="n">
        <v>2.15753001336211</v>
      </c>
      <c r="E139" s="2" t="n">
        <v>2.21023529891288</v>
      </c>
    </row>
    <row r="140" customFormat="false" ht="15" hidden="false" customHeight="false" outlineLevel="0" collapsed="false">
      <c r="A140" s="16" t="s">
        <v>278</v>
      </c>
      <c r="B140" s="17"/>
      <c r="C140" s="17"/>
      <c r="D140" s="17"/>
      <c r="E140" s="17"/>
    </row>
    <row r="141" customFormat="false" ht="15" hidden="false" customHeight="false" outlineLevel="0" collapsed="false">
      <c r="A141" s="0" t="s">
        <v>279</v>
      </c>
      <c r="B141" s="2" t="n">
        <v>0</v>
      </c>
      <c r="C141" s="52" t="n">
        <v>0.0596471718141839</v>
      </c>
      <c r="D141" s="24" t="n">
        <v>0.0574078695858832</v>
      </c>
      <c r="E141" s="24" t="n">
        <v>0.0587620172388516</v>
      </c>
    </row>
    <row r="142" customFormat="false" ht="15" hidden="false" customHeight="false" outlineLevel="0" collapsed="false">
      <c r="A142" s="16" t="s">
        <v>280</v>
      </c>
      <c r="B142" s="17"/>
      <c r="C142" s="17"/>
      <c r="D142" s="17"/>
      <c r="E142" s="17"/>
    </row>
    <row r="143" customFormat="false" ht="15" hidden="false" customHeight="false" outlineLevel="0" collapsed="false">
      <c r="A143" s="0" t="s">
        <v>281</v>
      </c>
      <c r="B143" s="2" t="n">
        <v>1351.16280276817</v>
      </c>
      <c r="C143" s="2" t="n">
        <v>605.405512762944</v>
      </c>
      <c r="D143" s="2" t="n">
        <v>608.786629489203</v>
      </c>
      <c r="E143" s="2" t="n">
        <v>605.629839871559</v>
      </c>
    </row>
    <row r="144" customFormat="false" ht="15" hidden="false" customHeight="false" outlineLevel="0" collapsed="false">
      <c r="A144" s="0" t="s">
        <v>282</v>
      </c>
      <c r="B144" s="2" t="n">
        <v>790.876115896633</v>
      </c>
      <c r="C144" s="2" t="n">
        <v>417.951552210724</v>
      </c>
      <c r="D144" s="2" t="n">
        <v>415.680176111245</v>
      </c>
      <c r="E144" s="2" t="n">
        <v>408.168407455344</v>
      </c>
    </row>
    <row r="145" customFormat="false" ht="15" hidden="false" customHeight="false" outlineLevel="0" collapsed="false">
      <c r="A145" s="0" t="s">
        <v>165</v>
      </c>
      <c r="B145" s="2" t="n">
        <v>20.9032258064516</v>
      </c>
      <c r="C145" s="29" t="n">
        <v>5.00630119722747</v>
      </c>
      <c r="D145" s="29" t="n">
        <v>5.0114586969457</v>
      </c>
      <c r="E145" s="29" t="n">
        <v>5.78578146914267</v>
      </c>
    </row>
    <row r="146" customFormat="false" ht="15" hidden="false" customHeight="false" outlineLevel="0" collapsed="false">
      <c r="A146" s="16" t="s">
        <v>283</v>
      </c>
      <c r="B146" s="17"/>
      <c r="C146" s="17"/>
      <c r="D146" s="17"/>
      <c r="E146" s="17"/>
    </row>
    <row r="147" customFormat="false" ht="15" hidden="false" customHeight="false" outlineLevel="0" collapsed="false">
      <c r="A147" s="0" t="s">
        <v>167</v>
      </c>
      <c r="B147" s="2" t="n">
        <v>6.92920792079208</v>
      </c>
      <c r="C147" s="2" t="n">
        <v>1.51900591947556</v>
      </c>
      <c r="D147" s="2" t="n">
        <v>1.50313306549204</v>
      </c>
      <c r="E147" s="2" t="n">
        <v>1.63661717308936</v>
      </c>
    </row>
    <row r="148" customFormat="false" ht="15" hidden="false" customHeight="false" outlineLevel="0" collapsed="false">
      <c r="A148" s="16" t="s">
        <v>168</v>
      </c>
      <c r="B148" s="17"/>
      <c r="C148" s="17"/>
      <c r="D148" s="17"/>
      <c r="E148" s="17"/>
    </row>
    <row r="149" customFormat="false" ht="15" hidden="false" customHeight="false" outlineLevel="0" collapsed="false">
      <c r="A149" s="16" t="s">
        <v>284</v>
      </c>
      <c r="B149" s="17"/>
      <c r="C149" s="17"/>
      <c r="D149" s="17"/>
      <c r="E149" s="17"/>
    </row>
    <row r="150" customFormat="false" ht="15" hidden="false" customHeight="false" outlineLevel="0" collapsed="false">
      <c r="A150" s="0" t="s">
        <v>285</v>
      </c>
      <c r="B150" s="2" t="n">
        <v>0</v>
      </c>
      <c r="C150" s="29" t="n">
        <v>0.125251092993029</v>
      </c>
      <c r="D150" s="29" t="n">
        <v>0.120215932850189</v>
      </c>
      <c r="E150" s="29" t="n">
        <v>0.125573989873986</v>
      </c>
    </row>
    <row r="151" customFormat="false" ht="15" hidden="false" customHeight="false" outlineLevel="0" collapsed="false">
      <c r="A151" s="0" t="s">
        <v>171</v>
      </c>
      <c r="B151" s="2" t="n">
        <v>4.75</v>
      </c>
      <c r="C151" s="2" t="n">
        <v>0.304210721572992</v>
      </c>
      <c r="D151" s="2" t="n">
        <v>0.296917103572998</v>
      </c>
      <c r="E151" s="2" t="n">
        <v>0.359716688429486</v>
      </c>
    </row>
    <row r="152" customFormat="false" ht="15" hidden="false" customHeight="false" outlineLevel="0" collapsed="false">
      <c r="A152" s="0" t="s">
        <v>286</v>
      </c>
      <c r="B152" s="29" t="n">
        <v>301.396815286624</v>
      </c>
      <c r="C152" s="17"/>
      <c r="D152" s="17"/>
      <c r="E152" s="17"/>
    </row>
    <row r="153" customFormat="false" ht="15" hidden="false" customHeight="false" outlineLevel="0" collapsed="false">
      <c r="A153" s="0" t="s">
        <v>287</v>
      </c>
      <c r="B153" s="29" t="n">
        <v>315.256066945607</v>
      </c>
      <c r="C153" s="17"/>
      <c r="D153" s="17"/>
      <c r="E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5" activeCellId="0" sqref="A155"/>
    </sheetView>
  </sheetViews>
  <sheetFormatPr defaultRowHeight="15" zeroHeight="false" outlineLevelRow="0" outlineLevelCol="0"/>
  <cols>
    <col collapsed="false" customWidth="true" hidden="false" outlineLevel="0" max="1" min="1" style="0" width="29.29"/>
    <col collapsed="false" customWidth="true" hidden="false" outlineLevel="0" max="8" min="2" style="0" width="8.53"/>
    <col collapsed="false" customWidth="true" hidden="false" outlineLevel="0" max="9" min="9" style="0" width="14.71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50" t="s">
        <v>292</v>
      </c>
      <c r="B1" s="0" t="s">
        <v>293</v>
      </c>
      <c r="C1" s="0" t="s">
        <v>294</v>
      </c>
      <c r="D1" s="0" t="s">
        <v>295</v>
      </c>
      <c r="E1" s="0" t="s">
        <v>296</v>
      </c>
      <c r="F1" s="0" t="s">
        <v>297</v>
      </c>
      <c r="G1" s="0" t="s">
        <v>298</v>
      </c>
      <c r="H1" s="0" t="s">
        <v>299</v>
      </c>
      <c r="I1" s="0" t="s">
        <v>300</v>
      </c>
    </row>
    <row r="2" customFormat="false" ht="15" hidden="false" customHeight="false" outlineLevel="0" collapsed="false">
      <c r="A2" s="6" t="s">
        <v>22</v>
      </c>
      <c r="B2" s="0" t="n">
        <v>0.239085887165033</v>
      </c>
      <c r="C2" s="0" t="n">
        <v>0.261904761904762</v>
      </c>
      <c r="D2" s="0" t="n">
        <v>0.236355369703279</v>
      </c>
      <c r="E2" s="0" t="n">
        <v>0.40252801664766</v>
      </c>
      <c r="F2" s="0" t="n">
        <v>0.334830312728252</v>
      </c>
      <c r="G2" s="0" t="n">
        <v>0.442469139676978</v>
      </c>
      <c r="H2" s="0" t="n">
        <v>0.275073648618233</v>
      </c>
      <c r="I2" s="0" t="n">
        <v>0.30952380952381</v>
      </c>
    </row>
    <row r="3" customFormat="false" ht="15" hidden="false" customHeight="false" outlineLevel="0" collapsed="false">
      <c r="A3" s="6" t="s">
        <v>23</v>
      </c>
      <c r="B3" s="0" t="n">
        <v>1.18091109224022</v>
      </c>
      <c r="C3" s="0" t="n">
        <v>1.13856342333164</v>
      </c>
      <c r="D3" s="0" t="n">
        <v>1.127601823592</v>
      </c>
      <c r="E3" s="0" t="n">
        <v>1.11006663930087</v>
      </c>
      <c r="F3" s="0" t="n">
        <v>1.03340017582697</v>
      </c>
      <c r="G3" s="0" t="n">
        <v>1.03369103786722</v>
      </c>
      <c r="H3" s="0" t="n">
        <v>0.882260910655772</v>
      </c>
      <c r="I3" s="0" t="n">
        <v>1.12888436067244</v>
      </c>
    </row>
    <row r="4" customFormat="false" ht="15" hidden="false" customHeight="false" outlineLevel="0" collapsed="false">
      <c r="A4" s="16" t="s">
        <v>24</v>
      </c>
      <c r="B4" s="16"/>
      <c r="C4" s="16"/>
      <c r="D4" s="16"/>
      <c r="E4" s="16"/>
      <c r="F4" s="16"/>
      <c r="G4" s="16"/>
      <c r="H4" s="16"/>
      <c r="I4" s="16"/>
    </row>
    <row r="5" customFormat="false" ht="15" hidden="false" customHeight="false" outlineLevel="0" collapsed="false">
      <c r="A5" s="0" t="s">
        <v>186</v>
      </c>
      <c r="B5" s="0" t="n">
        <v>0.279246129872809</v>
      </c>
      <c r="C5" s="0" t="n">
        <v>0.165745856353591</v>
      </c>
      <c r="D5" s="0" t="n">
        <v>0.113978334296901</v>
      </c>
      <c r="E5" s="0" t="n">
        <v>0.171428571428571</v>
      </c>
      <c r="F5" s="0" t="n">
        <v>0.110031447647592</v>
      </c>
      <c r="G5" s="0" t="n">
        <v>0.157068062827225</v>
      </c>
      <c r="H5" s="0" t="n">
        <v>0.475466756758404</v>
      </c>
      <c r="I5" s="0" t="n">
        <v>0.209944751381215</v>
      </c>
    </row>
    <row r="6" customFormat="false" ht="15" hidden="false" customHeight="false" outlineLevel="0" collapsed="false">
      <c r="A6" s="0" t="s">
        <v>187</v>
      </c>
      <c r="B6" s="0" t="n">
        <v>0.323276662679467</v>
      </c>
      <c r="C6" s="0" t="n">
        <v>0.448512585812357</v>
      </c>
      <c r="D6" s="0" t="n">
        <v>0.399596945559793</v>
      </c>
      <c r="E6" s="0" t="n">
        <v>0.444954128440367</v>
      </c>
      <c r="F6" s="0" t="n">
        <v>0.263312070517763</v>
      </c>
      <c r="G6" s="0" t="n">
        <v>0.295886075949367</v>
      </c>
      <c r="H6" s="0" t="n">
        <v>0.409464038385421</v>
      </c>
      <c r="I6" s="0" t="n">
        <v>0.421052631578947</v>
      </c>
    </row>
    <row r="7" customFormat="false" ht="15" hidden="false" customHeight="false" outlineLevel="0" collapsed="false">
      <c r="A7" s="0" t="s">
        <v>27</v>
      </c>
      <c r="B7" s="0" t="n">
        <v>0.234063007036767</v>
      </c>
      <c r="C7" s="0" t="n">
        <v>0.366197183098592</v>
      </c>
      <c r="D7" s="0" t="n">
        <v>0.246634984677083</v>
      </c>
      <c r="E7" s="0" t="n">
        <v>0.353846153846154</v>
      </c>
      <c r="F7" s="0" t="n">
        <v>0.205718515511943</v>
      </c>
      <c r="G7" s="0" t="n">
        <v>0.298701298701299</v>
      </c>
      <c r="H7" s="0" t="n">
        <v>0.479241947078379</v>
      </c>
      <c r="I7" s="16"/>
    </row>
    <row r="8" customFormat="false" ht="15" hidden="false" customHeight="false" outlineLevel="0" collapsed="false">
      <c r="A8" s="0" t="s">
        <v>188</v>
      </c>
      <c r="B8" s="0" t="n">
        <v>0.721684867680365</v>
      </c>
      <c r="C8" s="0" t="n">
        <v>0.700996677740864</v>
      </c>
      <c r="D8" s="0" t="n">
        <v>0.753257120047929</v>
      </c>
      <c r="E8" s="0" t="n">
        <v>0.915820029027576</v>
      </c>
      <c r="F8" s="16"/>
      <c r="G8" s="16"/>
      <c r="H8" s="0" t="n">
        <v>0.53143762162692</v>
      </c>
      <c r="I8" s="0" t="n">
        <v>0.669988925802879</v>
      </c>
    </row>
    <row r="9" customFormat="false" ht="15" hidden="false" customHeight="false" outlineLevel="0" collapsed="false">
      <c r="A9" s="0" t="s">
        <v>189</v>
      </c>
      <c r="B9" s="0" t="n">
        <v>0.233940435162577</v>
      </c>
      <c r="C9" s="0" t="n">
        <v>0.222222222222222</v>
      </c>
      <c r="D9" s="0" t="n">
        <v>0.211113274238405</v>
      </c>
      <c r="E9" s="0" t="n">
        <v>0.313131313131313</v>
      </c>
      <c r="F9" s="0" t="n">
        <v>0.273780579639041</v>
      </c>
      <c r="G9" s="0" t="n">
        <v>0.274336283185841</v>
      </c>
      <c r="H9" s="0" t="n">
        <v>0.390569128434763</v>
      </c>
      <c r="I9" s="0" t="n">
        <v>0.541666666666667</v>
      </c>
    </row>
    <row r="10" customFormat="false" ht="15" hidden="false" customHeight="false" outlineLevel="0" collapsed="false">
      <c r="A10" s="0" t="s">
        <v>190</v>
      </c>
      <c r="B10" s="0" t="n">
        <v>0.973225634528494</v>
      </c>
      <c r="C10" s="0" t="n">
        <v>1.06089926010245</v>
      </c>
      <c r="D10" s="0" t="n">
        <v>0.985007935809961</v>
      </c>
      <c r="E10" s="0" t="n">
        <v>1.07660332541568</v>
      </c>
      <c r="F10" s="0" t="n">
        <v>1.02163885257248</v>
      </c>
      <c r="G10" s="0" t="n">
        <v>1.05885714285714</v>
      </c>
      <c r="H10" s="0" t="n">
        <v>1.07488190551894</v>
      </c>
      <c r="I10" s="0" t="n">
        <v>0.982356289129197</v>
      </c>
    </row>
    <row r="11" customFormat="false" ht="15" hidden="false" customHeight="false" outlineLevel="0" collapsed="false">
      <c r="A11" s="0" t="s">
        <v>191</v>
      </c>
      <c r="B11" s="0" t="n">
        <v>1.32147719592062</v>
      </c>
      <c r="C11" s="0" t="n">
        <v>1.17352503718394</v>
      </c>
      <c r="D11" s="0" t="n">
        <v>1.19458261374724</v>
      </c>
      <c r="E11" s="0" t="n">
        <v>1.13594040968343</v>
      </c>
      <c r="F11" s="0" t="n">
        <v>1.16379038317055</v>
      </c>
      <c r="G11" s="0" t="n">
        <v>1.14426229508197</v>
      </c>
      <c r="H11" s="0" t="n">
        <v>1.08658365977945</v>
      </c>
      <c r="I11" s="0" t="n">
        <v>1.10956866633614</v>
      </c>
    </row>
    <row r="12" customFormat="false" ht="15" hidden="false" customHeight="false" outlineLevel="0" collapsed="false">
      <c r="A12" s="0" t="s">
        <v>192</v>
      </c>
      <c r="B12" s="0" t="n">
        <v>0.239623737839196</v>
      </c>
      <c r="C12" s="0" t="n">
        <v>0.148148148148148</v>
      </c>
      <c r="D12" s="0" t="n">
        <v>0.227893992857221</v>
      </c>
      <c r="E12" s="0" t="n">
        <v>0.280952380952381</v>
      </c>
      <c r="F12" s="0" t="n">
        <v>0.155995367139713</v>
      </c>
      <c r="G12" s="0" t="n">
        <v>0.175595238095238</v>
      </c>
      <c r="H12" s="0" t="n">
        <v>0.351049098714241</v>
      </c>
      <c r="I12" s="0" t="n">
        <v>0.249158249158249</v>
      </c>
    </row>
    <row r="13" customFormat="false" ht="15" hidden="false" customHeight="false" outlineLevel="0" collapsed="false">
      <c r="A13" s="0" t="s">
        <v>193</v>
      </c>
      <c r="B13" s="0" t="n">
        <v>0.764606178764723</v>
      </c>
      <c r="C13" s="0" t="n">
        <v>0.838383838383838</v>
      </c>
      <c r="D13" s="0" t="n">
        <v>0.776015419484911</v>
      </c>
      <c r="E13" s="0" t="n">
        <v>0.53723986856517</v>
      </c>
      <c r="F13" s="0" t="n">
        <v>0.333859550384164</v>
      </c>
      <c r="G13" s="0" t="n">
        <v>0.360948905109489</v>
      </c>
      <c r="H13" s="0" t="n">
        <v>0.694167900546993</v>
      </c>
      <c r="I13" s="0" t="n">
        <v>0.60016835016835</v>
      </c>
    </row>
    <row r="14" customFormat="false" ht="15" hidden="false" customHeight="false" outlineLevel="0" collapsed="false">
      <c r="A14" s="0" t="s">
        <v>34</v>
      </c>
      <c r="B14" s="0" t="n">
        <v>0.258441892408358</v>
      </c>
      <c r="C14" s="0" t="n">
        <v>0.277777777777778</v>
      </c>
      <c r="D14" s="0" t="n">
        <v>0.263430492134271</v>
      </c>
      <c r="E14" s="0" t="n">
        <v>0.508771929824561</v>
      </c>
      <c r="F14" s="0" t="n">
        <v>0.311063553164268</v>
      </c>
      <c r="G14" s="0" t="n">
        <v>0.333333333333333</v>
      </c>
      <c r="H14" s="0" t="n">
        <v>0.461480785397813</v>
      </c>
      <c r="I14" s="0" t="n">
        <v>0.203703703703704</v>
      </c>
    </row>
    <row r="15" customFormat="false" ht="15" hidden="false" customHeight="false" outlineLevel="0" collapsed="false">
      <c r="A15" s="0" t="s">
        <v>194</v>
      </c>
      <c r="B15" s="0" t="n">
        <v>0.427920618583713</v>
      </c>
      <c r="C15" s="0" t="n">
        <v>0.407862407862408</v>
      </c>
      <c r="D15" s="0" t="n">
        <v>0.408965450400934</v>
      </c>
      <c r="E15" s="0" t="n">
        <v>0.380410022779043</v>
      </c>
      <c r="F15" s="0" t="n">
        <v>0.33875673911315</v>
      </c>
      <c r="G15" s="0" t="n">
        <v>0.339430894308943</v>
      </c>
      <c r="H15" s="0" t="n">
        <v>0.361969514047964</v>
      </c>
      <c r="I15" s="0" t="n">
        <v>0.71990171990172</v>
      </c>
    </row>
    <row r="16" customFormat="false" ht="15" hidden="false" customHeight="false" outlineLevel="0" collapsed="false">
      <c r="A16" s="0" t="s">
        <v>195</v>
      </c>
      <c r="B16" s="0" t="n">
        <v>1.25455193705483</v>
      </c>
      <c r="C16" s="0" t="n">
        <v>1.12506329113924</v>
      </c>
      <c r="D16" s="0" t="n">
        <v>1.14251502860675</v>
      </c>
      <c r="E16" s="0" t="n">
        <v>1.1156295933366</v>
      </c>
      <c r="F16" s="0" t="n">
        <v>1.13614930991217</v>
      </c>
      <c r="G16" s="0" t="n">
        <v>1.11838306063523</v>
      </c>
      <c r="H16" s="0" t="n">
        <v>1.13788966474266</v>
      </c>
      <c r="I16" s="0" t="n">
        <v>1.05721518987342</v>
      </c>
    </row>
    <row r="17" customFormat="false" ht="15" hidden="false" customHeight="false" outlineLevel="0" collapsed="false">
      <c r="A17" s="0" t="s">
        <v>196</v>
      </c>
      <c r="B17" s="0" t="n">
        <v>0.457104375119044</v>
      </c>
      <c r="C17" s="0" t="n">
        <v>0.528571428571429</v>
      </c>
      <c r="D17" s="0" t="n">
        <v>0.445999255832305</v>
      </c>
      <c r="E17" s="0" t="n">
        <v>0.435897435897436</v>
      </c>
      <c r="F17" s="0" t="n">
        <v>0.339584971649669</v>
      </c>
      <c r="G17" s="0" t="n">
        <v>0.4</v>
      </c>
      <c r="H17" s="0" t="n">
        <v>0.438677191025686</v>
      </c>
      <c r="I17" s="0" t="n">
        <v>0.585714285714286</v>
      </c>
    </row>
    <row r="18" customFormat="false" ht="15" hidden="false" customHeight="false" outlineLevel="0" collapsed="false">
      <c r="A18" s="0" t="s">
        <v>38</v>
      </c>
      <c r="B18" s="16"/>
      <c r="C18" s="16"/>
      <c r="D18" s="16"/>
      <c r="E18" s="0" t="n">
        <v>0.366412213740458</v>
      </c>
      <c r="F18" s="0" t="n">
        <v>0.28211310603827</v>
      </c>
      <c r="G18" s="0" t="n">
        <v>0.322147651006711</v>
      </c>
      <c r="H18" s="0" t="n">
        <v>0.353414518847018</v>
      </c>
      <c r="I18" s="16"/>
    </row>
    <row r="19" customFormat="false" ht="15" hidden="false" customHeight="false" outlineLevel="0" collapsed="false">
      <c r="A19" s="0" t="s">
        <v>197</v>
      </c>
      <c r="B19" s="0" t="n">
        <v>0.428696843654538</v>
      </c>
      <c r="C19" s="0" t="n">
        <v>0.444444444444444</v>
      </c>
      <c r="D19" s="0" t="n">
        <v>0.438988767507116</v>
      </c>
      <c r="E19" s="0" t="n">
        <v>0.34051724137931</v>
      </c>
      <c r="F19" s="0" t="n">
        <v>0.303898947520825</v>
      </c>
      <c r="G19" s="0" t="n">
        <v>0.305555555555556</v>
      </c>
      <c r="H19" s="0" t="n">
        <v>0.271408043603603</v>
      </c>
      <c r="I19" s="0" t="n">
        <v>0.377777777777778</v>
      </c>
    </row>
    <row r="20" customFormat="false" ht="15" hidden="false" customHeight="false" outlineLevel="0" collapsed="false">
      <c r="A20" s="0" t="s">
        <v>40</v>
      </c>
      <c r="B20" s="0" t="n">
        <v>0.614462025823626</v>
      </c>
      <c r="C20" s="0" t="n">
        <v>0.656626506024096</v>
      </c>
      <c r="D20" s="0" t="n">
        <v>0.628680217813378</v>
      </c>
      <c r="E20" s="0" t="n">
        <v>0.550983899821109</v>
      </c>
      <c r="F20" s="0" t="n">
        <v>0.491153553838481</v>
      </c>
      <c r="G20" s="0" t="n">
        <v>0.513513513513514</v>
      </c>
      <c r="H20" s="0" t="n">
        <v>0.549071378547707</v>
      </c>
      <c r="I20" s="0" t="n">
        <v>0.560240963855422</v>
      </c>
    </row>
    <row r="21" customFormat="false" ht="15" hidden="false" customHeight="false" outlineLevel="0" collapsed="false">
      <c r="A21" s="0" t="s">
        <v>198</v>
      </c>
      <c r="B21" s="0" t="n">
        <v>0.689962039257858</v>
      </c>
      <c r="C21" s="0" t="n">
        <v>0.530188679245283</v>
      </c>
      <c r="D21" s="0" t="n">
        <v>0.473052452543505</v>
      </c>
      <c r="E21" s="0" t="n">
        <v>0.524528301886793</v>
      </c>
      <c r="F21" s="0" t="n">
        <v>0.366040992143139</v>
      </c>
      <c r="G21" s="0" t="n">
        <v>0.410635155096012</v>
      </c>
      <c r="H21" s="0" t="n">
        <v>0.55552692233149</v>
      </c>
      <c r="I21" s="0" t="n">
        <v>0.522641509433962</v>
      </c>
    </row>
    <row r="22" customFormat="false" ht="15" hidden="false" customHeight="false" outlineLevel="0" collapsed="false">
      <c r="A22" s="0" t="s">
        <v>199</v>
      </c>
      <c r="B22" s="0" t="n">
        <v>0.271436554470942</v>
      </c>
      <c r="C22" s="0" t="n">
        <v>0.283168316831683</v>
      </c>
      <c r="D22" s="0" t="n">
        <v>0.236731754048762</v>
      </c>
      <c r="E22" s="0" t="n">
        <v>0.28714859437751</v>
      </c>
      <c r="F22" s="0" t="n">
        <v>0.245138628368309</v>
      </c>
      <c r="G22" s="0" t="n">
        <v>0.293634496919918</v>
      </c>
      <c r="H22" s="0" t="n">
        <v>0.375028687721588</v>
      </c>
      <c r="I22" s="0" t="n">
        <v>0.263366336633663</v>
      </c>
    </row>
    <row r="23" customFormat="false" ht="15" hidden="false" customHeight="false" outlineLevel="0" collapsed="false">
      <c r="A23" s="0" t="s">
        <v>43</v>
      </c>
      <c r="B23" s="0" t="n">
        <v>0.288029093172443</v>
      </c>
      <c r="C23" s="0" t="n">
        <v>0.41025641025641</v>
      </c>
      <c r="D23" s="0" t="n">
        <v>0.3108871666384</v>
      </c>
      <c r="E23" s="0" t="n">
        <v>0.553571428571429</v>
      </c>
      <c r="F23" s="0" t="n">
        <v>0.41460040123387</v>
      </c>
      <c r="G23" s="0" t="n">
        <v>0.551724137931034</v>
      </c>
      <c r="H23" s="0" t="n">
        <v>0.381264826216393</v>
      </c>
      <c r="I23" s="0" t="n">
        <v>0.384615384615385</v>
      </c>
    </row>
    <row r="24" customFormat="false" ht="15" hidden="false" customHeight="false" outlineLevel="0" collapsed="false">
      <c r="A24" s="0" t="s">
        <v>44</v>
      </c>
      <c r="B24" s="0" t="n">
        <v>0.253797376338107</v>
      </c>
      <c r="C24" s="0" t="n">
        <v>0.28</v>
      </c>
      <c r="D24" s="0" t="n">
        <v>0.24665496204905</v>
      </c>
      <c r="E24" s="0" t="n">
        <v>0.540540540540541</v>
      </c>
      <c r="F24" s="0" t="n">
        <v>0.253852337106997</v>
      </c>
      <c r="G24" s="0" t="n">
        <v>0.277777777777778</v>
      </c>
      <c r="H24" s="0" t="n">
        <v>0.450098939331429</v>
      </c>
      <c r="I24" s="0" t="n">
        <v>0.28</v>
      </c>
    </row>
    <row r="25" customFormat="false" ht="15" hidden="false" customHeight="false" outlineLevel="0" collapsed="false">
      <c r="A25" s="0" t="s">
        <v>200</v>
      </c>
      <c r="B25" s="0" t="n">
        <v>0.231056748431918</v>
      </c>
      <c r="C25" s="16"/>
      <c r="D25" s="0" t="n">
        <v>0.169585268234184</v>
      </c>
      <c r="E25" s="16"/>
      <c r="F25" s="0" t="n">
        <v>0.358082893264901</v>
      </c>
      <c r="G25" s="16"/>
      <c r="H25" s="0" t="n">
        <v>0.332773702951094</v>
      </c>
      <c r="I25" s="0" t="n">
        <v>0.168067226890756</v>
      </c>
    </row>
    <row r="26" customFormat="false" ht="15" hidden="false" customHeight="false" outlineLevel="0" collapsed="false">
      <c r="A26" s="0" t="s">
        <v>201</v>
      </c>
      <c r="B26" s="0" t="n">
        <v>0.396367033386493</v>
      </c>
      <c r="C26" s="0" t="n">
        <v>0.613333333333333</v>
      </c>
      <c r="D26" s="0" t="n">
        <v>0.581654877793861</v>
      </c>
      <c r="E26" s="0" t="n">
        <v>0.651515151515152</v>
      </c>
      <c r="F26" s="0" t="n">
        <v>0.535675891668304</v>
      </c>
      <c r="G26" s="0" t="n">
        <v>0.554140127388535</v>
      </c>
      <c r="H26" s="0" t="n">
        <v>0.482134710617676</v>
      </c>
      <c r="I26" s="0" t="n">
        <v>0.546666666666667</v>
      </c>
    </row>
    <row r="27" customFormat="false" ht="15" hidden="false" customHeight="false" outlineLevel="0" collapsed="false">
      <c r="A27" s="0" t="s">
        <v>47</v>
      </c>
      <c r="B27" s="0" t="n">
        <v>0.888528747778472</v>
      </c>
      <c r="C27" s="0" t="n">
        <v>1.08940926024481</v>
      </c>
      <c r="D27" s="0" t="n">
        <v>1.02566139083959</v>
      </c>
      <c r="E27" s="0" t="n">
        <v>1.08394160583942</v>
      </c>
      <c r="F27" s="0" t="n">
        <v>1.01671630677587</v>
      </c>
      <c r="G27" s="0" t="n">
        <v>1.07747196738022</v>
      </c>
      <c r="H27" s="0" t="n">
        <v>1.03639601672192</v>
      </c>
      <c r="I27" s="0" t="n">
        <v>1.10218201170836</v>
      </c>
    </row>
    <row r="28" customFormat="false" ht="15" hidden="false" customHeight="false" outlineLevel="0" collapsed="false">
      <c r="A28" s="0" t="s">
        <v>202</v>
      </c>
      <c r="B28" s="0" t="n">
        <v>0.318433846640888</v>
      </c>
      <c r="C28" s="0" t="n">
        <v>0.5</v>
      </c>
      <c r="D28" s="0" t="n">
        <v>0.490462842705949</v>
      </c>
      <c r="E28" s="0" t="n">
        <v>0.849056603773585</v>
      </c>
      <c r="F28" s="0" t="n">
        <v>0.807954988994215</v>
      </c>
      <c r="G28" s="0" t="n">
        <v>0.807017543859649</v>
      </c>
      <c r="H28" s="0" t="n">
        <v>0.475065484801771</v>
      </c>
      <c r="I28" s="0" t="n">
        <v>0.436170212765958</v>
      </c>
    </row>
    <row r="29" customFormat="false" ht="15" hidden="false" customHeight="false" outlineLevel="0" collapsed="false">
      <c r="A29" s="0" t="s">
        <v>203</v>
      </c>
      <c r="B29" s="0" t="n">
        <v>0.265413345772184</v>
      </c>
      <c r="C29" s="0" t="n">
        <v>0.384615384615385</v>
      </c>
      <c r="D29" s="0" t="n">
        <v>0.341996926508535</v>
      </c>
      <c r="E29" s="0" t="n">
        <v>0.390243902439024</v>
      </c>
      <c r="F29" s="0" t="n">
        <v>0.355310146725885</v>
      </c>
      <c r="G29" s="0" t="n">
        <v>0.392857142857143</v>
      </c>
      <c r="H29" s="0" t="n">
        <v>0.421343300059043</v>
      </c>
      <c r="I29" s="0" t="n">
        <v>0.241758241758242</v>
      </c>
    </row>
    <row r="30" customFormat="false" ht="15" hidden="false" customHeight="false" outlineLevel="0" collapsed="false">
      <c r="A30" s="0" t="s">
        <v>204</v>
      </c>
      <c r="B30" s="0" t="n">
        <v>0.620974388929408</v>
      </c>
      <c r="C30" s="0" t="n">
        <v>0.523465703971119</v>
      </c>
      <c r="D30" s="0" t="n">
        <v>0.532800970673615</v>
      </c>
      <c r="E30" s="0" t="n">
        <v>0.534513274336283</v>
      </c>
      <c r="F30" s="0" t="n">
        <v>0.587445697501241</v>
      </c>
      <c r="G30" s="0" t="n">
        <v>0.571969696969697</v>
      </c>
      <c r="H30" s="0" t="n">
        <v>0.625315574612109</v>
      </c>
      <c r="I30" s="0" t="n">
        <v>0.492779783393502</v>
      </c>
    </row>
    <row r="31" customFormat="false" ht="15" hidden="false" customHeight="false" outlineLevel="0" collapsed="false">
      <c r="A31" s="0" t="s">
        <v>301</v>
      </c>
      <c r="B31" s="0" t="n">
        <v>0.235778081077877</v>
      </c>
      <c r="C31" s="0" t="n">
        <v>0.230769230769231</v>
      </c>
      <c r="D31" s="0" t="n">
        <v>0.212333716176957</v>
      </c>
      <c r="E31" s="0" t="n">
        <v>0.378640776699029</v>
      </c>
      <c r="F31" s="0" t="n">
        <v>0.289454496827118</v>
      </c>
      <c r="G31" s="0" t="n">
        <v>0.30952380952381</v>
      </c>
      <c r="H31" s="0" t="n">
        <v>0.42192178880997</v>
      </c>
      <c r="I31" s="0" t="n">
        <v>0.27810650887574</v>
      </c>
    </row>
    <row r="32" customFormat="false" ht="15" hidden="false" customHeight="false" outlineLevel="0" collapsed="false">
      <c r="A32" s="0" t="s">
        <v>205</v>
      </c>
      <c r="B32" s="0" t="n">
        <v>0.393702674984592</v>
      </c>
      <c r="C32" s="0" t="n">
        <v>0.245579567779961</v>
      </c>
      <c r="D32" s="0" t="n">
        <v>0.254946424208294</v>
      </c>
      <c r="E32" s="0" t="n">
        <v>0.331578947368421</v>
      </c>
      <c r="F32" s="0" t="n">
        <v>0.26011568715019</v>
      </c>
      <c r="G32" s="0" t="n">
        <v>0.25</v>
      </c>
      <c r="H32" s="0" t="n">
        <v>0.566239314722347</v>
      </c>
      <c r="I32" s="0" t="n">
        <v>0.261296660117878</v>
      </c>
    </row>
    <row r="33" customFormat="false" ht="15" hidden="false" customHeight="false" outlineLevel="0" collapsed="false">
      <c r="A33" s="0" t="s">
        <v>302</v>
      </c>
      <c r="B33" s="0" t="n">
        <v>0.16686735945215</v>
      </c>
      <c r="C33" s="0" t="n">
        <v>0.21875</v>
      </c>
      <c r="D33" s="0" t="n">
        <v>0.215114593694492</v>
      </c>
      <c r="E33" s="0" t="n">
        <v>0.59375</v>
      </c>
      <c r="F33" s="0" t="n">
        <v>0.312679516433216</v>
      </c>
      <c r="G33" s="0" t="n">
        <v>0.516666666666667</v>
      </c>
      <c r="H33" s="0" t="n">
        <v>0.833280102614957</v>
      </c>
      <c r="I33" s="0" t="n">
        <v>0.229166666666667</v>
      </c>
    </row>
    <row r="34" customFormat="false" ht="15" hidden="false" customHeight="false" outlineLevel="0" collapsed="false">
      <c r="A34" s="0" t="s">
        <v>303</v>
      </c>
      <c r="B34" s="0" t="n">
        <v>0.965762324420608</v>
      </c>
      <c r="C34" s="0" t="n">
        <v>1.45588235294118</v>
      </c>
      <c r="D34" s="0" t="n">
        <v>1.40436025514894</v>
      </c>
      <c r="E34" s="0" t="n">
        <v>0.447826086956522</v>
      </c>
      <c r="F34" s="0" t="n">
        <v>0.325785644130945</v>
      </c>
      <c r="G34" s="0" t="n">
        <v>0.336538461538462</v>
      </c>
      <c r="H34" s="0" t="n">
        <v>0.526350586452174</v>
      </c>
      <c r="I34" s="0" t="n">
        <v>1.51470588235294</v>
      </c>
    </row>
    <row r="35" customFormat="false" ht="15" hidden="false" customHeight="false" outlineLevel="0" collapsed="false">
      <c r="A35" s="0" t="s">
        <v>55</v>
      </c>
      <c r="B35" s="0" t="n">
        <v>0.507684164822048</v>
      </c>
      <c r="C35" s="0" t="n">
        <v>0.427046263345196</v>
      </c>
      <c r="D35" s="0" t="n">
        <v>0.463795133057506</v>
      </c>
      <c r="E35" s="0" t="n">
        <v>0.526209677419355</v>
      </c>
      <c r="F35" s="0" t="n">
        <v>0.496635368958287</v>
      </c>
      <c r="G35" s="0" t="n">
        <v>0.499040307101727</v>
      </c>
      <c r="H35" s="0" t="n">
        <v>0.511921720250238</v>
      </c>
      <c r="I35" s="0" t="n">
        <v>0.348754448398576</v>
      </c>
    </row>
    <row r="36" customFormat="false" ht="15" hidden="false" customHeight="false" outlineLevel="0" collapsed="false">
      <c r="A36" s="0" t="s">
        <v>208</v>
      </c>
      <c r="B36" s="0" t="n">
        <v>0.531306277155113</v>
      </c>
      <c r="C36" s="0" t="n">
        <v>0.632</v>
      </c>
      <c r="D36" s="0" t="n">
        <v>0.620056468047189</v>
      </c>
      <c r="E36" s="0" t="n">
        <v>0.61864406779661</v>
      </c>
      <c r="F36" s="0" t="n">
        <v>0.417583962204681</v>
      </c>
      <c r="G36" s="0" t="n">
        <v>0.425414364640884</v>
      </c>
      <c r="H36" s="0" t="n">
        <v>0.60106633392707</v>
      </c>
      <c r="I36" s="0" t="n">
        <v>0.536</v>
      </c>
    </row>
    <row r="37" customFormat="false" ht="15" hidden="false" customHeight="false" outlineLevel="0" collapsed="false">
      <c r="A37" s="0" t="s">
        <v>209</v>
      </c>
      <c r="B37" s="0" t="n">
        <v>0.645872692174256</v>
      </c>
      <c r="C37" s="0" t="n">
        <v>0.431542461005199</v>
      </c>
      <c r="D37" s="0" t="n">
        <v>0.365270698578635</v>
      </c>
      <c r="E37" s="0" t="n">
        <v>0.493730407523511</v>
      </c>
      <c r="F37" s="16"/>
      <c r="G37" s="16"/>
      <c r="H37" s="16"/>
      <c r="I37" s="0" t="n">
        <v>0.44367417677643</v>
      </c>
    </row>
    <row r="38" customFormat="false" ht="15" hidden="false" customHeight="false" outlineLevel="0" collapsed="false">
      <c r="A38" s="0" t="s">
        <v>58</v>
      </c>
      <c r="B38" s="16"/>
      <c r="C38" s="16"/>
      <c r="D38" s="16"/>
      <c r="E38" s="16"/>
      <c r="F38" s="0" t="n">
        <v>0.282553000479754</v>
      </c>
      <c r="G38" s="0" t="n">
        <v>0.29608938547486</v>
      </c>
      <c r="H38" s="16"/>
      <c r="I38" s="16"/>
    </row>
    <row r="39" customFormat="false" ht="15" hidden="false" customHeight="false" outlineLevel="0" collapsed="false">
      <c r="A39" s="0" t="s">
        <v>59</v>
      </c>
      <c r="B39" s="0" t="n">
        <v>0.91139255087885</v>
      </c>
      <c r="C39" s="0" t="n">
        <v>0.84375</v>
      </c>
      <c r="D39" s="0" t="n">
        <v>0.856689405673188</v>
      </c>
      <c r="E39" s="0" t="n">
        <v>0.76219512195122</v>
      </c>
      <c r="F39" s="0" t="n">
        <v>0.774993262164347</v>
      </c>
      <c r="G39" s="0" t="n">
        <v>0.759810554803789</v>
      </c>
      <c r="H39" s="0" t="n">
        <v>0.963506858181432</v>
      </c>
      <c r="I39" s="0" t="n">
        <v>0.852430555555556</v>
      </c>
    </row>
    <row r="40" customFormat="false" ht="15" hidden="false" customHeight="false" outlineLevel="0" collapsed="false">
      <c r="A40" s="0" t="s">
        <v>210</v>
      </c>
      <c r="B40" s="0" t="n">
        <v>1.48465504542107</v>
      </c>
      <c r="C40" s="0" t="n">
        <v>1.39332659251769</v>
      </c>
      <c r="D40" s="0" t="n">
        <v>1.40217108852877</v>
      </c>
      <c r="E40" s="0" t="n">
        <v>1.44563008130081</v>
      </c>
      <c r="F40" s="0" t="n">
        <v>1.4474529911698</v>
      </c>
      <c r="G40" s="0" t="n">
        <v>1.45012531328321</v>
      </c>
      <c r="H40" s="0" t="n">
        <v>1.44015920914555</v>
      </c>
      <c r="I40" s="0" t="n">
        <v>1.314459049545</v>
      </c>
    </row>
    <row r="41" customFormat="false" ht="15" hidden="false" customHeight="false" outlineLevel="0" collapsed="false">
      <c r="A41" s="0" t="s">
        <v>61</v>
      </c>
      <c r="B41" s="16"/>
      <c r="C41" s="16"/>
      <c r="D41" s="16"/>
      <c r="E41" s="0" t="n">
        <v>0.429292929292929</v>
      </c>
      <c r="F41" s="0" t="n">
        <v>0.406466287801536</v>
      </c>
      <c r="G41" s="0" t="n">
        <v>0.41025641025641</v>
      </c>
      <c r="H41" s="0" t="n">
        <v>0.448344764809882</v>
      </c>
      <c r="I41" s="0" t="n">
        <v>0.317073170731707</v>
      </c>
    </row>
    <row r="42" customFormat="false" ht="15" hidden="false" customHeight="false" outlineLevel="0" collapsed="false">
      <c r="A42" s="0" t="s">
        <v>211</v>
      </c>
      <c r="B42" s="0" t="n">
        <v>0.368215864385606</v>
      </c>
      <c r="C42" s="0" t="n">
        <v>0.320113314447592</v>
      </c>
      <c r="D42" s="0" t="n">
        <v>0.327251658619565</v>
      </c>
      <c r="E42" s="0" t="n">
        <v>0.42578125</v>
      </c>
      <c r="F42" s="0" t="n">
        <v>0.387023516134247</v>
      </c>
      <c r="G42" s="0" t="n">
        <v>0.352150537634409</v>
      </c>
      <c r="H42" s="0" t="n">
        <v>0.660678269745369</v>
      </c>
      <c r="I42" s="0" t="n">
        <v>0.297450424929178</v>
      </c>
    </row>
    <row r="43" customFormat="false" ht="15" hidden="false" customHeight="false" outlineLevel="0" collapsed="false">
      <c r="A43" s="0" t="s">
        <v>212</v>
      </c>
      <c r="B43" s="0" t="n">
        <v>0.558710775667843</v>
      </c>
      <c r="C43" s="0" t="n">
        <v>0.382352941176471</v>
      </c>
      <c r="D43" s="0" t="n">
        <v>0.378519490981168</v>
      </c>
      <c r="E43" s="0" t="n">
        <v>0.261964735516373</v>
      </c>
      <c r="F43" s="0" t="n">
        <v>0.325778984340746</v>
      </c>
      <c r="G43" s="0" t="n">
        <v>0.325955734406439</v>
      </c>
      <c r="H43" s="0" t="n">
        <v>0.479294481052706</v>
      </c>
      <c r="I43" s="0" t="n">
        <v>0.393382352941176</v>
      </c>
    </row>
    <row r="44" customFormat="false" ht="15" hidden="false" customHeight="false" outlineLevel="0" collapsed="false">
      <c r="A44" s="0" t="s">
        <v>213</v>
      </c>
      <c r="B44" s="0" t="n">
        <v>0.367605533537008</v>
      </c>
      <c r="C44" s="0" t="n">
        <v>0.318548387096774</v>
      </c>
      <c r="D44" s="0" t="n">
        <v>0.305717150452872</v>
      </c>
      <c r="E44" s="0" t="n">
        <v>0.296875</v>
      </c>
      <c r="F44" s="0" t="n">
        <v>0.171149468403221</v>
      </c>
      <c r="G44" s="0" t="n">
        <v>0.180288461538462</v>
      </c>
      <c r="H44" s="0" t="n">
        <v>0.266507190905655</v>
      </c>
      <c r="I44" s="0" t="n">
        <v>0.258064516129032</v>
      </c>
    </row>
    <row r="45" customFormat="false" ht="15" hidden="false" customHeight="false" outlineLevel="0" collapsed="false">
      <c r="A45" s="0" t="s">
        <v>65</v>
      </c>
      <c r="B45" s="0" t="n">
        <v>0.417053751138795</v>
      </c>
      <c r="C45" s="0" t="n">
        <v>0.338414634146341</v>
      </c>
      <c r="D45" s="0" t="n">
        <v>0.338667462415371</v>
      </c>
      <c r="E45" s="0" t="n">
        <v>0.353697749196141</v>
      </c>
      <c r="F45" s="0" t="n">
        <v>0.328776924834647</v>
      </c>
      <c r="G45" s="0" t="n">
        <v>0.328173374613003</v>
      </c>
      <c r="H45" s="0" t="n">
        <v>0.475181268825006</v>
      </c>
      <c r="I45" s="0" t="n">
        <v>0.356707317073171</v>
      </c>
    </row>
    <row r="46" customFormat="false" ht="15" hidden="false" customHeight="false" outlineLevel="0" collapsed="false">
      <c r="A46" s="0" t="s">
        <v>214</v>
      </c>
      <c r="B46" s="0" t="n">
        <v>0.413722497203204</v>
      </c>
      <c r="C46" s="0" t="n">
        <v>0.384858044164038</v>
      </c>
      <c r="D46" s="0" t="n">
        <v>0.393470644965726</v>
      </c>
      <c r="E46" s="16"/>
      <c r="F46" s="16"/>
      <c r="G46" s="16"/>
      <c r="H46" s="16"/>
      <c r="I46" s="0" t="n">
        <v>0.435331230283912</v>
      </c>
    </row>
    <row r="47" customFormat="false" ht="15" hidden="false" customHeight="false" outlineLevel="0" collapsed="false">
      <c r="A47" s="0" t="s">
        <v>215</v>
      </c>
      <c r="B47" s="0" t="n">
        <v>0.184654515992025</v>
      </c>
      <c r="C47" s="0" t="n">
        <v>0.372093023255814</v>
      </c>
      <c r="D47" s="0" t="n">
        <v>0.426621960537487</v>
      </c>
      <c r="E47" s="0" t="n">
        <v>0.727272727272727</v>
      </c>
      <c r="F47" s="0" t="n">
        <v>0.577766404173938</v>
      </c>
      <c r="G47" s="0" t="n">
        <v>0.628571428571429</v>
      </c>
      <c r="H47" s="0" t="n">
        <v>0.261615818973911</v>
      </c>
      <c r="I47" s="0" t="n">
        <v>0.255813953488372</v>
      </c>
    </row>
    <row r="48" customFormat="false" ht="15" hidden="false" customHeight="false" outlineLevel="0" collapsed="false">
      <c r="A48" s="0" t="s">
        <v>68</v>
      </c>
      <c r="B48" s="0" t="n">
        <v>0.582229118399682</v>
      </c>
      <c r="C48" s="0" t="n">
        <v>0.540983606557377</v>
      </c>
      <c r="D48" s="0" t="n">
        <v>0.537768646087577</v>
      </c>
      <c r="E48" s="0" t="n">
        <v>0.875486381322957</v>
      </c>
      <c r="F48" s="0" t="n">
        <v>0.523828365080486</v>
      </c>
      <c r="G48" s="0" t="n">
        <v>0.523684210526316</v>
      </c>
      <c r="H48" s="0" t="n">
        <v>0.845358931670041</v>
      </c>
      <c r="I48" s="0" t="n">
        <v>0.549180327868853</v>
      </c>
    </row>
    <row r="49" customFormat="false" ht="15" hidden="false" customHeight="false" outlineLevel="0" collapsed="false">
      <c r="A49" s="0" t="s">
        <v>216</v>
      </c>
      <c r="B49" s="0" t="n">
        <v>1.32409267274279</v>
      </c>
      <c r="C49" s="0" t="n">
        <v>1.42998149290561</v>
      </c>
      <c r="D49" s="0" t="n">
        <v>1.26818334361745</v>
      </c>
      <c r="E49" s="0" t="n">
        <v>1.47243107769424</v>
      </c>
      <c r="F49" s="0" t="n">
        <v>1.31064640297319</v>
      </c>
      <c r="G49" s="0" t="n">
        <v>1.47919216646267</v>
      </c>
      <c r="H49" s="0" t="n">
        <v>1.24720201123983</v>
      </c>
      <c r="I49" s="0" t="n">
        <v>1.35533621221468</v>
      </c>
    </row>
    <row r="50" customFormat="false" ht="15" hidden="false" customHeight="false" outlineLevel="0" collapsed="false">
      <c r="A50" s="0" t="s">
        <v>70</v>
      </c>
      <c r="B50" s="0" t="n">
        <v>1.28071579899915</v>
      </c>
      <c r="C50" s="0" t="n">
        <v>1.18262226847034</v>
      </c>
      <c r="D50" s="0" t="n">
        <v>1.21913956823181</v>
      </c>
      <c r="E50" s="0" t="n">
        <v>1.21932114882507</v>
      </c>
      <c r="F50" s="0" t="n">
        <v>1.26620570012392</v>
      </c>
      <c r="G50" s="0" t="n">
        <v>1.26235541535226</v>
      </c>
      <c r="H50" s="0" t="n">
        <v>1.13936678781736</v>
      </c>
      <c r="I50" s="0" t="n">
        <v>1.15816857440167</v>
      </c>
    </row>
    <row r="51" customFormat="false" ht="15" hidden="false" customHeight="false" outlineLevel="0" collapsed="false">
      <c r="A51" s="0" t="s">
        <v>71</v>
      </c>
      <c r="B51" s="0" t="n">
        <v>0.767953627450509</v>
      </c>
      <c r="C51" s="0" t="n">
        <v>1.10503282275711</v>
      </c>
      <c r="D51" s="0" t="n">
        <v>1.04792173742541</v>
      </c>
      <c r="E51" s="0" t="n">
        <v>0.538854805725971</v>
      </c>
      <c r="F51" s="0" t="n">
        <v>0.434439335301809</v>
      </c>
      <c r="G51" s="0" t="n">
        <v>0.458519179304193</v>
      </c>
      <c r="H51" s="0" t="n">
        <v>0.516757742332834</v>
      </c>
      <c r="I51" s="0" t="n">
        <v>0.973741794310722</v>
      </c>
    </row>
    <row r="52" customFormat="false" ht="15" hidden="false" customHeight="false" outlineLevel="0" collapsed="false">
      <c r="A52" s="0" t="s">
        <v>217</v>
      </c>
      <c r="B52" s="0" t="n">
        <v>0.23532972335649</v>
      </c>
      <c r="C52" s="0" t="n">
        <v>0.244755244755245</v>
      </c>
      <c r="D52" s="0" t="n">
        <v>0.237935758695605</v>
      </c>
      <c r="E52" s="0" t="n">
        <v>0.419753086419753</v>
      </c>
      <c r="F52" s="0" t="n">
        <v>0.70536576071989</v>
      </c>
      <c r="G52" s="0" t="n">
        <v>0.544554455445545</v>
      </c>
      <c r="H52" s="0" t="n">
        <v>0.395014885915053</v>
      </c>
      <c r="I52" s="0" t="n">
        <v>0.258741258741259</v>
      </c>
    </row>
    <row r="53" customFormat="false" ht="15" hidden="false" customHeight="false" outlineLevel="0" collapsed="false">
      <c r="A53" s="0" t="s">
        <v>218</v>
      </c>
      <c r="B53" s="0" t="n">
        <v>0.378824224747686</v>
      </c>
      <c r="C53" s="0" t="n">
        <v>0.361702127659574</v>
      </c>
      <c r="D53" s="0" t="n">
        <v>0.358266125532845</v>
      </c>
      <c r="E53" s="0" t="n">
        <v>0.377049180327869</v>
      </c>
      <c r="F53" s="0" t="n">
        <v>0.322750412501321</v>
      </c>
      <c r="G53" s="0" t="n">
        <v>0.321888412017167</v>
      </c>
      <c r="H53" s="0" t="n">
        <v>0.445415873767195</v>
      </c>
      <c r="I53" s="0" t="n">
        <v>0.452127659574468</v>
      </c>
    </row>
    <row r="54" customFormat="false" ht="15" hidden="false" customHeight="false" outlineLevel="0" collapsed="false">
      <c r="A54" s="0" t="s">
        <v>304</v>
      </c>
      <c r="B54" s="0" t="n">
        <v>1.3802159524349</v>
      </c>
      <c r="C54" s="0" t="n">
        <v>1.21446260525012</v>
      </c>
      <c r="D54" s="0" t="n">
        <v>1.24752388300842</v>
      </c>
      <c r="E54" s="0" t="n">
        <v>1.20897683397683</v>
      </c>
      <c r="F54" s="0" t="n">
        <v>1.23896931747026</v>
      </c>
      <c r="G54" s="0" t="n">
        <v>1.20625291647224</v>
      </c>
      <c r="H54" s="0" t="n">
        <v>1.15390543232941</v>
      </c>
      <c r="I54" s="0" t="n">
        <v>1.14066369489846</v>
      </c>
    </row>
    <row r="55" customFormat="false" ht="15" hidden="false" customHeight="false" outlineLevel="0" collapsed="false">
      <c r="A55" s="0" t="s">
        <v>75</v>
      </c>
      <c r="B55" s="0" t="n">
        <v>0.231209276205891</v>
      </c>
      <c r="C55" s="0" t="n">
        <v>0.295774647887324</v>
      </c>
      <c r="D55" s="0" t="n">
        <v>0.276488913976196</v>
      </c>
      <c r="E55" s="0" t="n">
        <v>0.611940298507463</v>
      </c>
      <c r="F55" s="0" t="n">
        <v>0.305857275230411</v>
      </c>
      <c r="G55" s="0" t="n">
        <v>0.330827067669173</v>
      </c>
      <c r="H55" s="0" t="n">
        <v>0.437537449622207</v>
      </c>
      <c r="I55" s="0" t="n">
        <v>0.316901408450704</v>
      </c>
    </row>
    <row r="56" customFormat="false" ht="15" hidden="false" customHeight="false" outlineLevel="0" collapsed="false">
      <c r="A56" s="0" t="s">
        <v>220</v>
      </c>
      <c r="B56" s="0" t="n">
        <v>0.881241422070977</v>
      </c>
      <c r="C56" s="0" t="n">
        <v>0.797054009819967</v>
      </c>
      <c r="D56" s="0" t="n">
        <v>0.818764941847125</v>
      </c>
      <c r="E56" s="0" t="n">
        <v>0.760122699386503</v>
      </c>
      <c r="F56" s="0" t="n">
        <v>0.783037182695745</v>
      </c>
      <c r="G56" s="0" t="n">
        <v>0.76274643099932</v>
      </c>
      <c r="H56" s="0" t="n">
        <v>0.770389171256878</v>
      </c>
      <c r="I56" s="0" t="n">
        <v>0.596563011456628</v>
      </c>
    </row>
    <row r="57" customFormat="false" ht="15" hidden="false" customHeight="false" outlineLevel="0" collapsed="false">
      <c r="A57" s="0" t="s">
        <v>77</v>
      </c>
      <c r="B57" s="0" t="n">
        <v>0.432368468230236</v>
      </c>
      <c r="C57" s="0" t="n">
        <v>0.356666666666667</v>
      </c>
      <c r="D57" s="0" t="n">
        <v>0.373262979991953</v>
      </c>
      <c r="E57" s="0" t="n">
        <v>0.403041825095057</v>
      </c>
      <c r="F57" s="0" t="n">
        <v>0.297659620119204</v>
      </c>
      <c r="G57" s="0" t="n">
        <v>0.284182305630027</v>
      </c>
      <c r="H57" s="0" t="n">
        <v>0.527428310633047</v>
      </c>
      <c r="I57" s="0" t="n">
        <v>0.326666666666667</v>
      </c>
    </row>
    <row r="58" customFormat="false" ht="15" hidden="false" customHeight="false" outlineLevel="0" collapsed="false">
      <c r="A58" s="0" t="s">
        <v>221</v>
      </c>
      <c r="B58" s="0" t="n">
        <v>0.331986194286758</v>
      </c>
      <c r="C58" s="0" t="n">
        <v>0.361702127659574</v>
      </c>
      <c r="D58" s="0" t="n">
        <v>0.365052819576252</v>
      </c>
      <c r="E58" s="0" t="n">
        <v>0.712121212121212</v>
      </c>
      <c r="F58" s="0" t="n">
        <v>0.668323639858223</v>
      </c>
      <c r="G58" s="0" t="n">
        <v>0.657142857142857</v>
      </c>
      <c r="H58" s="0" t="n">
        <v>0.300167159028939</v>
      </c>
      <c r="I58" s="0" t="n">
        <v>0.361702127659574</v>
      </c>
    </row>
    <row r="59" customFormat="false" ht="15" hidden="false" customHeight="false" outlineLevel="0" collapsed="false">
      <c r="A59" s="0" t="s">
        <v>305</v>
      </c>
      <c r="B59" s="0" t="n">
        <v>0.275796137525417</v>
      </c>
      <c r="C59" s="0" t="n">
        <v>0.324324324324324</v>
      </c>
      <c r="D59" s="0" t="n">
        <v>0.266079062204998</v>
      </c>
      <c r="E59" s="0" t="n">
        <v>0.5</v>
      </c>
      <c r="F59" s="0" t="n">
        <v>0.195931369385345</v>
      </c>
      <c r="G59" s="0" t="n">
        <v>0.225490196078431</v>
      </c>
      <c r="H59" s="0" t="n">
        <v>0.797443246157397</v>
      </c>
      <c r="I59" s="0" t="n">
        <v>0.297297297297297</v>
      </c>
    </row>
    <row r="60" customFormat="false" ht="15" hidden="false" customHeight="false" outlineLevel="0" collapsed="false">
      <c r="A60" s="0" t="s">
        <v>80</v>
      </c>
      <c r="B60" s="0" t="n">
        <v>0.209350020264562</v>
      </c>
      <c r="C60" s="0" t="n">
        <v>0.182978723404255</v>
      </c>
      <c r="D60" s="0" t="n">
        <v>0.163300353398615</v>
      </c>
      <c r="E60" s="0" t="n">
        <v>0.413461538461538</v>
      </c>
      <c r="F60" s="0" t="n">
        <v>0.2014050231552</v>
      </c>
      <c r="G60" s="0" t="n">
        <v>0.22279792746114</v>
      </c>
      <c r="H60" s="0" t="n">
        <v>0.440664315962451</v>
      </c>
      <c r="I60" s="0" t="n">
        <v>0.140425531914894</v>
      </c>
    </row>
    <row r="61" customFormat="false" ht="15" hidden="false" customHeight="false" outlineLevel="0" collapsed="false">
      <c r="A61" s="0" t="s">
        <v>223</v>
      </c>
      <c r="B61" s="0" t="n">
        <v>0.233255903781066</v>
      </c>
      <c r="C61" s="0" t="n">
        <v>0.201149425287356</v>
      </c>
      <c r="D61" s="0" t="n">
        <v>0.157705997211759</v>
      </c>
      <c r="E61" s="0" t="n">
        <v>0.287037037037037</v>
      </c>
      <c r="F61" s="16"/>
      <c r="G61" s="16"/>
      <c r="H61" s="16"/>
      <c r="I61" s="0" t="n">
        <v>0.21264367816092</v>
      </c>
    </row>
    <row r="62" customFormat="false" ht="15" hidden="false" customHeight="false" outlineLevel="0" collapsed="false">
      <c r="A62" s="0" t="s">
        <v>82</v>
      </c>
      <c r="B62" s="0" t="n">
        <v>0.301309099422266</v>
      </c>
      <c r="C62" s="0" t="n">
        <v>0.309178743961353</v>
      </c>
      <c r="D62" s="0" t="n">
        <v>0.302930711012518</v>
      </c>
      <c r="E62" s="0" t="n">
        <v>0.321052631578947</v>
      </c>
      <c r="F62" s="0" t="n">
        <v>0.292059160432206</v>
      </c>
      <c r="G62" s="0" t="n">
        <v>0.299019607843137</v>
      </c>
      <c r="H62" s="0" t="n">
        <v>0.427783908053375</v>
      </c>
      <c r="I62" s="0" t="n">
        <v>0.280193236714976</v>
      </c>
    </row>
    <row r="63" customFormat="false" ht="15" hidden="false" customHeight="false" outlineLevel="0" collapsed="false">
      <c r="A63" s="0" t="s">
        <v>306</v>
      </c>
      <c r="B63" s="0" t="n">
        <v>1.02951545268717</v>
      </c>
      <c r="C63" s="0" t="n">
        <v>0.883386581469649</v>
      </c>
      <c r="D63" s="0" t="n">
        <v>0.924072186409745</v>
      </c>
      <c r="E63" s="0" t="n">
        <v>0.854564208354822</v>
      </c>
      <c r="F63" s="0" t="n">
        <v>0.883453905219298</v>
      </c>
      <c r="G63" s="0" t="n">
        <v>0.842748091603053</v>
      </c>
      <c r="H63" s="0" t="n">
        <v>0.742318968339333</v>
      </c>
      <c r="I63" s="0" t="n">
        <v>0.817891373801917</v>
      </c>
    </row>
    <row r="64" customFormat="false" ht="15" hidden="false" customHeight="false" outlineLevel="0" collapsed="false">
      <c r="A64" s="0" t="s">
        <v>224</v>
      </c>
      <c r="B64" s="0" t="n">
        <v>0.47916412615071</v>
      </c>
      <c r="C64" s="0" t="n">
        <v>0.404580152671756</v>
      </c>
      <c r="D64" s="0" t="n">
        <v>0.443317729163417</v>
      </c>
      <c r="E64" s="0" t="n">
        <v>0.412760416666667</v>
      </c>
      <c r="F64" s="0" t="n">
        <v>0.453566577361786</v>
      </c>
      <c r="G64" s="0" t="n">
        <v>0.446731234866828</v>
      </c>
      <c r="H64" s="0" t="n">
        <v>0.687960970456847</v>
      </c>
      <c r="I64" s="0" t="n">
        <v>0.377862595419847</v>
      </c>
    </row>
    <row r="65" customFormat="false" ht="15" hidden="false" customHeight="false" outlineLevel="0" collapsed="false">
      <c r="A65" s="0" t="s">
        <v>225</v>
      </c>
      <c r="B65" s="0" t="n">
        <v>0.206131560905052</v>
      </c>
      <c r="C65" s="0" t="n">
        <v>0.222972972972973</v>
      </c>
      <c r="D65" s="0" t="n">
        <v>0.183592317625011</v>
      </c>
      <c r="E65" s="0" t="n">
        <v>0.354838709677419</v>
      </c>
      <c r="F65" s="0" t="n">
        <v>0.260907720785509</v>
      </c>
      <c r="G65" s="0" t="n">
        <v>0.284552845528455</v>
      </c>
      <c r="H65" s="0" t="n">
        <v>0.33371504393879</v>
      </c>
      <c r="I65" s="0" t="n">
        <v>0.209459459459459</v>
      </c>
    </row>
    <row r="66" customFormat="false" ht="15" hidden="false" customHeight="false" outlineLevel="0" collapsed="false">
      <c r="A66" s="0" t="s">
        <v>226</v>
      </c>
      <c r="B66" s="0" t="n">
        <v>0.341576091824392</v>
      </c>
      <c r="C66" s="0" t="n">
        <v>0.322274881516588</v>
      </c>
      <c r="D66" s="0" t="n">
        <v>0.313874094658081</v>
      </c>
      <c r="E66" s="0" t="n">
        <v>0.430379746835443</v>
      </c>
      <c r="F66" s="0" t="n">
        <v>0.21466115056546</v>
      </c>
      <c r="G66" s="0" t="n">
        <v>0.221498371335505</v>
      </c>
      <c r="H66" s="0" t="n">
        <v>0.402542801624766</v>
      </c>
      <c r="I66" s="0" t="n">
        <v>0.317535545023697</v>
      </c>
    </row>
    <row r="67" customFormat="false" ht="15" hidden="false" customHeight="false" outlineLevel="0" collapsed="false">
      <c r="A67" s="0" t="s">
        <v>307</v>
      </c>
      <c r="B67" s="0" t="n">
        <v>0.304527900668537</v>
      </c>
      <c r="C67" s="0" t="n">
        <v>0.573008849557522</v>
      </c>
      <c r="D67" s="0" t="n">
        <v>0.218185365352784</v>
      </c>
      <c r="E67" s="0" t="n">
        <v>0.452380952380952</v>
      </c>
      <c r="F67" s="0" t="n">
        <v>0.138202896924482</v>
      </c>
      <c r="G67" s="0" t="n">
        <v>0.322056833558863</v>
      </c>
      <c r="H67" s="0" t="n">
        <v>0.287491308172444</v>
      </c>
      <c r="I67" s="0" t="n">
        <v>0.486725663716814</v>
      </c>
    </row>
    <row r="68" customFormat="false" ht="15" hidden="false" customHeight="false" outlineLevel="0" collapsed="false">
      <c r="A68" s="0" t="s">
        <v>228</v>
      </c>
      <c r="B68" s="16"/>
      <c r="C68" s="16"/>
      <c r="D68" s="16"/>
      <c r="E68" s="16"/>
      <c r="F68" s="0" t="n">
        <v>2.97850716372557</v>
      </c>
      <c r="G68" s="16"/>
      <c r="H68" s="16"/>
      <c r="I68" s="16"/>
    </row>
    <row r="69" customFormat="false" ht="15" hidden="false" customHeight="false" outlineLevel="0" collapsed="false">
      <c r="A69" s="0" t="s">
        <v>229</v>
      </c>
      <c r="B69" s="0" t="n">
        <v>1.06441657675936</v>
      </c>
      <c r="C69" s="0" t="n">
        <v>1.09126984126984</v>
      </c>
      <c r="D69" s="0" t="n">
        <v>1.09462656488162</v>
      </c>
      <c r="E69" s="0" t="n">
        <v>1.06202143950995</v>
      </c>
      <c r="F69" s="0" t="n">
        <v>1.06794184644245</v>
      </c>
      <c r="G69" s="0" t="n">
        <v>1.06489675516224</v>
      </c>
      <c r="H69" s="0" t="n">
        <v>1.3581113580288</v>
      </c>
      <c r="I69" s="0" t="n">
        <v>0.969047619047619</v>
      </c>
    </row>
    <row r="70" customFormat="false" ht="15" hidden="false" customHeight="false" outlineLevel="0" collapsed="false">
      <c r="A70" s="0" t="s">
        <v>230</v>
      </c>
      <c r="B70" s="0" t="n">
        <v>0.971000256086045</v>
      </c>
      <c r="C70" s="0" t="n">
        <v>0.914970930232558</v>
      </c>
      <c r="D70" s="0" t="n">
        <v>0.914306593587572</v>
      </c>
      <c r="E70" s="0" t="n">
        <v>0.9203216374269</v>
      </c>
      <c r="F70" s="0" t="n">
        <v>0.875693542858389</v>
      </c>
      <c r="G70" s="0" t="n">
        <v>0.876130828114127</v>
      </c>
      <c r="H70" s="0" t="n">
        <v>0.767014268050298</v>
      </c>
      <c r="I70" s="0" t="n">
        <v>0.960755813953488</v>
      </c>
    </row>
    <row r="71" customFormat="false" ht="15" hidden="false" customHeight="false" outlineLevel="0" collapsed="false">
      <c r="A71" s="0" t="s">
        <v>231</v>
      </c>
      <c r="B71" s="0" t="n">
        <v>0.90472566042901</v>
      </c>
      <c r="C71" s="0" t="n">
        <v>1.13365282215122</v>
      </c>
      <c r="D71" s="0" t="n">
        <v>1.1305760051715</v>
      </c>
      <c r="E71" s="0" t="n">
        <v>1.17245061398825</v>
      </c>
      <c r="F71" s="0" t="n">
        <v>1.17191516103692</v>
      </c>
      <c r="G71" s="0" t="n">
        <v>1.17686375321337</v>
      </c>
      <c r="H71" s="0" t="n">
        <v>1.11957362922676</v>
      </c>
      <c r="I71" s="0" t="n">
        <v>1.08945686900958</v>
      </c>
    </row>
    <row r="72" customFormat="false" ht="15" hidden="false" customHeight="false" outlineLevel="0" collapsed="false">
      <c r="A72" s="0" t="s">
        <v>232</v>
      </c>
      <c r="B72" s="0" t="n">
        <v>0.591005197297753</v>
      </c>
      <c r="C72" s="0" t="n">
        <v>0.526143790849673</v>
      </c>
      <c r="D72" s="0" t="n">
        <v>0.437345057408161</v>
      </c>
      <c r="E72" s="0" t="n">
        <v>0.427821522309711</v>
      </c>
      <c r="F72" s="0" t="n">
        <v>0.274125268155086</v>
      </c>
      <c r="G72" s="0" t="n">
        <v>0.334702258726899</v>
      </c>
      <c r="H72" s="16"/>
      <c r="I72" s="0" t="n">
        <v>0.437908496732026</v>
      </c>
    </row>
    <row r="73" customFormat="false" ht="15" hidden="false" customHeight="false" outlineLevel="0" collapsed="false">
      <c r="A73" s="0" t="s">
        <v>233</v>
      </c>
      <c r="B73" s="0" t="n">
        <v>1.8722147552535</v>
      </c>
      <c r="C73" s="0" t="n">
        <v>1.42925659472422</v>
      </c>
      <c r="D73" s="0" t="n">
        <v>1.48264904948507</v>
      </c>
      <c r="E73" s="0" t="n">
        <v>1.41241578440808</v>
      </c>
      <c r="F73" s="0" t="n">
        <v>1.47316990824413</v>
      </c>
      <c r="G73" s="0" t="n">
        <v>1.42204427696656</v>
      </c>
      <c r="H73" s="0" t="n">
        <v>1.19956415784669</v>
      </c>
      <c r="I73" s="0" t="n">
        <v>1.35203836930456</v>
      </c>
    </row>
    <row r="74" customFormat="false" ht="15" hidden="false" customHeight="false" outlineLevel="0" collapsed="false">
      <c r="A74" s="0" t="s">
        <v>234</v>
      </c>
      <c r="B74" s="0" t="n">
        <v>0.418724175147304</v>
      </c>
      <c r="C74" s="0" t="n">
        <v>0.411764705882353</v>
      </c>
      <c r="D74" s="0" t="n">
        <v>0.411775874238286</v>
      </c>
      <c r="E74" s="0" t="n">
        <v>0.542857142857143</v>
      </c>
      <c r="F74" s="0" t="n">
        <v>0.287620003417273</v>
      </c>
      <c r="G74" s="0" t="n">
        <v>0.294372294372294</v>
      </c>
      <c r="H74" s="0" t="n">
        <v>0.53049639368171</v>
      </c>
      <c r="I74" s="0" t="n">
        <v>0.346749226006192</v>
      </c>
    </row>
    <row r="75" customFormat="false" ht="15" hidden="false" customHeight="false" outlineLevel="0" collapsed="false">
      <c r="A75" s="0" t="s">
        <v>95</v>
      </c>
      <c r="B75" s="0" t="n">
        <v>0.388993206580772</v>
      </c>
      <c r="C75" s="0" t="n">
        <v>0.368550368550369</v>
      </c>
      <c r="D75" s="0" t="n">
        <v>0.364233869003608</v>
      </c>
      <c r="E75" s="0" t="n">
        <v>0.332584269662921</v>
      </c>
      <c r="F75" s="0" t="n">
        <v>0.207908879353953</v>
      </c>
      <c r="G75" s="0" t="n">
        <v>0.209985315712188</v>
      </c>
      <c r="H75" s="0" t="n">
        <v>0.433525313440907</v>
      </c>
      <c r="I75" s="0" t="n">
        <v>0.412776412776413</v>
      </c>
    </row>
    <row r="76" customFormat="false" ht="15" hidden="false" customHeight="false" outlineLevel="0" collapsed="false">
      <c r="A76" s="0" t="s">
        <v>96</v>
      </c>
      <c r="B76" s="0" t="n">
        <v>0.339038950905499</v>
      </c>
      <c r="C76" s="0" t="n">
        <v>0.370786516853933</v>
      </c>
      <c r="D76" s="0" t="n">
        <v>0.349081146120481</v>
      </c>
      <c r="E76" s="0" t="n">
        <v>0.336734693877551</v>
      </c>
      <c r="F76" s="0" t="n">
        <v>0.214388566268349</v>
      </c>
      <c r="G76" s="0" t="n">
        <v>0.226027397260274</v>
      </c>
      <c r="H76" s="0" t="n">
        <v>0.390760825740422</v>
      </c>
      <c r="I76" s="0" t="n">
        <v>0.348314606741573</v>
      </c>
    </row>
    <row r="77" customFormat="false" ht="15" hidden="false" customHeight="false" outlineLevel="0" collapsed="false">
      <c r="A77" s="0" t="s">
        <v>308</v>
      </c>
      <c r="B77" s="16"/>
      <c r="C77" s="16"/>
      <c r="D77" s="16"/>
      <c r="E77" s="0" t="n">
        <v>0.780933062880325</v>
      </c>
      <c r="F77" s="0" t="n">
        <v>0.786683787869084</v>
      </c>
      <c r="G77" s="0" t="n">
        <v>0.802516940948693</v>
      </c>
      <c r="H77" s="0" t="n">
        <v>0.830665550675998</v>
      </c>
      <c r="I77" s="0" t="n">
        <v>0.7578125</v>
      </c>
    </row>
    <row r="78" customFormat="false" ht="15" hidden="false" customHeight="false" outlineLevel="0" collapsed="false">
      <c r="A78" s="0" t="s">
        <v>236</v>
      </c>
      <c r="B78" s="0" t="n">
        <v>0.330473483928988</v>
      </c>
      <c r="C78" s="0" t="n">
        <v>0.314814814814815</v>
      </c>
      <c r="D78" s="0" t="n">
        <v>0.314517486749315</v>
      </c>
      <c r="E78" s="0" t="n">
        <v>0.344594594594595</v>
      </c>
      <c r="F78" s="0" t="n">
        <v>0.280112020350307</v>
      </c>
      <c r="G78" s="0" t="n">
        <v>0.284153005464481</v>
      </c>
      <c r="H78" s="0" t="n">
        <v>0.278783773223574</v>
      </c>
      <c r="I78" s="0" t="n">
        <v>0.506172839506173</v>
      </c>
    </row>
    <row r="79" customFormat="false" ht="15" hidden="false" customHeight="false" outlineLevel="0" collapsed="false">
      <c r="A79" s="0" t="s">
        <v>237</v>
      </c>
      <c r="B79" s="0" t="n">
        <v>0.333030914970545</v>
      </c>
      <c r="C79" s="0" t="n">
        <v>0.273684210526316</v>
      </c>
      <c r="D79" s="0" t="n">
        <v>0.272531458187507</v>
      </c>
      <c r="E79" s="0" t="n">
        <v>0.320987654320988</v>
      </c>
      <c r="F79" s="0" t="n">
        <v>0.217781777284687</v>
      </c>
      <c r="G79" s="0" t="n">
        <v>0.217391304347826</v>
      </c>
      <c r="H79" s="0" t="n">
        <v>0.25618003190338</v>
      </c>
      <c r="I79" s="0" t="n">
        <v>0.263157894736842</v>
      </c>
    </row>
    <row r="80" customFormat="false" ht="15" hidden="false" customHeight="false" outlineLevel="0" collapsed="false">
      <c r="A80" s="0" t="s">
        <v>238</v>
      </c>
      <c r="B80" s="0" t="n">
        <v>0.372419772356342</v>
      </c>
      <c r="C80" s="0" t="n">
        <v>0.317843866171004</v>
      </c>
      <c r="D80" s="0" t="n">
        <v>0.354189651086032</v>
      </c>
      <c r="E80" s="0" t="n">
        <v>0.389830508474576</v>
      </c>
      <c r="F80" s="16"/>
      <c r="G80" s="16"/>
      <c r="H80" s="16"/>
      <c r="I80" s="0" t="n">
        <v>0.358736059479554</v>
      </c>
    </row>
    <row r="81" customFormat="false" ht="15" hidden="false" customHeight="false" outlineLevel="0" collapsed="false">
      <c r="A81" s="0" t="s">
        <v>239</v>
      </c>
      <c r="B81" s="0" t="n">
        <v>0.734947259697353</v>
      </c>
      <c r="C81" s="0" t="n">
        <v>0.430817610062893</v>
      </c>
      <c r="D81" s="0" t="n">
        <v>0.481792400883692</v>
      </c>
      <c r="E81" s="0" t="n">
        <v>0.288224956063269</v>
      </c>
      <c r="F81" s="0" t="n">
        <v>0.268911241067824</v>
      </c>
      <c r="G81" s="0" t="n">
        <v>0.239842726081258</v>
      </c>
      <c r="H81" s="0" t="n">
        <v>0.654692532426221</v>
      </c>
      <c r="I81" s="16"/>
    </row>
    <row r="82" customFormat="false" ht="15" hidden="false" customHeight="false" outlineLevel="0" collapsed="false">
      <c r="A82" s="0" t="s">
        <v>102</v>
      </c>
      <c r="B82" s="0" t="n">
        <v>0.343772650881615</v>
      </c>
      <c r="C82" s="0" t="n">
        <v>0.34010152284264</v>
      </c>
      <c r="D82" s="0" t="n">
        <v>0.39277237953567</v>
      </c>
      <c r="E82" s="0" t="n">
        <v>0.581967213114754</v>
      </c>
      <c r="F82" s="0" t="n">
        <v>0.455576823162455</v>
      </c>
      <c r="G82" s="0" t="n">
        <v>0.438356164383562</v>
      </c>
      <c r="H82" s="0" t="n">
        <v>0.521074233561231</v>
      </c>
      <c r="I82" s="0" t="n">
        <v>0.299492385786802</v>
      </c>
    </row>
    <row r="83" customFormat="false" ht="15" hidden="false" customHeight="false" outlineLevel="0" collapsed="false">
      <c r="A83" s="0" t="s">
        <v>103</v>
      </c>
      <c r="B83" s="16"/>
      <c r="C83" s="16"/>
      <c r="D83" s="16"/>
      <c r="E83" s="16"/>
      <c r="F83" s="0" t="n">
        <v>0.556076887537432</v>
      </c>
      <c r="G83" s="16"/>
      <c r="H83" s="0" t="n">
        <v>0.362393862548606</v>
      </c>
      <c r="I83" s="16"/>
    </row>
    <row r="84" customFormat="false" ht="15" hidden="false" customHeight="false" outlineLevel="0" collapsed="false">
      <c r="A84" s="16" t="s">
        <v>240</v>
      </c>
      <c r="B84" s="16"/>
      <c r="C84" s="16"/>
      <c r="D84" s="16"/>
      <c r="E84" s="16"/>
      <c r="F84" s="16"/>
      <c r="G84" s="16"/>
      <c r="H84" s="16"/>
      <c r="I84" s="16"/>
    </row>
    <row r="85" customFormat="false" ht="15" hidden="false" customHeight="false" outlineLevel="0" collapsed="false">
      <c r="A85" s="0" t="s">
        <v>241</v>
      </c>
      <c r="B85" s="0" t="n">
        <v>0.332541208409509</v>
      </c>
      <c r="C85" s="0" t="n">
        <v>0.316526610644258</v>
      </c>
      <c r="D85" s="0" t="n">
        <v>0.316271750127941</v>
      </c>
      <c r="E85" s="0" t="n">
        <v>0.324929971988796</v>
      </c>
      <c r="F85" s="16"/>
      <c r="G85" s="16"/>
      <c r="H85" s="16"/>
      <c r="I85" s="0" t="n">
        <v>0.183473389355742</v>
      </c>
    </row>
    <row r="86" customFormat="false" ht="15" hidden="false" customHeight="false" outlineLevel="0" collapsed="false">
      <c r="A86" s="0" t="s">
        <v>242</v>
      </c>
      <c r="B86" s="0" t="n">
        <v>0.413838972734009</v>
      </c>
      <c r="C86" s="0" t="n">
        <v>0.310283687943262</v>
      </c>
      <c r="D86" s="0" t="n">
        <v>0.206836158248208</v>
      </c>
      <c r="E86" s="0" t="n">
        <v>0.330754352030948</v>
      </c>
      <c r="F86" s="0" t="n">
        <v>0.235434127746253</v>
      </c>
      <c r="G86" s="0" t="n">
        <v>0.347280334728033</v>
      </c>
      <c r="H86" s="0" t="n">
        <v>0.393040580447091</v>
      </c>
      <c r="I86" s="0" t="n">
        <v>0.145390070921986</v>
      </c>
    </row>
    <row r="87" customFormat="false" ht="15" hidden="false" customHeight="false" outlineLevel="0" collapsed="false">
      <c r="A87" s="0" t="s">
        <v>107</v>
      </c>
      <c r="B87" s="0" t="n">
        <v>0.315845072115902</v>
      </c>
      <c r="C87" s="0" t="n">
        <v>0.338028169014084</v>
      </c>
      <c r="D87" s="0" t="n">
        <v>0.335253734854213</v>
      </c>
      <c r="E87" s="0" t="n">
        <v>0.359375</v>
      </c>
      <c r="F87" s="0" t="n">
        <v>0.24358163853789</v>
      </c>
      <c r="G87" s="0" t="n">
        <v>0.237113402061856</v>
      </c>
      <c r="H87" s="0" t="n">
        <v>0.337293065297919</v>
      </c>
      <c r="I87" s="0" t="n">
        <v>0.323943661971831</v>
      </c>
    </row>
    <row r="88" customFormat="false" ht="15" hidden="false" customHeight="false" outlineLevel="0" collapsed="false">
      <c r="A88" s="0" t="s">
        <v>108</v>
      </c>
      <c r="B88" s="0" t="n">
        <v>0.304314764682815</v>
      </c>
      <c r="C88" s="0" t="n">
        <v>0.511627906976744</v>
      </c>
      <c r="D88" s="0" t="n">
        <v>0.470440476484093</v>
      </c>
      <c r="E88" s="0" t="n">
        <v>0.444444444444444</v>
      </c>
      <c r="F88" s="0" t="n">
        <v>0.512230598316379</v>
      </c>
      <c r="G88" s="0" t="n">
        <v>0.571428571428571</v>
      </c>
      <c r="H88" s="0" t="n">
        <v>0.306344276805319</v>
      </c>
      <c r="I88" s="0" t="n">
        <v>0.488372093023256</v>
      </c>
    </row>
    <row r="89" customFormat="false" ht="15" hidden="false" customHeight="false" outlineLevel="0" collapsed="false">
      <c r="A89" s="0" t="s">
        <v>243</v>
      </c>
      <c r="B89" s="0" t="n">
        <v>0.604397742050526</v>
      </c>
      <c r="C89" s="0" t="n">
        <v>0.553191489361702</v>
      </c>
      <c r="D89" s="0" t="n">
        <v>0.566511802216611</v>
      </c>
      <c r="E89" s="0" t="n">
        <v>0.519927536231884</v>
      </c>
      <c r="F89" s="0" t="n">
        <v>0.392412910967551</v>
      </c>
      <c r="G89" s="0" t="n">
        <v>0.383580080753701</v>
      </c>
      <c r="H89" s="0" t="n">
        <v>0.467764607314913</v>
      </c>
      <c r="I89" s="0" t="n">
        <v>0.539651837524178</v>
      </c>
    </row>
    <row r="90" customFormat="false" ht="15" hidden="false" customHeight="false" outlineLevel="0" collapsed="false">
      <c r="A90" s="0" t="s">
        <v>110</v>
      </c>
      <c r="B90" s="0" t="n">
        <v>0.405810506453806</v>
      </c>
      <c r="C90" s="0" t="n">
        <v>0.524590163934426</v>
      </c>
      <c r="D90" s="0" t="n">
        <v>0.524624520378042</v>
      </c>
      <c r="E90" s="0" t="n">
        <v>0.583333333333333</v>
      </c>
      <c r="F90" s="0" t="n">
        <v>0.4329405580776</v>
      </c>
      <c r="G90" s="0" t="n">
        <v>0.430379746835443</v>
      </c>
      <c r="H90" s="0" t="n">
        <v>0.441510571283227</v>
      </c>
      <c r="I90" s="0" t="n">
        <v>0.508196721311475</v>
      </c>
    </row>
    <row r="91" customFormat="false" ht="15" hidden="false" customHeight="false" outlineLevel="0" collapsed="false">
      <c r="A91" s="0" t="s">
        <v>244</v>
      </c>
      <c r="B91" s="0" t="n">
        <v>0.296757075933113</v>
      </c>
      <c r="C91" s="0" t="n">
        <v>0.42741935483871</v>
      </c>
      <c r="D91" s="0" t="n">
        <v>0.42464906898132</v>
      </c>
      <c r="E91" s="0" t="n">
        <v>0.51304347826087</v>
      </c>
      <c r="F91" s="0" t="n">
        <v>0.364779876006224</v>
      </c>
      <c r="G91" s="0" t="n">
        <v>0.340782122905028</v>
      </c>
      <c r="H91" s="0" t="n">
        <v>0.41247241665994</v>
      </c>
      <c r="I91" s="0" t="n">
        <v>0.42741935483871</v>
      </c>
    </row>
    <row r="92" customFormat="false" ht="15" hidden="false" customHeight="false" outlineLevel="0" collapsed="false">
      <c r="A92" s="0" t="s">
        <v>245</v>
      </c>
      <c r="B92" s="0" t="n">
        <v>0.473318258484694</v>
      </c>
      <c r="C92" s="0" t="n">
        <v>0.457990115321252</v>
      </c>
      <c r="D92" s="0" t="n">
        <v>0.453238116233062</v>
      </c>
      <c r="E92" s="0" t="n">
        <v>0.580375782881002</v>
      </c>
      <c r="F92" s="0" t="n">
        <v>0.529594284390703</v>
      </c>
      <c r="G92" s="0" t="n">
        <v>0.531083481349911</v>
      </c>
      <c r="H92" s="0" t="n">
        <v>0.527177917489435</v>
      </c>
      <c r="I92" s="0" t="n">
        <v>0.444810543657331</v>
      </c>
    </row>
    <row r="93" customFormat="false" ht="15" hidden="false" customHeight="false" outlineLevel="0" collapsed="false">
      <c r="A93" s="0" t="s">
        <v>246</v>
      </c>
      <c r="B93" s="0" t="n">
        <v>0.465234080626084</v>
      </c>
      <c r="C93" s="0" t="n">
        <v>0.58678955453149</v>
      </c>
      <c r="D93" s="0" t="n">
        <v>0.629386732139103</v>
      </c>
      <c r="E93" s="0" t="n">
        <v>0.575301204819277</v>
      </c>
      <c r="F93" s="0" t="n">
        <v>0.618188331211172</v>
      </c>
      <c r="G93" s="0" t="n">
        <v>0.575235109717868</v>
      </c>
      <c r="H93" s="0" t="n">
        <v>0.707755646754945</v>
      </c>
      <c r="I93" s="0" t="n">
        <v>0.533026113671275</v>
      </c>
    </row>
    <row r="94" customFormat="false" ht="15" hidden="false" customHeight="false" outlineLevel="0" collapsed="false">
      <c r="A94" s="0" t="s">
        <v>247</v>
      </c>
      <c r="B94" s="0" t="n">
        <v>0.343901721311874</v>
      </c>
      <c r="C94" s="0" t="n">
        <v>0.326424870466321</v>
      </c>
      <c r="D94" s="0" t="n">
        <v>0.276861205549627</v>
      </c>
      <c r="E94" s="0" t="n">
        <v>0.36</v>
      </c>
      <c r="F94" s="0" t="n">
        <v>0.239528338680074</v>
      </c>
      <c r="G94" s="0" t="n">
        <v>0.241379310344828</v>
      </c>
      <c r="H94" s="0" t="n">
        <v>0.418560988579618</v>
      </c>
      <c r="I94" s="0" t="n">
        <v>0.673575129533679</v>
      </c>
    </row>
    <row r="95" customFormat="false" ht="15" hidden="false" customHeight="false" outlineLevel="0" collapsed="false">
      <c r="A95" s="0" t="s">
        <v>248</v>
      </c>
      <c r="B95" s="0" t="n">
        <v>0.297209409329688</v>
      </c>
      <c r="C95" s="16"/>
      <c r="D95" s="0" t="n">
        <v>0.193265996596595</v>
      </c>
      <c r="E95" s="0" t="n">
        <v>0.49618320610687</v>
      </c>
      <c r="F95" s="0" t="n">
        <v>0.208084101783448</v>
      </c>
      <c r="G95" s="0" t="n">
        <v>0.293478260869565</v>
      </c>
      <c r="H95" s="0" t="n">
        <v>0.368192078752109</v>
      </c>
      <c r="I95" s="0" t="n">
        <v>0.312</v>
      </c>
    </row>
    <row r="96" customFormat="false" ht="15" hidden="false" customHeight="false" outlineLevel="0" collapsed="false">
      <c r="A96" s="0" t="s">
        <v>249</v>
      </c>
      <c r="B96" s="0" t="n">
        <v>0.423762649469899</v>
      </c>
      <c r="C96" s="0" t="n">
        <v>0.4</v>
      </c>
      <c r="D96" s="0" t="n">
        <v>0.398323757180727</v>
      </c>
      <c r="E96" s="0" t="n">
        <v>0.54726368159204</v>
      </c>
      <c r="F96" s="0" t="n">
        <v>0.462651610162071</v>
      </c>
      <c r="G96" s="0" t="n">
        <v>0.467432950191571</v>
      </c>
      <c r="H96" s="0" t="n">
        <v>0.523929729645373</v>
      </c>
      <c r="I96" s="0" t="n">
        <v>0.374545454545455</v>
      </c>
    </row>
    <row r="97" customFormat="false" ht="15" hidden="false" customHeight="false" outlineLevel="0" collapsed="false">
      <c r="A97" s="0" t="s">
        <v>117</v>
      </c>
      <c r="B97" s="0" t="n">
        <v>0.227346379072096</v>
      </c>
      <c r="C97" s="0" t="n">
        <v>0.291666666666667</v>
      </c>
      <c r="D97" s="0" t="n">
        <v>0.237337101973079</v>
      </c>
      <c r="E97" s="0" t="n">
        <v>0.555555555555556</v>
      </c>
      <c r="F97" s="0" t="n">
        <v>0.462171191955293</v>
      </c>
      <c r="G97" s="0" t="n">
        <v>0.555555555555556</v>
      </c>
      <c r="H97" s="0" t="n">
        <v>0.462479533600152</v>
      </c>
      <c r="I97" s="0" t="n">
        <v>0.125</v>
      </c>
    </row>
    <row r="98" customFormat="false" ht="15" hidden="false" customHeight="false" outlineLevel="0" collapsed="false">
      <c r="A98" s="16" t="s">
        <v>250</v>
      </c>
      <c r="B98" s="16"/>
      <c r="C98" s="16"/>
      <c r="D98" s="16"/>
      <c r="E98" s="16"/>
      <c r="F98" s="16"/>
      <c r="G98" s="16"/>
      <c r="H98" s="16"/>
      <c r="I98" s="16"/>
    </row>
    <row r="99" customFormat="false" ht="15" hidden="false" customHeight="false" outlineLevel="0" collapsed="false">
      <c r="A99" s="0" t="s">
        <v>251</v>
      </c>
      <c r="B99" s="0" t="n">
        <v>0.406233284172703</v>
      </c>
      <c r="C99" s="0" t="n">
        <v>0.39009900990099</v>
      </c>
      <c r="D99" s="0" t="n">
        <v>0.372329519053517</v>
      </c>
      <c r="E99" s="0" t="n">
        <v>0.665505226480836</v>
      </c>
      <c r="F99" s="0" t="n">
        <v>0.538077434352674</v>
      </c>
      <c r="G99" s="0" t="n">
        <v>0.543529411764706</v>
      </c>
      <c r="H99" s="0" t="n">
        <v>0.819292153047472</v>
      </c>
      <c r="I99" s="0" t="n">
        <v>0.318811881188119</v>
      </c>
    </row>
    <row r="100" customFormat="false" ht="15" hidden="false" customHeight="false" outlineLevel="0" collapsed="false">
      <c r="A100" s="0" t="s">
        <v>252</v>
      </c>
      <c r="B100" s="0" t="n">
        <v>0.196122918230628</v>
      </c>
      <c r="C100" s="0" t="n">
        <v>0.223404255319149</v>
      </c>
      <c r="D100" s="0" t="n">
        <v>0.18786496134828</v>
      </c>
      <c r="E100" s="0" t="n">
        <v>0.344827586206897</v>
      </c>
      <c r="F100" s="0" t="n">
        <v>0.200195294617682</v>
      </c>
      <c r="G100" s="0" t="n">
        <v>0.233333333333333</v>
      </c>
      <c r="H100" s="0" t="n">
        <v>0.328380029033557</v>
      </c>
      <c r="I100" s="0" t="n">
        <v>0.180851063829787</v>
      </c>
    </row>
    <row r="101" customFormat="false" ht="15" hidden="false" customHeight="false" outlineLevel="0" collapsed="false">
      <c r="A101" s="0" t="s">
        <v>253</v>
      </c>
      <c r="B101" s="0" t="n">
        <v>1.23660273327777</v>
      </c>
      <c r="C101" s="0" t="n">
        <v>1.12610275038921</v>
      </c>
      <c r="D101" s="0" t="n">
        <v>1.1343774258948</v>
      </c>
      <c r="E101" s="0" t="n">
        <v>1.14263240692187</v>
      </c>
      <c r="F101" s="0" t="n">
        <v>1.15691729323308</v>
      </c>
      <c r="G101" s="0" t="n">
        <v>1.14650934119961</v>
      </c>
      <c r="H101" s="0" t="n">
        <v>1.1907457935101</v>
      </c>
      <c r="I101" s="0" t="n">
        <v>1.06279190451479</v>
      </c>
    </row>
    <row r="102" customFormat="false" ht="15" hidden="false" customHeight="false" outlineLevel="0" collapsed="false">
      <c r="A102" s="0" t="s">
        <v>254</v>
      </c>
      <c r="B102" s="0" t="n">
        <v>0.975944373845229</v>
      </c>
      <c r="C102" s="0" t="n">
        <v>0.883948756593821</v>
      </c>
      <c r="D102" s="0" t="n">
        <v>0.80865666698091</v>
      </c>
      <c r="E102" s="0" t="n">
        <v>0.85131195335277</v>
      </c>
      <c r="F102" s="0" t="n">
        <v>0.794504466184602</v>
      </c>
      <c r="G102" s="0" t="n">
        <v>0.868155619596542</v>
      </c>
      <c r="H102" s="0" t="n">
        <v>1.08296759454297</v>
      </c>
      <c r="I102" s="0" t="n">
        <v>0.92690278824416</v>
      </c>
    </row>
    <row r="103" customFormat="false" ht="15" hidden="false" customHeight="false" outlineLevel="0" collapsed="false">
      <c r="A103" s="0" t="s">
        <v>123</v>
      </c>
      <c r="B103" s="0" t="n">
        <v>0.17133849670389</v>
      </c>
      <c r="C103" s="0" t="n">
        <v>0.155688622754491</v>
      </c>
      <c r="D103" s="0" t="n">
        <v>0.191876061072049</v>
      </c>
      <c r="E103" s="0" t="n">
        <v>0.242424242424242</v>
      </c>
      <c r="F103" s="0" t="n">
        <v>0.209292160520852</v>
      </c>
      <c r="G103" s="0" t="n">
        <v>0.167832167832168</v>
      </c>
      <c r="H103" s="0" t="n">
        <v>0.501441422579286</v>
      </c>
      <c r="I103" s="0" t="n">
        <v>0.203592814371257</v>
      </c>
    </row>
    <row r="104" customFormat="false" ht="15" hidden="false" customHeight="false" outlineLevel="0" collapsed="false">
      <c r="A104" s="0" t="s">
        <v>124</v>
      </c>
      <c r="B104" s="0" t="n">
        <v>0.290731284245358</v>
      </c>
      <c r="C104" s="0" t="n">
        <v>0.426470588235294</v>
      </c>
      <c r="D104" s="0" t="n">
        <v>0.419074241964664</v>
      </c>
      <c r="E104" s="0" t="n">
        <v>0.608695652173913</v>
      </c>
      <c r="F104" s="0" t="n">
        <v>0.499978350506511</v>
      </c>
      <c r="G104" s="0" t="n">
        <v>0.517857142857143</v>
      </c>
      <c r="H104" s="0" t="n">
        <v>0.448556640404765</v>
      </c>
      <c r="I104" s="0" t="n">
        <v>0.411764705882353</v>
      </c>
    </row>
    <row r="105" customFormat="false" ht="15" hidden="false" customHeight="false" outlineLevel="0" collapsed="false">
      <c r="A105" s="0" t="s">
        <v>125</v>
      </c>
      <c r="B105" s="0" t="n">
        <v>0.319709193775833</v>
      </c>
      <c r="C105" s="0" t="n">
        <v>0.414285714285714</v>
      </c>
      <c r="D105" s="0" t="n">
        <v>0.416610087944033</v>
      </c>
      <c r="E105" s="0" t="n">
        <v>0.278846153846154</v>
      </c>
      <c r="F105" s="0" t="n">
        <v>0.148314203986985</v>
      </c>
      <c r="G105" s="0" t="n">
        <v>0.152542372881356</v>
      </c>
      <c r="H105" s="0" t="n">
        <v>0.376021491645428</v>
      </c>
      <c r="I105" s="0" t="n">
        <v>0.457142857142857</v>
      </c>
    </row>
    <row r="106" customFormat="false" ht="15" hidden="false" customHeight="false" outlineLevel="0" collapsed="false">
      <c r="A106" s="0" t="s">
        <v>255</v>
      </c>
      <c r="B106" s="0" t="n">
        <v>1.20500343413085</v>
      </c>
      <c r="C106" s="0" t="n">
        <v>1.28516129032258</v>
      </c>
      <c r="D106" s="0" t="n">
        <v>1.24784167197081</v>
      </c>
      <c r="E106" s="0" t="n">
        <v>1.53834355828221</v>
      </c>
      <c r="F106" s="0" t="n">
        <v>1.49688390055515</v>
      </c>
      <c r="G106" s="0" t="n">
        <v>1.54181271907862</v>
      </c>
      <c r="H106" s="0" t="n">
        <v>1.40873074045545</v>
      </c>
      <c r="I106" s="0" t="n">
        <v>1.1105376344086</v>
      </c>
    </row>
    <row r="107" customFormat="false" ht="15" hidden="false" customHeight="false" outlineLevel="0" collapsed="false">
      <c r="A107" s="0" t="s">
        <v>127</v>
      </c>
      <c r="B107" s="0" t="n">
        <v>0.514623256618092</v>
      </c>
      <c r="C107" s="0" t="n">
        <v>0.623853211009174</v>
      </c>
      <c r="D107" s="0" t="n">
        <v>0.58693369808026</v>
      </c>
      <c r="E107" s="0" t="n">
        <v>0.583556747095621</v>
      </c>
      <c r="F107" s="0" t="n">
        <v>0.249673400009549</v>
      </c>
      <c r="G107" s="0" t="n">
        <v>0.267399267399267</v>
      </c>
      <c r="H107" s="0" t="n">
        <v>0.735689679426668</v>
      </c>
      <c r="I107" s="0" t="n">
        <v>0.660550458715596</v>
      </c>
    </row>
    <row r="108" customFormat="false" ht="15" hidden="false" customHeight="false" outlineLevel="0" collapsed="false">
      <c r="A108" s="0" t="s">
        <v>128</v>
      </c>
      <c r="B108" s="0" t="n">
        <v>0.303242775044342</v>
      </c>
      <c r="C108" s="0" t="n">
        <v>0.291390728476821</v>
      </c>
      <c r="D108" s="0" t="n">
        <v>0.286430705459316</v>
      </c>
      <c r="E108" s="0" t="n">
        <v>0.314285714285714</v>
      </c>
      <c r="F108" s="0" t="n">
        <v>0.191279474352503</v>
      </c>
      <c r="G108" s="0" t="n">
        <v>0.19634703196347</v>
      </c>
      <c r="H108" s="0" t="n">
        <v>0.311584519254898</v>
      </c>
      <c r="I108" s="0" t="n">
        <v>0.278145695364238</v>
      </c>
    </row>
    <row r="109" customFormat="false" ht="15" hidden="false" customHeight="false" outlineLevel="0" collapsed="false">
      <c r="A109" s="0" t="s">
        <v>129</v>
      </c>
      <c r="B109" s="0" t="n">
        <v>0.599518104354686</v>
      </c>
      <c r="C109" s="0" t="n">
        <v>0.601895734597156</v>
      </c>
      <c r="D109" s="0" t="n">
        <v>0.593612557909611</v>
      </c>
      <c r="E109" s="0" t="n">
        <v>0.507014028056112</v>
      </c>
      <c r="F109" s="0" t="n">
        <v>0.442524250557781</v>
      </c>
      <c r="G109" s="0" t="n">
        <v>0.44954128440367</v>
      </c>
      <c r="H109" s="0" t="n">
        <v>0.504196251297476</v>
      </c>
      <c r="I109" s="0" t="n">
        <v>0.573459715639811</v>
      </c>
    </row>
    <row r="110" customFormat="false" ht="15" hidden="false" customHeight="false" outlineLevel="0" collapsed="false">
      <c r="A110" s="0" t="s">
        <v>130</v>
      </c>
      <c r="B110" s="0" t="n">
        <v>0.420423121240759</v>
      </c>
      <c r="C110" s="0" t="n">
        <v>0.526595744680851</v>
      </c>
      <c r="D110" s="0" t="n">
        <v>0.517191108673165</v>
      </c>
      <c r="E110" s="0" t="n">
        <v>0.659574468085106</v>
      </c>
      <c r="F110" s="0" t="n">
        <v>0.769245168630191</v>
      </c>
      <c r="G110" s="0" t="n">
        <v>0.779661016949153</v>
      </c>
      <c r="H110" s="0" t="n">
        <v>0.412175153110178</v>
      </c>
      <c r="I110" s="0" t="n">
        <v>0.50531914893617</v>
      </c>
    </row>
    <row r="111" customFormat="false" ht="15" hidden="false" customHeight="false" outlineLevel="0" collapsed="false">
      <c r="A111" s="0" t="s">
        <v>131</v>
      </c>
      <c r="B111" s="0" t="n">
        <v>0.408421742884407</v>
      </c>
      <c r="C111" s="0" t="n">
        <v>0.34688995215311</v>
      </c>
      <c r="D111" s="0" t="n">
        <v>0.350580770754562</v>
      </c>
      <c r="E111" s="0" t="n">
        <v>0.478405315614618</v>
      </c>
      <c r="F111" s="0" t="n">
        <v>0.391400032481754</v>
      </c>
      <c r="G111" s="16"/>
      <c r="H111" s="0" t="n">
        <v>0.372922980011355</v>
      </c>
      <c r="I111" s="0" t="n">
        <v>0.330143540669857</v>
      </c>
    </row>
    <row r="112" customFormat="false" ht="15" hidden="false" customHeight="false" outlineLevel="0" collapsed="false">
      <c r="A112" s="0" t="s">
        <v>256</v>
      </c>
      <c r="B112" s="0" t="n">
        <v>0.532935121946754</v>
      </c>
      <c r="C112" s="0" t="n">
        <v>0.457413249211356</v>
      </c>
      <c r="D112" s="0" t="n">
        <v>0.491328894790295</v>
      </c>
      <c r="E112" s="0" t="n">
        <v>0.444444444444444</v>
      </c>
      <c r="F112" s="0" t="n">
        <v>0.440703584032349</v>
      </c>
      <c r="G112" s="0" t="n">
        <v>0.410029498525074</v>
      </c>
      <c r="H112" s="0" t="n">
        <v>0.426022026895938</v>
      </c>
      <c r="I112" s="0" t="n">
        <v>0.299684542586751</v>
      </c>
    </row>
    <row r="113" customFormat="false" ht="15" hidden="false" customHeight="false" outlineLevel="0" collapsed="false">
      <c r="A113" s="0" t="s">
        <v>133</v>
      </c>
      <c r="B113" s="0" t="n">
        <v>0.31213122959778</v>
      </c>
      <c r="C113" s="0" t="n">
        <v>0.249211356466877</v>
      </c>
      <c r="D113" s="0" t="n">
        <v>0.265841202472652</v>
      </c>
      <c r="E113" s="0" t="n">
        <v>0.438888888888889</v>
      </c>
      <c r="F113" s="0" t="n">
        <v>0.312955808912535</v>
      </c>
      <c r="G113" s="0" t="n">
        <v>0.29277566539924</v>
      </c>
      <c r="H113" s="0" t="n">
        <v>0.411755935003488</v>
      </c>
      <c r="I113" s="0" t="n">
        <v>0.242902208201893</v>
      </c>
    </row>
    <row r="114" customFormat="false" ht="15" hidden="false" customHeight="false" outlineLevel="0" collapsed="false">
      <c r="A114" s="0" t="s">
        <v>257</v>
      </c>
      <c r="B114" s="0" t="n">
        <v>0.470749816769166</v>
      </c>
      <c r="C114" s="0" t="n">
        <v>0.345388788426763</v>
      </c>
      <c r="D114" s="0" t="n">
        <v>0.389740278435438</v>
      </c>
      <c r="E114" s="0" t="n">
        <v>0.355018587360595</v>
      </c>
      <c r="F114" s="0" t="n">
        <v>0.401486303224771</v>
      </c>
      <c r="G114" s="0" t="n">
        <v>0.356896551724138</v>
      </c>
      <c r="H114" s="0" t="n">
        <v>0.591617192638827</v>
      </c>
      <c r="I114" s="0" t="n">
        <v>0.345388788426763</v>
      </c>
    </row>
    <row r="115" customFormat="false" ht="15" hidden="false" customHeight="false" outlineLevel="0" collapsed="false">
      <c r="A115" s="0" t="s">
        <v>258</v>
      </c>
      <c r="B115" s="0" t="n">
        <v>0.821218575312873</v>
      </c>
      <c r="C115" s="0" t="n">
        <v>0.746443514644351</v>
      </c>
      <c r="D115" s="0" t="n">
        <v>0.823907828143732</v>
      </c>
      <c r="E115" s="0" t="n">
        <v>0.780016792611251</v>
      </c>
      <c r="F115" s="0" t="n">
        <v>0.863215028215028</v>
      </c>
      <c r="G115" s="0" t="n">
        <v>0.782712133227597</v>
      </c>
      <c r="H115" s="0" t="n">
        <v>0.933893161000927</v>
      </c>
      <c r="I115" s="0" t="n">
        <v>0.623430962343096</v>
      </c>
    </row>
    <row r="116" customFormat="false" ht="15" hidden="false" customHeight="false" outlineLevel="0" collapsed="false">
      <c r="A116" s="0" t="s">
        <v>259</v>
      </c>
      <c r="B116" s="0" t="n">
        <v>0.280034105321236</v>
      </c>
      <c r="C116" s="0" t="n">
        <v>0.270152505446623</v>
      </c>
      <c r="D116" s="0" t="n">
        <v>0.239194254895333</v>
      </c>
      <c r="E116" s="0" t="n">
        <v>0.255144032921811</v>
      </c>
      <c r="F116" s="0" t="n">
        <v>0.248167532999866</v>
      </c>
      <c r="G116" s="0" t="n">
        <v>0.280542986425339</v>
      </c>
      <c r="H116" s="0" t="n">
        <v>0.485719872448098</v>
      </c>
      <c r="I116" s="0" t="n">
        <v>0.246187363834423</v>
      </c>
    </row>
    <row r="117" customFormat="false" ht="15" hidden="false" customHeight="false" outlineLevel="0" collapsed="false">
      <c r="A117" s="0" t="s">
        <v>260</v>
      </c>
      <c r="B117" s="0" t="n">
        <v>0.433837211537717</v>
      </c>
      <c r="C117" s="0" t="n">
        <v>0.412587412587413</v>
      </c>
      <c r="D117" s="0" t="n">
        <v>0.412600650852536</v>
      </c>
      <c r="E117" s="0" t="n">
        <v>0.395618556701031</v>
      </c>
      <c r="F117" s="0" t="n">
        <v>0.451568024198433</v>
      </c>
      <c r="G117" s="0" t="n">
        <v>0.452135493372607</v>
      </c>
      <c r="H117" s="0" t="n">
        <v>0.450145663591688</v>
      </c>
      <c r="I117" s="0" t="n">
        <v>0.351048951048951</v>
      </c>
    </row>
    <row r="118" customFormat="false" ht="15" hidden="false" customHeight="false" outlineLevel="0" collapsed="false">
      <c r="A118" s="0" t="s">
        <v>138</v>
      </c>
      <c r="B118" s="0" t="n">
        <v>0.26746206953808</v>
      </c>
      <c r="C118" s="0" t="n">
        <v>0.313131313131313</v>
      </c>
      <c r="D118" s="0" t="n">
        <v>0.278213355954392</v>
      </c>
      <c r="E118" s="0" t="n">
        <v>0.583333333333333</v>
      </c>
      <c r="F118" s="0" t="n">
        <v>0.466198350820908</v>
      </c>
      <c r="G118" s="0" t="n">
        <v>0.53030303030303</v>
      </c>
      <c r="H118" s="0" t="n">
        <v>0.347322371860011</v>
      </c>
      <c r="I118" s="0" t="n">
        <v>0.252525252525252</v>
      </c>
    </row>
    <row r="119" customFormat="false" ht="15" hidden="false" customHeight="false" outlineLevel="0" collapsed="false">
      <c r="A119" s="0" t="s">
        <v>261</v>
      </c>
      <c r="B119" s="0" t="n">
        <v>0.690849558017692</v>
      </c>
      <c r="C119" s="0" t="n">
        <v>0.744500846023689</v>
      </c>
      <c r="D119" s="0" t="n">
        <v>0.712192943781192</v>
      </c>
      <c r="E119" s="0" t="n">
        <v>0.522727272727273</v>
      </c>
      <c r="F119" s="0" t="n">
        <v>0.302296493744148</v>
      </c>
      <c r="G119" s="0" t="n">
        <v>0.315905743740795</v>
      </c>
      <c r="H119" s="0" t="n">
        <v>0.623272007828508</v>
      </c>
      <c r="I119" s="0" t="n">
        <v>0.635363790186125</v>
      </c>
    </row>
    <row r="120" customFormat="false" ht="15" hidden="false" customHeight="false" outlineLevel="0" collapsed="false">
      <c r="A120" s="0" t="s">
        <v>262</v>
      </c>
      <c r="B120" s="0" t="n">
        <v>0.449003487185487</v>
      </c>
      <c r="C120" s="0" t="n">
        <v>0.690265486725664</v>
      </c>
      <c r="D120" s="0" t="n">
        <v>0.676293078774135</v>
      </c>
      <c r="E120" s="0" t="n">
        <v>0.72</v>
      </c>
      <c r="F120" s="0" t="n">
        <v>0.606942208459897</v>
      </c>
      <c r="G120" s="0" t="n">
        <v>0.619834710743802</v>
      </c>
      <c r="H120" s="0" t="n">
        <v>0.499783899146402</v>
      </c>
      <c r="I120" s="0" t="n">
        <v>0.690265486725664</v>
      </c>
    </row>
    <row r="121" customFormat="false" ht="15" hidden="false" customHeight="false" outlineLevel="0" collapsed="false">
      <c r="A121" s="0" t="s">
        <v>141</v>
      </c>
      <c r="B121" s="0" t="n">
        <v>0.313551909137451</v>
      </c>
      <c r="C121" s="0" t="n">
        <v>0.213114754098361</v>
      </c>
      <c r="D121" s="0" t="n">
        <v>0.224286759011276</v>
      </c>
      <c r="E121" s="0" t="n">
        <v>0.368421052631579</v>
      </c>
      <c r="F121" s="0" t="n">
        <v>0.222748509564251</v>
      </c>
      <c r="G121" s="0" t="n">
        <v>0.208955223880597</v>
      </c>
      <c r="H121" s="0" t="n">
        <v>0.546277961406901</v>
      </c>
      <c r="I121" s="0" t="n">
        <v>0.262295081967213</v>
      </c>
    </row>
    <row r="122" customFormat="false" ht="15" hidden="false" customHeight="false" outlineLevel="0" collapsed="false">
      <c r="A122" s="0" t="s">
        <v>263</v>
      </c>
      <c r="B122" s="0" t="n">
        <v>1.3371575381777</v>
      </c>
      <c r="C122" s="0" t="n">
        <v>1.10734870317003</v>
      </c>
      <c r="D122" s="0" t="n">
        <v>1.14616527668488</v>
      </c>
      <c r="E122" s="0" t="n">
        <v>0.754558896007886</v>
      </c>
      <c r="F122" s="0" t="n">
        <v>0.639165667953581</v>
      </c>
      <c r="G122" s="0" t="n">
        <v>0.622081519588445</v>
      </c>
      <c r="H122" s="0" t="n">
        <v>0.694539518426734</v>
      </c>
      <c r="I122" s="0" t="n">
        <v>1.13328530259366</v>
      </c>
    </row>
    <row r="123" customFormat="false" ht="15" hidden="false" customHeight="false" outlineLevel="0" collapsed="false">
      <c r="A123" s="0" t="s">
        <v>264</v>
      </c>
      <c r="B123" s="0" t="n">
        <v>0.759776356016102</v>
      </c>
      <c r="C123" s="16"/>
      <c r="D123" s="0" t="n">
        <v>0.570471757735853</v>
      </c>
      <c r="E123" s="0" t="n">
        <v>0.641776937618147</v>
      </c>
      <c r="F123" s="16"/>
      <c r="G123" s="16"/>
      <c r="H123" s="16"/>
      <c r="I123" s="0" t="n">
        <v>0.597260273972603</v>
      </c>
    </row>
    <row r="124" customFormat="false" ht="15" hidden="false" customHeight="false" outlineLevel="0" collapsed="false">
      <c r="A124" s="16" t="s">
        <v>265</v>
      </c>
      <c r="B124" s="16"/>
      <c r="C124" s="16"/>
      <c r="D124" s="16"/>
      <c r="E124" s="16"/>
      <c r="F124" s="16"/>
      <c r="G124" s="16"/>
      <c r="H124" s="16"/>
      <c r="I124" s="16"/>
    </row>
    <row r="125" customFormat="false" ht="15" hidden="false" customHeight="false" outlineLevel="0" collapsed="false">
      <c r="A125" s="0" t="s">
        <v>266</v>
      </c>
      <c r="B125" s="0" t="n">
        <v>0.450567840466137</v>
      </c>
      <c r="C125" s="0" t="n">
        <v>0.427835051546392</v>
      </c>
      <c r="D125" s="0" t="n">
        <v>0.447824598126961</v>
      </c>
      <c r="E125" s="0" t="n">
        <v>0.612546125461255</v>
      </c>
      <c r="F125" s="0" t="n">
        <v>0.540698238457865</v>
      </c>
      <c r="G125" s="0" t="n">
        <v>0.516329704510109</v>
      </c>
      <c r="H125" s="0" t="n">
        <v>0.650378213069192</v>
      </c>
      <c r="I125" s="0" t="n">
        <v>0.344072164948454</v>
      </c>
    </row>
    <row r="126" customFormat="false" ht="15" hidden="false" customHeight="false" outlineLevel="0" collapsed="false">
      <c r="A126" s="0" t="s">
        <v>267</v>
      </c>
      <c r="B126" s="0" t="n">
        <v>0.954913268703376</v>
      </c>
      <c r="C126" s="0" t="n">
        <v>1.06847360912981</v>
      </c>
      <c r="D126" s="0" t="n">
        <v>1.08991147518093</v>
      </c>
      <c r="E126" s="0" t="n">
        <v>1.05547850208044</v>
      </c>
      <c r="F126" s="0" t="n">
        <v>1.0801332683244</v>
      </c>
      <c r="G126" s="0" t="n">
        <v>1.05882352941176</v>
      </c>
      <c r="H126" s="0" t="n">
        <v>0.974628772694017</v>
      </c>
      <c r="I126" s="0" t="n">
        <v>0.996433666191156</v>
      </c>
    </row>
    <row r="127" customFormat="false" ht="15" hidden="false" customHeight="false" outlineLevel="0" collapsed="false">
      <c r="A127" s="0" t="s">
        <v>147</v>
      </c>
      <c r="B127" s="0" t="n">
        <v>0.283532355356138</v>
      </c>
      <c r="C127" s="0" t="n">
        <v>0.272300469483568</v>
      </c>
      <c r="D127" s="0" t="n">
        <v>0.26854948373023</v>
      </c>
      <c r="E127" s="0" t="n">
        <v>0.339393939393939</v>
      </c>
      <c r="F127" s="0" t="n">
        <v>0.228917071144228</v>
      </c>
      <c r="G127" s="0" t="n">
        <v>0.230452674897119</v>
      </c>
      <c r="H127" s="0" t="n">
        <v>0.349958801939627</v>
      </c>
      <c r="I127" s="0" t="n">
        <v>0.253521126760563</v>
      </c>
    </row>
    <row r="128" customFormat="false" ht="15" hidden="false" customHeight="false" outlineLevel="0" collapsed="false">
      <c r="A128" s="0" t="s">
        <v>268</v>
      </c>
      <c r="B128" s="0" t="n">
        <v>0.183883049602807</v>
      </c>
      <c r="C128" s="0" t="n">
        <v>0.311926605504587</v>
      </c>
      <c r="D128" s="0" t="n">
        <v>0.195628832294221</v>
      </c>
      <c r="E128" s="0" t="n">
        <v>0.25</v>
      </c>
      <c r="F128" s="0" t="n">
        <v>0.19884387373213</v>
      </c>
      <c r="G128" s="0" t="n">
        <v>0.298245614035088</v>
      </c>
      <c r="H128" s="0" t="n">
        <v>0.427344305809502</v>
      </c>
      <c r="I128" s="16"/>
    </row>
    <row r="129" customFormat="false" ht="15" hidden="false" customHeight="false" outlineLevel="0" collapsed="false">
      <c r="A129" s="0" t="s">
        <v>149</v>
      </c>
      <c r="B129" s="0" t="n">
        <v>0.397136888966892</v>
      </c>
      <c r="C129" s="0" t="n">
        <v>0.343915343915344</v>
      </c>
      <c r="D129" s="0" t="n">
        <v>0.346133638428179</v>
      </c>
      <c r="E129" s="0" t="n">
        <v>0.34375</v>
      </c>
      <c r="F129" s="0" t="n">
        <v>0.428436352718033</v>
      </c>
      <c r="G129" s="0" t="n">
        <v>0.426136363636364</v>
      </c>
      <c r="H129" s="0" t="n">
        <v>0.435380490558544</v>
      </c>
      <c r="I129" s="0" t="n">
        <v>0.288359788359788</v>
      </c>
    </row>
    <row r="130" customFormat="false" ht="15" hidden="false" customHeight="false" outlineLevel="0" collapsed="false">
      <c r="A130" s="0" t="s">
        <v>269</v>
      </c>
      <c r="B130" s="0" t="n">
        <v>1.41643914710665</v>
      </c>
      <c r="C130" s="0" t="n">
        <v>1.70811441914769</v>
      </c>
      <c r="D130" s="0" t="n">
        <v>1.70484407124375</v>
      </c>
      <c r="E130" s="0" t="n">
        <v>1.55720338983051</v>
      </c>
      <c r="F130" s="0" t="n">
        <v>1.57797675057523</v>
      </c>
      <c r="G130" s="0" t="n">
        <v>1.57566616390146</v>
      </c>
      <c r="H130" s="0" t="n">
        <v>1.30381063778008</v>
      </c>
      <c r="I130" s="0" t="n">
        <v>1.57676590776416</v>
      </c>
    </row>
    <row r="131" customFormat="false" ht="15" hidden="false" customHeight="false" outlineLevel="0" collapsed="false">
      <c r="A131" s="0" t="s">
        <v>270</v>
      </c>
      <c r="B131" s="0" t="n">
        <v>1.71563609133421</v>
      </c>
      <c r="C131" s="0" t="n">
        <v>1.47401824672749</v>
      </c>
      <c r="D131" s="0" t="n">
        <v>1.45972268183521</v>
      </c>
      <c r="E131" s="0" t="n">
        <v>1.4559784698193</v>
      </c>
      <c r="F131" s="0" t="n">
        <v>1.44113710709714</v>
      </c>
      <c r="G131" s="0" t="n">
        <v>1.46313528990694</v>
      </c>
      <c r="H131" s="0" t="n">
        <v>1.50013720363738</v>
      </c>
      <c r="I131" s="0" t="n">
        <v>1.43117810392701</v>
      </c>
    </row>
    <row r="132" customFormat="false" ht="15" hidden="false" customHeight="false" outlineLevel="0" collapsed="false">
      <c r="A132" s="0" t="s">
        <v>309</v>
      </c>
      <c r="B132" s="0" t="n">
        <v>0.263437559740268</v>
      </c>
      <c r="C132" s="0" t="n">
        <v>0.443137254901961</v>
      </c>
      <c r="D132" s="0" t="n">
        <v>0.391743344876179</v>
      </c>
      <c r="E132" s="0" t="n">
        <v>0.425196850393701</v>
      </c>
      <c r="F132" s="16"/>
      <c r="G132" s="16"/>
      <c r="H132" s="0" t="n">
        <v>0.376985656504824</v>
      </c>
      <c r="I132" s="0" t="n">
        <v>0.454901960784314</v>
      </c>
    </row>
    <row r="133" customFormat="false" ht="15" hidden="false" customHeight="false" outlineLevel="0" collapsed="false">
      <c r="A133" s="0" t="s">
        <v>272</v>
      </c>
      <c r="B133" s="0" t="n">
        <v>0.329496981929231</v>
      </c>
      <c r="C133" s="0" t="n">
        <v>0.343434343434343</v>
      </c>
      <c r="D133" s="0" t="n">
        <v>0.343390366997796</v>
      </c>
      <c r="E133" s="0" t="n">
        <v>0.23489932885906</v>
      </c>
      <c r="F133" s="0" t="n">
        <v>0.220051514159421</v>
      </c>
      <c r="G133" s="0" t="n">
        <v>0.21656050955414</v>
      </c>
      <c r="H133" s="0" t="n">
        <v>0.23409068575402</v>
      </c>
      <c r="I133" s="0" t="n">
        <v>0.494949494949495</v>
      </c>
    </row>
    <row r="134" customFormat="false" ht="15" hidden="false" customHeight="false" outlineLevel="0" collapsed="false">
      <c r="A134" s="0" t="s">
        <v>273</v>
      </c>
      <c r="B134" s="0" t="n">
        <v>0.389422001631056</v>
      </c>
      <c r="C134" s="0" t="n">
        <v>0.404761904761905</v>
      </c>
      <c r="D134" s="0" t="n">
        <v>0.387651720093759</v>
      </c>
      <c r="E134" s="0" t="n">
        <v>0.278688524590164</v>
      </c>
      <c r="F134" s="0" t="n">
        <v>0.179998617526501</v>
      </c>
      <c r="G134" s="0" t="n">
        <v>0.193548387096774</v>
      </c>
      <c r="H134" s="0" t="n">
        <v>0.415830017016624</v>
      </c>
      <c r="I134" s="0" t="n">
        <v>0.261904761904762</v>
      </c>
    </row>
    <row r="135" customFormat="false" ht="15" hidden="false" customHeight="false" outlineLevel="0" collapsed="false">
      <c r="A135" s="0" t="s">
        <v>274</v>
      </c>
      <c r="B135" s="0" t="n">
        <v>0.480424420860821</v>
      </c>
      <c r="C135" s="0" t="n">
        <v>0.43778801843318</v>
      </c>
      <c r="D135" s="0" t="n">
        <v>0.438915448013294</v>
      </c>
      <c r="E135" s="0" t="n">
        <v>0.552112676056338</v>
      </c>
      <c r="F135" s="0" t="n">
        <v>0.3858897912367</v>
      </c>
      <c r="G135" s="0" t="n">
        <v>0.385714285714286</v>
      </c>
      <c r="H135" s="0" t="n">
        <v>0.381492504665046</v>
      </c>
      <c r="I135" s="0" t="n">
        <v>0.423963133640553</v>
      </c>
    </row>
    <row r="136" customFormat="false" ht="15" hidden="false" customHeight="false" outlineLevel="0" collapsed="false">
      <c r="A136" s="0" t="s">
        <v>156</v>
      </c>
      <c r="B136" s="0" t="n">
        <v>0.244608380580216</v>
      </c>
      <c r="C136" s="0" t="n">
        <v>0.353846153846154</v>
      </c>
      <c r="D136" s="0" t="n">
        <v>0.355584993214121</v>
      </c>
      <c r="E136" s="0" t="n">
        <v>0.677966101694915</v>
      </c>
      <c r="F136" s="0" t="n">
        <v>0.508403001114151</v>
      </c>
      <c r="G136" s="0" t="n">
        <v>0.5</v>
      </c>
      <c r="H136" s="0" t="n">
        <v>0.493196781495074</v>
      </c>
      <c r="I136" s="0" t="n">
        <v>0.3</v>
      </c>
    </row>
    <row r="137" customFormat="false" ht="15" hidden="false" customHeight="false" outlineLevel="0" collapsed="false">
      <c r="A137" s="0" t="s">
        <v>275</v>
      </c>
      <c r="B137" s="0" t="n">
        <v>0.635369983685458</v>
      </c>
      <c r="C137" s="0" t="n">
        <v>0.735401459854015</v>
      </c>
      <c r="D137" s="0" t="n">
        <v>0.718397831353183</v>
      </c>
      <c r="E137" s="0" t="n">
        <v>0.596820809248555</v>
      </c>
      <c r="F137" s="0" t="n">
        <v>0.487453836162918</v>
      </c>
      <c r="G137" s="0" t="n">
        <v>0.491103202846975</v>
      </c>
      <c r="H137" s="0" t="n">
        <v>0.662842749705968</v>
      </c>
      <c r="I137" s="0" t="n">
        <v>0.718978102189781</v>
      </c>
    </row>
    <row r="138" customFormat="false" ht="15" hidden="false" customHeight="false" outlineLevel="0" collapsed="false">
      <c r="A138" s="0" t="s">
        <v>276</v>
      </c>
      <c r="B138" s="0" t="n">
        <v>0.430377933254581</v>
      </c>
      <c r="C138" s="0" t="n">
        <v>0.417690417690418</v>
      </c>
      <c r="D138" s="0" t="n">
        <v>0.427688483187171</v>
      </c>
      <c r="E138" s="0" t="n">
        <v>0.537974683544304</v>
      </c>
      <c r="F138" s="0" t="n">
        <v>0.451434631080838</v>
      </c>
      <c r="G138" s="0" t="n">
        <v>0.441558441558442</v>
      </c>
      <c r="H138" s="0" t="n">
        <v>0.506006755889578</v>
      </c>
      <c r="I138" s="0" t="n">
        <v>0.422604422604423</v>
      </c>
    </row>
    <row r="139" customFormat="false" ht="15" hidden="false" customHeight="false" outlineLevel="0" collapsed="false">
      <c r="A139" s="0" t="s">
        <v>277</v>
      </c>
      <c r="B139" s="0" t="n">
        <v>0.532479527370239</v>
      </c>
      <c r="C139" s="0" t="n">
        <v>0.617021276595745</v>
      </c>
      <c r="D139" s="0" t="n">
        <v>0.584259176744251</v>
      </c>
      <c r="E139" s="0" t="n">
        <v>0.614678899082569</v>
      </c>
      <c r="F139" s="0" t="n">
        <v>0.586401878814159</v>
      </c>
      <c r="G139" s="0" t="n">
        <v>0.615062761506276</v>
      </c>
      <c r="H139" s="0" t="n">
        <v>0.675913205907914</v>
      </c>
      <c r="I139" s="0" t="n">
        <v>0.421276595744681</v>
      </c>
    </row>
    <row r="140" customFormat="false" ht="15" hidden="false" customHeight="false" outlineLevel="0" collapsed="false">
      <c r="A140" s="0" t="s">
        <v>278</v>
      </c>
      <c r="B140" s="0" t="n">
        <v>0.146707187573363</v>
      </c>
      <c r="C140" s="0" t="n">
        <v>0.140811455847255</v>
      </c>
      <c r="D140" s="0" t="n">
        <v>0.139525790258702</v>
      </c>
      <c r="E140" s="16"/>
      <c r="F140" s="0" t="n">
        <v>0.188520452028041</v>
      </c>
      <c r="G140" s="0" t="n">
        <v>0.179775280898876</v>
      </c>
      <c r="H140" s="16"/>
      <c r="I140" s="0" t="n">
        <v>0.293556085918854</v>
      </c>
    </row>
    <row r="141" customFormat="false" ht="15" hidden="false" customHeight="false" outlineLevel="0" collapsed="false">
      <c r="A141" s="0" t="s">
        <v>279</v>
      </c>
      <c r="B141" s="0" t="n">
        <v>0.307933996206902</v>
      </c>
      <c r="C141" s="0" t="n">
        <v>0.272727272727273</v>
      </c>
      <c r="D141" s="0" t="n">
        <v>0.193492010114434</v>
      </c>
      <c r="E141" s="0" t="n">
        <v>0.463414634146342</v>
      </c>
      <c r="F141" s="0" t="n">
        <v>0.285040026084875</v>
      </c>
      <c r="G141" s="0" t="n">
        <v>0.365384615384615</v>
      </c>
      <c r="H141" s="0" t="n">
        <v>0.365915802601991</v>
      </c>
      <c r="I141" s="0" t="n">
        <v>0.220779220779221</v>
      </c>
    </row>
    <row r="142" customFormat="false" ht="15" hidden="false" customHeight="false" outlineLevel="0" collapsed="false">
      <c r="A142" s="0" t="s">
        <v>280</v>
      </c>
      <c r="B142" s="0" t="n">
        <v>0.240750119275982</v>
      </c>
      <c r="C142" s="0" t="n">
        <v>0.229402261712439</v>
      </c>
      <c r="D142" s="0" t="n">
        <v>0.228965211110878</v>
      </c>
      <c r="E142" s="0" t="n">
        <v>0.279527559055118</v>
      </c>
      <c r="F142" s="0" t="n">
        <v>0.2404355889225</v>
      </c>
      <c r="G142" s="0" t="n">
        <v>0.241086587436333</v>
      </c>
      <c r="H142" s="0" t="n">
        <v>0.327525792768664</v>
      </c>
      <c r="I142" s="0" t="n">
        <v>0.294022617124394</v>
      </c>
    </row>
    <row r="143" customFormat="false" ht="15" hidden="false" customHeight="false" outlineLevel="0" collapsed="false">
      <c r="A143" s="0" t="s">
        <v>281</v>
      </c>
      <c r="B143" s="0" t="n">
        <v>0.969208434415515</v>
      </c>
      <c r="C143" s="0" t="n">
        <v>1.08744131455399</v>
      </c>
      <c r="D143" s="0" t="n">
        <v>1.07914694413363</v>
      </c>
      <c r="E143" s="0" t="n">
        <v>1.124773960217</v>
      </c>
      <c r="F143" s="0" t="n">
        <v>1.09904703404703</v>
      </c>
      <c r="G143" s="0" t="n">
        <v>1.11247901510912</v>
      </c>
      <c r="H143" s="0" t="n">
        <v>1.25482632177261</v>
      </c>
      <c r="I143" s="0" t="n">
        <v>1.04401408450704</v>
      </c>
    </row>
    <row r="144" customFormat="false" ht="15" hidden="false" customHeight="false" outlineLevel="0" collapsed="false">
      <c r="A144" s="0" t="s">
        <v>282</v>
      </c>
      <c r="B144" s="0" t="n">
        <v>0.993768379035426</v>
      </c>
      <c r="C144" s="0" t="n">
        <v>1.01502843216897</v>
      </c>
      <c r="D144" s="0" t="n">
        <v>0.993768354002286</v>
      </c>
      <c r="E144" s="0" t="n">
        <v>1.02312138728324</v>
      </c>
      <c r="F144" s="0" t="n">
        <v>1</v>
      </c>
      <c r="G144" s="0" t="n">
        <v>1.02382843526608</v>
      </c>
      <c r="H144" s="0" t="n">
        <v>1.0390142042368</v>
      </c>
      <c r="I144" s="0" t="n">
        <v>0.943948009748172</v>
      </c>
    </row>
    <row r="145" customFormat="false" ht="15" hidden="false" customHeight="false" outlineLevel="0" collapsed="false">
      <c r="A145" s="0" t="s">
        <v>165</v>
      </c>
      <c r="B145" s="0" t="n">
        <v>0.790898171155858</v>
      </c>
      <c r="C145" s="0" t="n">
        <v>0.584474885844749</v>
      </c>
      <c r="D145" s="0" t="n">
        <v>0.610598930944562</v>
      </c>
      <c r="E145" s="0" t="n">
        <v>0.663793103448276</v>
      </c>
      <c r="F145" s="0" t="n">
        <v>0.551252983042819</v>
      </c>
      <c r="G145" s="0" t="n">
        <v>0.526822558459422</v>
      </c>
      <c r="H145" s="0" t="n">
        <v>0.565794017443802</v>
      </c>
      <c r="I145" s="0" t="n">
        <v>0.508371385083714</v>
      </c>
    </row>
    <row r="146" customFormat="false" ht="15" hidden="false" customHeight="false" outlineLevel="0" collapsed="false">
      <c r="A146" s="0" t="s">
        <v>283</v>
      </c>
      <c r="B146" s="0" t="n">
        <v>0.475566380376187</v>
      </c>
      <c r="C146" s="0" t="n">
        <v>0.451127819548872</v>
      </c>
      <c r="D146" s="0" t="n">
        <v>0.452287115977469</v>
      </c>
      <c r="E146" s="0" t="n">
        <v>0.461538461538462</v>
      </c>
      <c r="F146" s="0" t="n">
        <v>0.345173457974695</v>
      </c>
      <c r="G146" s="0" t="n">
        <v>0.344827586206897</v>
      </c>
      <c r="H146" s="0" t="n">
        <v>0.273256506481397</v>
      </c>
      <c r="I146" s="0" t="n">
        <v>0.639097744360902</v>
      </c>
    </row>
    <row r="147" customFormat="false" ht="15" hidden="false" customHeight="false" outlineLevel="0" collapsed="false">
      <c r="A147" s="0" t="s">
        <v>310</v>
      </c>
      <c r="B147" s="0" t="n">
        <v>0.625170404515234</v>
      </c>
      <c r="C147" s="0" t="n">
        <v>0.535185185185185</v>
      </c>
      <c r="D147" s="0" t="n">
        <v>0.530609045465164</v>
      </c>
      <c r="E147" s="0" t="n">
        <v>0.348484848484848</v>
      </c>
      <c r="F147" s="0" t="n">
        <v>0.256260420408136</v>
      </c>
      <c r="G147" s="0" t="n">
        <v>0.257943925233645</v>
      </c>
      <c r="H147" s="0" t="n">
        <v>0.550813660205084</v>
      </c>
      <c r="I147" s="0" t="n">
        <v>0.538888888888889</v>
      </c>
    </row>
    <row r="148" customFormat="false" ht="15" hidden="false" customHeight="false" outlineLevel="0" collapsed="false">
      <c r="A148" s="0" t="s">
        <v>168</v>
      </c>
      <c r="B148" s="0" t="n">
        <v>0.195329432471493</v>
      </c>
      <c r="C148" s="0" t="n">
        <v>0.12037037037037</v>
      </c>
      <c r="D148" s="0" t="n">
        <v>0.127886050435285</v>
      </c>
      <c r="E148" s="0" t="n">
        <v>0.175675675675676</v>
      </c>
      <c r="F148" s="0" t="n">
        <v>0.126615058221927</v>
      </c>
      <c r="G148" s="0" t="n">
        <v>0.118181818181818</v>
      </c>
      <c r="H148" s="0" t="n">
        <v>0.335617440730707</v>
      </c>
      <c r="I148" s="0" t="n">
        <v>0.157407407407407</v>
      </c>
    </row>
    <row r="149" customFormat="false" ht="15" hidden="false" customHeight="false" outlineLevel="0" collapsed="false">
      <c r="A149" s="0" t="s">
        <v>284</v>
      </c>
      <c r="B149" s="0" t="n">
        <v>0.429408685766485</v>
      </c>
      <c r="C149" s="0" t="n">
        <v>0.75</v>
      </c>
      <c r="D149" s="0" t="n">
        <v>0.739472924718245</v>
      </c>
      <c r="E149" s="0" t="n">
        <v>0.31496062992126</v>
      </c>
      <c r="F149" s="0" t="n">
        <v>0.20277119590419</v>
      </c>
      <c r="G149" s="0" t="n">
        <v>0.213389121338912</v>
      </c>
      <c r="H149" s="0" t="n">
        <v>0.388333503115735</v>
      </c>
      <c r="I149" s="0" t="n">
        <v>1</v>
      </c>
    </row>
    <row r="150" customFormat="false" ht="15" hidden="false" customHeight="false" outlineLevel="0" collapsed="false">
      <c r="A150" s="0" t="s">
        <v>285</v>
      </c>
      <c r="B150" s="0" t="n">
        <v>0.534666152287485</v>
      </c>
      <c r="C150" s="0" t="n">
        <v>0.528571428571429</v>
      </c>
      <c r="D150" s="0" t="n">
        <v>0.495553746427201</v>
      </c>
      <c r="E150" s="0" t="n">
        <v>0.45</v>
      </c>
      <c r="F150" s="0" t="n">
        <v>0.251256066853414</v>
      </c>
      <c r="G150" s="0" t="n">
        <v>0.266187050359712</v>
      </c>
      <c r="H150" s="0" t="n">
        <v>0.542111406044275</v>
      </c>
      <c r="I150" s="0" t="n">
        <v>0.542857142857143</v>
      </c>
    </row>
    <row r="151" customFormat="false" ht="15" hidden="false" customHeight="false" outlineLevel="0" collapsed="false">
      <c r="A151" s="0" t="s">
        <v>171</v>
      </c>
      <c r="B151" s="0" t="n">
        <v>0.25905197551059</v>
      </c>
      <c r="C151" s="0" t="n">
        <v>0.342995169082126</v>
      </c>
      <c r="D151" s="0" t="n">
        <v>0.290372121116299</v>
      </c>
      <c r="E151" s="16"/>
      <c r="F151" s="0" t="n">
        <v>0.388667396746173</v>
      </c>
      <c r="G151" s="0" t="n">
        <v>0.460526315789474</v>
      </c>
      <c r="H151" s="16"/>
      <c r="I151" s="0" t="n">
        <v>0.27536231884058</v>
      </c>
    </row>
    <row r="152" customFormat="false" ht="15" hidden="false" customHeight="false" outlineLevel="0" collapsed="false">
      <c r="A152" s="16" t="s">
        <v>286</v>
      </c>
      <c r="B152" s="16"/>
      <c r="C152" s="16"/>
      <c r="D152" s="16"/>
      <c r="E152" s="16"/>
      <c r="F152" s="16"/>
      <c r="G152" s="16"/>
      <c r="H152" s="16"/>
      <c r="I152" s="16"/>
    </row>
    <row r="153" customFormat="false" ht="15" hidden="false" customHeight="false" outlineLevel="0" collapsed="false">
      <c r="A153" s="16" t="s">
        <v>287</v>
      </c>
      <c r="B153" s="16"/>
      <c r="C153" s="16"/>
      <c r="D153" s="16"/>
      <c r="E153" s="16"/>
      <c r="F153" s="16"/>
      <c r="G153" s="16"/>
      <c r="H153" s="16"/>
      <c r="I153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10.85"/>
    <col collapsed="false" customWidth="true" hidden="false" outlineLevel="0" max="3" min="3" style="2" width="11"/>
    <col collapsed="false" customWidth="true" hidden="false" outlineLevel="0" max="4" min="4" style="2" width="9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50" t="s">
        <v>311</v>
      </c>
      <c r="C1" s="50" t="s">
        <v>312</v>
      </c>
      <c r="D1" s="50" t="s">
        <v>313</v>
      </c>
    </row>
    <row r="2" customFormat="false" ht="15" hidden="false" customHeight="false" outlineLevel="0" collapsed="false">
      <c r="A2" s="6" t="s">
        <v>22</v>
      </c>
      <c r="B2" s="53" t="n">
        <v>5.35483870967742</v>
      </c>
      <c r="C2" s="53" t="n">
        <v>4.00100512820513</v>
      </c>
      <c r="D2" s="53" t="n">
        <v>4.82056774193548</v>
      </c>
    </row>
    <row r="3" customFormat="false" ht="15" hidden="false" customHeight="false" outlineLevel="0" collapsed="false">
      <c r="A3" s="6" t="s">
        <v>23</v>
      </c>
      <c r="B3" s="53" t="n">
        <v>41</v>
      </c>
      <c r="C3" s="53" t="n">
        <v>43.548015</v>
      </c>
      <c r="D3" s="53" t="n">
        <v>42.1670515789474</v>
      </c>
    </row>
    <row r="4" customFormat="false" ht="15" hidden="false" customHeight="false" outlineLevel="0" collapsed="false">
      <c r="A4" s="0" t="s">
        <v>24</v>
      </c>
      <c r="B4" s="16"/>
      <c r="C4" s="2" t="n">
        <v>1.7324</v>
      </c>
      <c r="D4" s="24" t="n">
        <v>2.29743</v>
      </c>
    </row>
    <row r="5" customFormat="false" ht="15" hidden="false" customHeight="false" outlineLevel="0" collapsed="false">
      <c r="A5" s="0" t="s">
        <v>186</v>
      </c>
      <c r="B5" s="0" t="n">
        <v>7</v>
      </c>
      <c r="C5" s="2" t="n">
        <v>7.3561</v>
      </c>
      <c r="D5" s="2" t="n">
        <v>8.48633</v>
      </c>
    </row>
    <row r="6" customFormat="false" ht="15" hidden="false" customHeight="false" outlineLevel="0" collapsed="false">
      <c r="A6" s="0" t="s">
        <v>187</v>
      </c>
      <c r="B6" s="0" t="n">
        <v>12</v>
      </c>
      <c r="C6" s="2" t="n">
        <v>11.4545</v>
      </c>
      <c r="D6" s="2" t="n">
        <v>11.01804</v>
      </c>
    </row>
    <row r="7" customFormat="false" ht="15" hidden="false" customHeight="false" outlineLevel="0" collapsed="false">
      <c r="A7" s="0" t="s">
        <v>27</v>
      </c>
      <c r="B7" s="23" t="n">
        <v>1</v>
      </c>
      <c r="C7" s="2" t="n">
        <v>0.7658</v>
      </c>
      <c r="D7" s="2" t="n">
        <v>0.58608</v>
      </c>
    </row>
    <row r="8" customFormat="false" ht="15" hidden="false" customHeight="false" outlineLevel="0" collapsed="false">
      <c r="A8" s="0" t="s">
        <v>188</v>
      </c>
      <c r="B8" s="0" t="n">
        <v>43</v>
      </c>
      <c r="C8" s="2" t="n">
        <v>37.4758</v>
      </c>
      <c r="D8" s="29" t="n">
        <v>38.38254</v>
      </c>
    </row>
    <row r="9" customFormat="false" ht="15" hidden="false" customHeight="false" outlineLevel="0" collapsed="false">
      <c r="A9" s="0" t="s">
        <v>189</v>
      </c>
      <c r="B9" s="41" t="n">
        <v>49</v>
      </c>
      <c r="C9" s="2" t="n">
        <v>18.0176</v>
      </c>
      <c r="D9" s="2" t="n">
        <v>25.40696</v>
      </c>
    </row>
    <row r="10" customFormat="false" ht="15" hidden="false" customHeight="false" outlineLevel="0" collapsed="false">
      <c r="A10" s="0" t="s">
        <v>190</v>
      </c>
      <c r="B10" s="0" t="n">
        <v>40</v>
      </c>
      <c r="C10" s="2" t="n">
        <v>41.2425</v>
      </c>
      <c r="D10" s="2" t="n">
        <v>39.41102</v>
      </c>
    </row>
    <row r="11" customFormat="false" ht="15" hidden="false" customHeight="false" outlineLevel="0" collapsed="false">
      <c r="A11" s="0" t="s">
        <v>191</v>
      </c>
      <c r="B11" s="0" t="n">
        <v>37</v>
      </c>
      <c r="C11" s="2" t="n">
        <v>40.4205</v>
      </c>
      <c r="D11" s="2" t="n">
        <v>37.51856</v>
      </c>
    </row>
    <row r="12" customFormat="false" ht="15" hidden="false" customHeight="false" outlineLevel="0" collapsed="false">
      <c r="A12" s="0" t="s">
        <v>192</v>
      </c>
      <c r="B12" s="41" t="n">
        <v>26</v>
      </c>
      <c r="C12" s="2" t="n">
        <v>22.4124</v>
      </c>
      <c r="D12" s="2" t="n">
        <v>24.28284</v>
      </c>
    </row>
    <row r="13" customFormat="false" ht="15" hidden="false" customHeight="false" outlineLevel="0" collapsed="false">
      <c r="A13" s="0" t="s">
        <v>193</v>
      </c>
      <c r="B13" s="16"/>
      <c r="C13" s="2" t="n">
        <v>20.115</v>
      </c>
      <c r="D13" s="2" t="n">
        <v>16.96738</v>
      </c>
    </row>
    <row r="14" customFormat="false" ht="15" hidden="false" customHeight="false" outlineLevel="0" collapsed="false">
      <c r="A14" s="0" t="s">
        <v>34</v>
      </c>
      <c r="B14" s="0" t="n">
        <v>4</v>
      </c>
      <c r="C14" s="2" t="n">
        <v>4.861</v>
      </c>
      <c r="D14" s="24" t="n">
        <v>4.12778</v>
      </c>
    </row>
    <row r="15" customFormat="false" ht="15" hidden="false" customHeight="false" outlineLevel="0" collapsed="false">
      <c r="A15" s="0" t="s">
        <v>194</v>
      </c>
      <c r="B15" s="41" t="n">
        <v>44</v>
      </c>
      <c r="C15" s="2" t="n">
        <v>43.9564</v>
      </c>
      <c r="D15" s="2" t="n">
        <v>43.82666</v>
      </c>
    </row>
    <row r="16" customFormat="false" ht="15" hidden="false" customHeight="false" outlineLevel="0" collapsed="false">
      <c r="A16" s="0" t="s">
        <v>195</v>
      </c>
      <c r="B16" s="0" t="n">
        <v>38</v>
      </c>
      <c r="C16" s="2" t="n">
        <v>46.3701</v>
      </c>
      <c r="D16" s="29" t="n">
        <v>45.82764</v>
      </c>
    </row>
    <row r="17" customFormat="false" ht="15" hidden="false" customHeight="false" outlineLevel="0" collapsed="false">
      <c r="A17" s="0" t="s">
        <v>196</v>
      </c>
      <c r="B17" s="0" t="n">
        <v>3</v>
      </c>
      <c r="C17" s="2" t="n">
        <v>2.4431</v>
      </c>
      <c r="D17" s="2" t="n">
        <v>2.27115</v>
      </c>
    </row>
    <row r="18" customFormat="false" ht="15" hidden="false" customHeight="false" outlineLevel="0" collapsed="false">
      <c r="A18" s="16" t="s">
        <v>38</v>
      </c>
      <c r="B18" s="16"/>
      <c r="C18" s="17"/>
      <c r="D18" s="17"/>
    </row>
    <row r="19" customFormat="false" ht="15" hidden="false" customHeight="false" outlineLevel="0" collapsed="false">
      <c r="A19" s="0" t="s">
        <v>197</v>
      </c>
      <c r="B19" s="0" t="n">
        <v>23</v>
      </c>
      <c r="C19" s="2" t="n">
        <v>22.0455</v>
      </c>
      <c r="D19" s="17"/>
    </row>
    <row r="20" customFormat="false" ht="15" hidden="false" customHeight="false" outlineLevel="0" collapsed="false">
      <c r="A20" s="0" t="s">
        <v>40</v>
      </c>
      <c r="B20" s="0" t="n">
        <v>5</v>
      </c>
      <c r="C20" s="2" t="n">
        <v>4.6224</v>
      </c>
      <c r="D20" s="29" t="n">
        <v>4.92401</v>
      </c>
    </row>
    <row r="21" customFormat="false" ht="15" hidden="false" customHeight="false" outlineLevel="0" collapsed="false">
      <c r="A21" s="0" t="s">
        <v>198</v>
      </c>
      <c r="B21" s="0" t="n">
        <v>12</v>
      </c>
      <c r="C21" s="2" t="n">
        <v>10.8803</v>
      </c>
      <c r="D21" s="17"/>
    </row>
    <row r="22" customFormat="false" ht="15" hidden="false" customHeight="false" outlineLevel="0" collapsed="false">
      <c r="A22" s="0" t="s">
        <v>199</v>
      </c>
      <c r="B22" s="0" t="n">
        <v>30</v>
      </c>
      <c r="C22" s="2" t="n">
        <v>31.4347</v>
      </c>
      <c r="D22" s="2" t="n">
        <v>30.44895</v>
      </c>
    </row>
    <row r="23" customFormat="false" ht="15" hidden="false" customHeight="false" outlineLevel="0" collapsed="false">
      <c r="A23" s="0" t="s">
        <v>43</v>
      </c>
      <c r="B23" s="0" t="n">
        <v>1</v>
      </c>
      <c r="C23" s="2" t="n">
        <v>1.0419</v>
      </c>
      <c r="D23" s="2" t="n">
        <v>0.93005</v>
      </c>
    </row>
    <row r="24" customFormat="false" ht="15" hidden="false" customHeight="false" outlineLevel="0" collapsed="false">
      <c r="A24" s="0" t="s">
        <v>44</v>
      </c>
      <c r="B24" s="0" t="n">
        <v>1</v>
      </c>
      <c r="C24" s="2" t="n">
        <v>0.8402</v>
      </c>
      <c r="D24" s="2" t="n">
        <v>0.84694</v>
      </c>
    </row>
    <row r="25" customFormat="false" ht="15" hidden="false" customHeight="false" outlineLevel="0" collapsed="false">
      <c r="A25" s="0" t="s">
        <v>200</v>
      </c>
      <c r="B25" s="16"/>
      <c r="C25" s="2" t="n">
        <v>1.2769</v>
      </c>
      <c r="D25" s="2" t="n">
        <v>0.96096</v>
      </c>
    </row>
    <row r="26" customFormat="false" ht="15" hidden="false" customHeight="false" outlineLevel="0" collapsed="false">
      <c r="A26" s="0" t="s">
        <v>201</v>
      </c>
      <c r="B26" s="0" t="n">
        <v>3</v>
      </c>
      <c r="C26" s="2" t="n">
        <v>3.505</v>
      </c>
      <c r="D26" s="29" t="n">
        <v>3.15683</v>
      </c>
    </row>
    <row r="27" customFormat="false" ht="15" hidden="false" customHeight="false" outlineLevel="0" collapsed="false">
      <c r="A27" s="0" t="s">
        <v>47</v>
      </c>
      <c r="B27" s="0" t="n">
        <v>99</v>
      </c>
      <c r="C27" s="2" t="n">
        <v>88.0075</v>
      </c>
      <c r="D27" s="2" t="n">
        <v>97.09278</v>
      </c>
    </row>
    <row r="28" customFormat="false" ht="15" hidden="false" customHeight="false" outlineLevel="0" collapsed="false">
      <c r="A28" s="0" t="s">
        <v>202</v>
      </c>
      <c r="B28" s="0" t="n">
        <v>2</v>
      </c>
      <c r="C28" s="2" t="n">
        <v>1.4114</v>
      </c>
      <c r="D28" s="2" t="n">
        <v>1.39453</v>
      </c>
    </row>
    <row r="29" customFormat="false" ht="15" hidden="false" customHeight="false" outlineLevel="0" collapsed="false">
      <c r="A29" s="0" t="s">
        <v>203</v>
      </c>
      <c r="B29" s="41" t="n">
        <v>1</v>
      </c>
      <c r="C29" s="2" t="n">
        <v>0.6227</v>
      </c>
      <c r="D29" s="17"/>
    </row>
    <row r="30" customFormat="false" ht="15" hidden="false" customHeight="false" outlineLevel="0" collapsed="false">
      <c r="A30" s="0" t="s">
        <v>204</v>
      </c>
      <c r="B30" s="0" t="n">
        <v>23</v>
      </c>
      <c r="C30" s="2" t="n">
        <v>24.2296</v>
      </c>
      <c r="D30" s="2" t="n">
        <v>23.75866</v>
      </c>
    </row>
    <row r="31" customFormat="false" ht="15" hidden="false" customHeight="false" outlineLevel="0" collapsed="false">
      <c r="A31" s="0" t="s">
        <v>301</v>
      </c>
      <c r="B31" s="0" t="n">
        <v>2</v>
      </c>
      <c r="C31" s="2" t="n">
        <v>3.046</v>
      </c>
      <c r="D31" s="2" t="n">
        <v>2.89561</v>
      </c>
    </row>
    <row r="32" customFormat="false" ht="15" hidden="false" customHeight="false" outlineLevel="0" collapsed="false">
      <c r="A32" s="0" t="s">
        <v>205</v>
      </c>
      <c r="B32" s="0" t="n">
        <v>15</v>
      </c>
      <c r="C32" s="2" t="n">
        <v>14.5609</v>
      </c>
      <c r="D32" s="2" t="n">
        <v>15.66054</v>
      </c>
    </row>
    <row r="33" customFormat="false" ht="15" hidden="false" customHeight="false" outlineLevel="0" collapsed="false">
      <c r="A33" s="0" t="s">
        <v>302</v>
      </c>
      <c r="B33" s="54"/>
      <c r="C33" s="2" t="n">
        <v>2.3435</v>
      </c>
      <c r="D33" s="29" t="n">
        <v>2.49655</v>
      </c>
    </row>
    <row r="34" customFormat="false" ht="15" hidden="false" customHeight="false" outlineLevel="0" collapsed="false">
      <c r="A34" s="0" t="s">
        <v>207</v>
      </c>
      <c r="B34" s="0" t="n">
        <v>6</v>
      </c>
      <c r="C34" s="2" t="n">
        <v>6.5253</v>
      </c>
      <c r="D34" s="2" t="n">
        <v>5.25808</v>
      </c>
    </row>
    <row r="35" customFormat="false" ht="15" hidden="false" customHeight="false" outlineLevel="0" collapsed="false">
      <c r="A35" s="0" t="s">
        <v>55</v>
      </c>
      <c r="B35" s="0" t="n">
        <v>28</v>
      </c>
      <c r="C35" s="2" t="n">
        <v>29.4279</v>
      </c>
      <c r="D35" s="2" t="n">
        <v>30.95135</v>
      </c>
    </row>
    <row r="36" customFormat="false" ht="15" hidden="false" customHeight="false" outlineLevel="0" collapsed="false">
      <c r="A36" s="0" t="s">
        <v>208</v>
      </c>
      <c r="B36" s="16"/>
      <c r="C36" s="2" t="n">
        <v>4.5787</v>
      </c>
      <c r="D36" s="2" t="n">
        <v>2.7526</v>
      </c>
    </row>
    <row r="37" customFormat="false" ht="15" hidden="false" customHeight="false" outlineLevel="0" collapsed="false">
      <c r="A37" s="0" t="s">
        <v>209</v>
      </c>
      <c r="B37" s="23" t="n">
        <v>27</v>
      </c>
      <c r="C37" s="2" t="n">
        <v>25.7102</v>
      </c>
      <c r="D37" s="2" t="n">
        <v>21.59639</v>
      </c>
    </row>
    <row r="38" customFormat="false" ht="15" hidden="false" customHeight="false" outlineLevel="0" collapsed="false">
      <c r="A38" s="0" t="s">
        <v>58</v>
      </c>
      <c r="B38" s="16"/>
      <c r="C38" s="2" t="n">
        <v>18.0662</v>
      </c>
      <c r="D38" s="2" t="n">
        <v>19.68836</v>
      </c>
    </row>
    <row r="39" customFormat="false" ht="15" hidden="false" customHeight="false" outlineLevel="0" collapsed="false">
      <c r="A39" s="0" t="s">
        <v>59</v>
      </c>
      <c r="B39" s="16"/>
      <c r="C39" s="2" t="n">
        <v>12.3236</v>
      </c>
      <c r="D39" s="2" t="n">
        <v>9.24698</v>
      </c>
    </row>
    <row r="40" customFormat="false" ht="15" hidden="false" customHeight="false" outlineLevel="0" collapsed="false">
      <c r="A40" s="0" t="s">
        <v>210</v>
      </c>
      <c r="B40" s="0" t="n">
        <v>38</v>
      </c>
      <c r="C40" s="2" t="n">
        <v>42.8727</v>
      </c>
      <c r="D40" s="2" t="n">
        <v>38.66211</v>
      </c>
    </row>
    <row r="41" customFormat="false" ht="15" hidden="false" customHeight="false" outlineLevel="0" collapsed="false">
      <c r="A41" s="0" t="s">
        <v>61</v>
      </c>
      <c r="B41" s="16"/>
      <c r="C41" s="2" t="n">
        <v>0.1175</v>
      </c>
      <c r="D41" s="2" t="n">
        <v>0.09376</v>
      </c>
    </row>
    <row r="42" customFormat="false" ht="15" hidden="false" customHeight="false" outlineLevel="0" collapsed="false">
      <c r="A42" s="0" t="s">
        <v>211</v>
      </c>
      <c r="B42" s="16"/>
      <c r="C42" s="2" t="n">
        <v>20.9866</v>
      </c>
      <c r="D42" s="17"/>
    </row>
    <row r="43" customFormat="false" ht="15" hidden="false" customHeight="false" outlineLevel="0" collapsed="false">
      <c r="A43" s="0" t="s">
        <v>212</v>
      </c>
      <c r="B43" s="0" t="n">
        <v>20</v>
      </c>
      <c r="C43" s="2" t="n">
        <v>18.3942</v>
      </c>
      <c r="D43" s="29" t="n">
        <v>20.26931</v>
      </c>
    </row>
    <row r="44" customFormat="false" ht="15" hidden="false" customHeight="false" outlineLevel="0" collapsed="false">
      <c r="A44" s="0" t="s">
        <v>213</v>
      </c>
      <c r="B44" s="0" t="n">
        <v>19</v>
      </c>
      <c r="C44" s="2" t="n">
        <v>17.1166</v>
      </c>
      <c r="D44" s="29" t="n">
        <v>12.17836</v>
      </c>
    </row>
    <row r="45" customFormat="false" ht="15" hidden="false" customHeight="false" outlineLevel="0" collapsed="false">
      <c r="A45" s="0" t="s">
        <v>65</v>
      </c>
      <c r="B45" s="0" t="n">
        <v>16</v>
      </c>
      <c r="C45" s="2" t="n">
        <v>17.2067</v>
      </c>
      <c r="D45" s="29" t="n">
        <v>17.76768</v>
      </c>
    </row>
    <row r="46" customFormat="false" ht="15" hidden="false" customHeight="false" outlineLevel="0" collapsed="false">
      <c r="A46" s="0" t="s">
        <v>214</v>
      </c>
      <c r="B46" s="0" t="n">
        <v>23</v>
      </c>
      <c r="C46" s="2" t="n">
        <v>24.6249</v>
      </c>
      <c r="D46" s="2" t="n">
        <v>24.50641</v>
      </c>
    </row>
    <row r="47" customFormat="false" ht="15" hidden="false" customHeight="false" outlineLevel="0" collapsed="false">
      <c r="A47" s="0" t="s">
        <v>215</v>
      </c>
      <c r="B47" s="0" t="n">
        <v>1</v>
      </c>
      <c r="C47" s="2" t="n">
        <v>0.6439</v>
      </c>
      <c r="D47" s="29" t="n">
        <v>0.82703</v>
      </c>
    </row>
    <row r="48" customFormat="false" ht="15" hidden="false" customHeight="false" outlineLevel="0" collapsed="false">
      <c r="A48" s="0" t="s">
        <v>68</v>
      </c>
      <c r="B48" s="16"/>
      <c r="C48" s="2" t="n">
        <v>12.6437</v>
      </c>
      <c r="D48" s="29" t="n">
        <v>11.78979</v>
      </c>
    </row>
    <row r="49" customFormat="false" ht="15" hidden="false" customHeight="false" outlineLevel="0" collapsed="false">
      <c r="A49" s="0" t="s">
        <v>216</v>
      </c>
      <c r="B49" s="0" t="n">
        <v>57</v>
      </c>
      <c r="C49" s="2" t="n">
        <v>58.765</v>
      </c>
      <c r="D49" s="2" t="n">
        <v>52.99056</v>
      </c>
    </row>
    <row r="50" customFormat="false" ht="15" hidden="false" customHeight="false" outlineLevel="0" collapsed="false">
      <c r="A50" s="0" t="s">
        <v>70</v>
      </c>
      <c r="B50" s="0" t="n">
        <v>46</v>
      </c>
      <c r="C50" s="2" t="n">
        <v>46.1194</v>
      </c>
      <c r="D50" s="2" t="n">
        <v>41.31231</v>
      </c>
    </row>
    <row r="51" customFormat="false" ht="15" hidden="false" customHeight="false" outlineLevel="0" collapsed="false">
      <c r="A51" s="0" t="s">
        <v>71</v>
      </c>
      <c r="B51" s="0" t="n">
        <v>3</v>
      </c>
      <c r="C51" s="17"/>
      <c r="D51" s="24" t="n">
        <v>5.35015</v>
      </c>
    </row>
    <row r="52" customFormat="false" ht="15" hidden="false" customHeight="false" outlineLevel="0" collapsed="false">
      <c r="A52" s="0" t="s">
        <v>217</v>
      </c>
      <c r="B52" s="16"/>
      <c r="C52" s="24" t="n">
        <v>1.7247</v>
      </c>
      <c r="D52" s="17"/>
    </row>
    <row r="53" customFormat="false" ht="15" hidden="false" customHeight="false" outlineLevel="0" collapsed="false">
      <c r="A53" s="0" t="s">
        <v>218</v>
      </c>
      <c r="B53" s="16"/>
      <c r="C53" s="2" t="n">
        <v>40.8404</v>
      </c>
      <c r="D53" s="29" t="n">
        <v>36.85845</v>
      </c>
    </row>
    <row r="54" customFormat="false" ht="15" hidden="false" customHeight="false" outlineLevel="0" collapsed="false">
      <c r="A54" s="0" t="s">
        <v>304</v>
      </c>
      <c r="B54" s="0" t="n">
        <v>36</v>
      </c>
      <c r="C54" s="2" t="n">
        <v>38.6502</v>
      </c>
      <c r="D54" s="2" t="n">
        <v>34.62407</v>
      </c>
    </row>
    <row r="55" customFormat="false" ht="15" hidden="false" customHeight="false" outlineLevel="0" collapsed="false">
      <c r="A55" s="0" t="s">
        <v>75</v>
      </c>
      <c r="B55" s="0" t="n">
        <v>2</v>
      </c>
      <c r="C55" s="2" t="n">
        <v>1.3485</v>
      </c>
      <c r="D55" s="2" t="n">
        <v>1.11326</v>
      </c>
    </row>
    <row r="56" customFormat="false" ht="15" hidden="false" customHeight="false" outlineLevel="0" collapsed="false">
      <c r="A56" s="0" t="s">
        <v>220</v>
      </c>
      <c r="B56" s="0" t="n">
        <v>25</v>
      </c>
      <c r="C56" s="2" t="n">
        <v>38.0116</v>
      </c>
      <c r="D56" s="2" t="n">
        <v>34.6725</v>
      </c>
    </row>
    <row r="57" customFormat="false" ht="15" hidden="false" customHeight="false" outlineLevel="0" collapsed="false">
      <c r="A57" s="0" t="s">
        <v>77</v>
      </c>
      <c r="B57" s="16"/>
      <c r="C57" s="2" t="n">
        <v>8.2846</v>
      </c>
      <c r="D57" s="29" t="n">
        <v>8.20306</v>
      </c>
    </row>
    <row r="58" customFormat="false" ht="15" hidden="false" customHeight="false" outlineLevel="0" collapsed="false">
      <c r="A58" s="0" t="s">
        <v>78</v>
      </c>
      <c r="B58" s="43" t="n">
        <v>1</v>
      </c>
      <c r="C58" s="2" t="n">
        <v>1.3546</v>
      </c>
      <c r="D58" s="2" t="n">
        <v>0.97505</v>
      </c>
    </row>
    <row r="59" customFormat="false" ht="15" hidden="false" customHeight="false" outlineLevel="0" collapsed="false">
      <c r="A59" s="0" t="s">
        <v>305</v>
      </c>
      <c r="B59" s="43" t="n">
        <v>0</v>
      </c>
      <c r="C59" s="2" t="n">
        <v>0.5669</v>
      </c>
      <c r="D59" s="17"/>
    </row>
    <row r="60" customFormat="false" ht="15" hidden="false" customHeight="false" outlineLevel="0" collapsed="false">
      <c r="A60" s="0" t="s">
        <v>80</v>
      </c>
      <c r="B60" s="16"/>
      <c r="C60" s="2" t="n">
        <v>7.8045</v>
      </c>
      <c r="D60" s="24" t="n">
        <v>9.43418</v>
      </c>
    </row>
    <row r="61" customFormat="false" ht="15" hidden="false" customHeight="false" outlineLevel="0" collapsed="false">
      <c r="A61" s="0" t="s">
        <v>223</v>
      </c>
      <c r="B61" s="16"/>
      <c r="C61" s="2" t="n">
        <v>1.213</v>
      </c>
      <c r="D61" s="17"/>
    </row>
    <row r="62" customFormat="false" ht="15" hidden="false" customHeight="false" outlineLevel="0" collapsed="false">
      <c r="A62" s="0" t="s">
        <v>82</v>
      </c>
      <c r="B62" s="0" t="n">
        <v>9</v>
      </c>
      <c r="C62" s="2" t="n">
        <v>9.2069</v>
      </c>
      <c r="D62" s="2" t="n">
        <v>9.37649</v>
      </c>
    </row>
    <row r="63" customFormat="false" ht="15" hidden="false" customHeight="false" outlineLevel="0" collapsed="false">
      <c r="A63" s="0" t="s">
        <v>83</v>
      </c>
      <c r="B63" s="0" t="n">
        <v>20</v>
      </c>
      <c r="C63" s="2" t="n">
        <v>20.2135</v>
      </c>
      <c r="D63" s="2" t="n">
        <v>18.35891</v>
      </c>
    </row>
    <row r="64" customFormat="false" ht="15" hidden="false" customHeight="false" outlineLevel="0" collapsed="false">
      <c r="A64" s="0" t="s">
        <v>224</v>
      </c>
      <c r="B64" s="0" t="n">
        <v>15</v>
      </c>
      <c r="C64" s="2" t="n">
        <v>15.09</v>
      </c>
      <c r="D64" s="2" t="n">
        <v>14.92064</v>
      </c>
    </row>
    <row r="65" customFormat="false" ht="15" hidden="false" customHeight="false" outlineLevel="0" collapsed="false">
      <c r="A65" s="0" t="s">
        <v>225</v>
      </c>
      <c r="B65" s="16"/>
      <c r="C65" s="2" t="n">
        <v>5.9028</v>
      </c>
      <c r="D65" s="29" t="n">
        <v>5.98179</v>
      </c>
    </row>
    <row r="66" customFormat="false" ht="15" hidden="false" customHeight="false" outlineLevel="0" collapsed="false">
      <c r="A66" s="0" t="s">
        <v>226</v>
      </c>
      <c r="B66" s="0" t="n">
        <v>10</v>
      </c>
      <c r="C66" s="2" t="n">
        <v>9.2786</v>
      </c>
      <c r="D66" s="2" t="n">
        <v>9.57594</v>
      </c>
    </row>
    <row r="67" customFormat="false" ht="15" hidden="false" customHeight="false" outlineLevel="0" collapsed="false">
      <c r="A67" s="0" t="s">
        <v>307</v>
      </c>
      <c r="B67" s="0" t="n">
        <v>12</v>
      </c>
      <c r="C67" s="2" t="n">
        <v>12.5281</v>
      </c>
      <c r="D67" s="17"/>
    </row>
    <row r="68" customFormat="false" ht="15" hidden="false" customHeight="false" outlineLevel="0" collapsed="false">
      <c r="A68" s="0" t="s">
        <v>228</v>
      </c>
      <c r="C68" s="2" t="n">
        <v>11.8934</v>
      </c>
      <c r="D68" s="17"/>
    </row>
    <row r="69" customFormat="false" ht="15" hidden="false" customHeight="false" outlineLevel="0" collapsed="false">
      <c r="A69" s="0" t="s">
        <v>229</v>
      </c>
      <c r="B69" s="0" t="n">
        <v>38</v>
      </c>
      <c r="C69" s="2" t="n">
        <v>34.7358</v>
      </c>
      <c r="D69" s="2" t="n">
        <v>32.28039</v>
      </c>
    </row>
    <row r="70" customFormat="false" ht="15" hidden="false" customHeight="false" outlineLevel="0" collapsed="false">
      <c r="A70" s="0" t="s">
        <v>230</v>
      </c>
      <c r="B70" s="0" t="n">
        <v>34</v>
      </c>
      <c r="C70" s="2" t="n">
        <v>37.1873</v>
      </c>
      <c r="D70" s="29" t="n">
        <v>38.33315</v>
      </c>
    </row>
    <row r="71" customFormat="false" ht="15" hidden="false" customHeight="false" outlineLevel="0" collapsed="false">
      <c r="A71" s="0" t="s">
        <v>231</v>
      </c>
      <c r="B71" s="0" t="n">
        <v>34</v>
      </c>
      <c r="C71" s="2" t="n">
        <v>36.3882</v>
      </c>
      <c r="D71" s="2" t="n">
        <v>33.50255</v>
      </c>
    </row>
    <row r="72" customFormat="false" ht="15" hidden="false" customHeight="false" outlineLevel="0" collapsed="false">
      <c r="A72" s="0" t="s">
        <v>232</v>
      </c>
      <c r="B72" s="0" t="n">
        <v>9</v>
      </c>
      <c r="C72" s="2" t="n">
        <v>6.8038</v>
      </c>
      <c r="D72" s="2" t="n">
        <v>6.52884</v>
      </c>
    </row>
    <row r="73" customFormat="false" ht="15" hidden="false" customHeight="false" outlineLevel="0" collapsed="false">
      <c r="A73" s="0" t="s">
        <v>233</v>
      </c>
      <c r="B73" s="0" t="n">
        <v>32</v>
      </c>
      <c r="C73" s="2" t="n">
        <v>31.3181</v>
      </c>
      <c r="D73" s="2" t="n">
        <v>29.96077</v>
      </c>
    </row>
    <row r="74" customFormat="false" ht="15" hidden="false" customHeight="false" outlineLevel="0" collapsed="false">
      <c r="A74" s="0" t="s">
        <v>234</v>
      </c>
      <c r="B74" s="0" t="n">
        <v>19</v>
      </c>
      <c r="C74" s="2" t="n">
        <v>16.1466</v>
      </c>
      <c r="D74" s="2" t="n">
        <v>21.40573</v>
      </c>
    </row>
    <row r="75" customFormat="false" ht="15" hidden="false" customHeight="false" outlineLevel="0" collapsed="false">
      <c r="A75" s="0" t="s">
        <v>95</v>
      </c>
      <c r="B75" s="41" t="n">
        <v>42</v>
      </c>
      <c r="C75" s="2" t="n">
        <v>37.6573</v>
      </c>
      <c r="D75" s="2" t="n">
        <v>38.67258</v>
      </c>
    </row>
    <row r="76" customFormat="false" ht="15" hidden="false" customHeight="false" outlineLevel="0" collapsed="false">
      <c r="A76" s="0" t="s">
        <v>96</v>
      </c>
      <c r="B76" s="0" t="n">
        <v>2</v>
      </c>
      <c r="C76" s="2" t="n">
        <v>1.5586</v>
      </c>
      <c r="D76" s="17"/>
    </row>
    <row r="77" customFormat="false" ht="15" hidden="false" customHeight="false" outlineLevel="0" collapsed="false">
      <c r="A77" s="0" t="s">
        <v>235</v>
      </c>
      <c r="B77" s="0" t="n">
        <v>42</v>
      </c>
      <c r="C77" s="2" t="n">
        <v>43.6307</v>
      </c>
      <c r="D77" s="2" t="n">
        <v>39.49203</v>
      </c>
    </row>
    <row r="78" customFormat="false" ht="15" hidden="false" customHeight="false" outlineLevel="0" collapsed="false">
      <c r="A78" s="0" t="s">
        <v>314</v>
      </c>
      <c r="B78" s="41" t="n">
        <v>21</v>
      </c>
      <c r="C78" s="2" t="n">
        <v>13.752</v>
      </c>
      <c r="D78" s="2" t="n">
        <v>24.38764</v>
      </c>
    </row>
    <row r="79" customFormat="false" ht="15" hidden="false" customHeight="false" outlineLevel="0" collapsed="false">
      <c r="A79" s="0" t="s">
        <v>315</v>
      </c>
      <c r="B79" s="41" t="n">
        <v>2</v>
      </c>
      <c r="C79" s="2" t="n">
        <v>1.4912</v>
      </c>
      <c r="D79" s="29" t="n">
        <v>1.33475</v>
      </c>
    </row>
    <row r="80" customFormat="false" ht="15" hidden="false" customHeight="false" outlineLevel="0" collapsed="false">
      <c r="A80" s="0" t="s">
        <v>238</v>
      </c>
      <c r="B80" s="0" t="n">
        <v>23</v>
      </c>
      <c r="C80" s="2" t="n">
        <v>24.3102</v>
      </c>
      <c r="D80" s="2" t="n">
        <v>25.55707</v>
      </c>
    </row>
    <row r="81" customFormat="false" ht="15" hidden="false" customHeight="false" outlineLevel="0" collapsed="false">
      <c r="A81" s="0" t="s">
        <v>239</v>
      </c>
      <c r="B81" s="23" t="n">
        <v>29</v>
      </c>
      <c r="C81" s="2" t="n">
        <v>28.3721</v>
      </c>
      <c r="D81" s="2" t="n">
        <v>32.45146</v>
      </c>
    </row>
    <row r="82" customFormat="false" ht="15" hidden="false" customHeight="false" outlineLevel="0" collapsed="false">
      <c r="A82" s="0" t="s">
        <v>102</v>
      </c>
      <c r="B82" s="0" t="n">
        <v>1</v>
      </c>
      <c r="C82" s="2" t="n">
        <v>2.2059</v>
      </c>
      <c r="D82" s="2" t="n">
        <v>2.26648</v>
      </c>
    </row>
    <row r="83" customFormat="false" ht="15" hidden="false" customHeight="false" outlineLevel="0" collapsed="false">
      <c r="A83" s="0" t="s">
        <v>103</v>
      </c>
      <c r="B83" s="16"/>
      <c r="C83" s="2" t="n">
        <v>3.34</v>
      </c>
      <c r="D83" s="17"/>
    </row>
    <row r="84" customFormat="false" ht="15" hidden="false" customHeight="false" outlineLevel="0" collapsed="false">
      <c r="A84" s="0" t="s">
        <v>240</v>
      </c>
      <c r="B84" s="16"/>
      <c r="C84" s="2" t="n">
        <v>18.5875</v>
      </c>
      <c r="D84" s="2" t="n">
        <v>16.80134</v>
      </c>
    </row>
    <row r="85" customFormat="false" ht="15" hidden="false" customHeight="false" outlineLevel="0" collapsed="false">
      <c r="A85" s="0" t="s">
        <v>241</v>
      </c>
      <c r="B85" s="41" t="n">
        <v>39</v>
      </c>
      <c r="C85" s="2" t="n">
        <v>28.2516</v>
      </c>
      <c r="D85" s="2" t="n">
        <v>28.66835</v>
      </c>
    </row>
    <row r="86" customFormat="false" ht="15" hidden="false" customHeight="false" outlineLevel="0" collapsed="false">
      <c r="A86" s="0" t="s">
        <v>242</v>
      </c>
      <c r="B86" s="41" t="n">
        <v>16</v>
      </c>
      <c r="C86" s="2" t="n">
        <v>16.8024</v>
      </c>
      <c r="D86" s="2" t="n">
        <v>16.54376</v>
      </c>
    </row>
    <row r="87" customFormat="false" ht="15" hidden="false" customHeight="false" outlineLevel="0" collapsed="false">
      <c r="A87" s="0" t="s">
        <v>107</v>
      </c>
      <c r="B87" s="0" t="n">
        <v>3</v>
      </c>
      <c r="C87" s="2" t="n">
        <v>3.363</v>
      </c>
      <c r="D87" s="29" t="n">
        <v>3.57074</v>
      </c>
    </row>
    <row r="88" customFormat="false" ht="15" hidden="false" customHeight="false" outlineLevel="0" collapsed="false">
      <c r="A88" s="0" t="s">
        <v>108</v>
      </c>
      <c r="B88" s="41" t="n">
        <v>1</v>
      </c>
      <c r="C88" s="2" t="n">
        <v>0.583</v>
      </c>
      <c r="D88" s="2" t="n">
        <v>0.56337</v>
      </c>
    </row>
    <row r="89" customFormat="false" ht="15" hidden="false" customHeight="false" outlineLevel="0" collapsed="false">
      <c r="A89" s="0" t="s">
        <v>243</v>
      </c>
      <c r="B89" s="0" t="n">
        <v>7</v>
      </c>
      <c r="C89" s="2" t="n">
        <v>9.4311</v>
      </c>
      <c r="D89" s="2" t="n">
        <v>9.07675</v>
      </c>
    </row>
    <row r="90" customFormat="false" ht="15" hidden="false" customHeight="false" outlineLevel="0" collapsed="false">
      <c r="A90" s="0" t="s">
        <v>110</v>
      </c>
      <c r="B90" s="0" t="n">
        <v>1</v>
      </c>
      <c r="C90" s="2" t="n">
        <v>0.8959</v>
      </c>
      <c r="D90" s="2" t="n">
        <v>0.86253</v>
      </c>
    </row>
    <row r="91" customFormat="false" ht="15" hidden="false" customHeight="false" outlineLevel="0" collapsed="false">
      <c r="A91" s="0" t="s">
        <v>244</v>
      </c>
      <c r="B91" s="0" t="n">
        <v>3</v>
      </c>
      <c r="C91" s="2" t="n">
        <v>3.7401</v>
      </c>
      <c r="D91" s="2" t="n">
        <v>2.87076</v>
      </c>
    </row>
    <row r="92" customFormat="false" ht="15" hidden="false" customHeight="false" outlineLevel="0" collapsed="false">
      <c r="A92" s="0" t="s">
        <v>245</v>
      </c>
      <c r="B92" s="0" t="n">
        <v>2</v>
      </c>
      <c r="C92" s="2" t="n">
        <v>4.9053</v>
      </c>
      <c r="D92" s="29" t="n">
        <v>5.33876</v>
      </c>
    </row>
    <row r="93" customFormat="false" ht="15" hidden="false" customHeight="false" outlineLevel="0" collapsed="false">
      <c r="A93" s="0" t="s">
        <v>246</v>
      </c>
      <c r="B93" s="0" t="n">
        <v>14</v>
      </c>
      <c r="C93" s="2" t="n">
        <v>13.6381</v>
      </c>
      <c r="D93" s="29" t="n">
        <v>13.10998</v>
      </c>
    </row>
    <row r="94" customFormat="false" ht="15" hidden="false" customHeight="false" outlineLevel="0" collapsed="false">
      <c r="A94" s="0" t="s">
        <v>247</v>
      </c>
      <c r="B94" s="41" t="n">
        <v>35</v>
      </c>
      <c r="C94" s="2" t="n">
        <v>33.4103</v>
      </c>
      <c r="D94" s="29" t="n">
        <v>34.48662</v>
      </c>
    </row>
    <row r="95" customFormat="false" ht="15" hidden="false" customHeight="false" outlineLevel="0" collapsed="false">
      <c r="A95" s="0" t="s">
        <v>248</v>
      </c>
      <c r="B95" s="0" t="n">
        <v>14</v>
      </c>
      <c r="C95" s="2" t="n">
        <v>10.5699</v>
      </c>
      <c r="D95" s="2" t="n">
        <v>14.14726</v>
      </c>
    </row>
    <row r="96" customFormat="false" ht="15" hidden="false" customHeight="false" outlineLevel="0" collapsed="false">
      <c r="A96" s="0" t="s">
        <v>249</v>
      </c>
      <c r="B96" s="0" t="n">
        <v>10</v>
      </c>
      <c r="C96" s="2" t="n">
        <v>11.1247</v>
      </c>
      <c r="D96" s="2" t="n">
        <v>10.15751</v>
      </c>
    </row>
    <row r="97" customFormat="false" ht="15" hidden="false" customHeight="false" outlineLevel="0" collapsed="false">
      <c r="A97" s="0" t="s">
        <v>117</v>
      </c>
      <c r="B97" s="0" t="n">
        <v>0</v>
      </c>
      <c r="C97" s="2" t="n">
        <v>0.3415</v>
      </c>
      <c r="D97" s="2" t="n">
        <v>0.36174</v>
      </c>
    </row>
    <row r="98" customFormat="false" ht="15" hidden="false" customHeight="false" outlineLevel="0" collapsed="false">
      <c r="A98" s="0" t="s">
        <v>250</v>
      </c>
      <c r="B98" s="16"/>
      <c r="C98" s="2" t="n">
        <v>5.3204</v>
      </c>
      <c r="D98" s="2" t="n">
        <v>4.31296</v>
      </c>
    </row>
    <row r="99" customFormat="false" ht="15" hidden="false" customHeight="false" outlineLevel="0" collapsed="false">
      <c r="A99" s="0" t="s">
        <v>251</v>
      </c>
      <c r="B99" s="0" t="n">
        <v>3</v>
      </c>
      <c r="C99" s="2" t="n">
        <v>5.3638</v>
      </c>
      <c r="D99" s="29" t="n">
        <v>2.88088</v>
      </c>
    </row>
    <row r="100" customFormat="false" ht="15" hidden="false" customHeight="false" outlineLevel="0" collapsed="false">
      <c r="A100" s="0" t="s">
        <v>252</v>
      </c>
      <c r="B100" s="0" t="n">
        <v>7</v>
      </c>
      <c r="C100" s="2" t="n">
        <v>5.4092</v>
      </c>
      <c r="D100" s="2" t="n">
        <v>5.5359</v>
      </c>
    </row>
    <row r="101" customFormat="false" ht="15" hidden="false" customHeight="false" outlineLevel="0" collapsed="false">
      <c r="A101" s="0" t="s">
        <v>253</v>
      </c>
      <c r="B101" s="0" t="n">
        <v>39</v>
      </c>
      <c r="C101" s="2" t="n">
        <v>44.5655</v>
      </c>
      <c r="D101" s="2" t="n">
        <v>41.4309</v>
      </c>
    </row>
    <row r="102" customFormat="false" ht="15" hidden="false" customHeight="false" outlineLevel="0" collapsed="false">
      <c r="A102" s="0" t="s">
        <v>254</v>
      </c>
      <c r="B102" s="0" t="n">
        <v>50</v>
      </c>
      <c r="C102" s="2" t="n">
        <v>52.5332</v>
      </c>
      <c r="D102" s="2" t="n">
        <v>50.48529</v>
      </c>
    </row>
    <row r="103" customFormat="false" ht="15" hidden="false" customHeight="false" outlineLevel="0" collapsed="false">
      <c r="A103" s="0" t="s">
        <v>123</v>
      </c>
      <c r="B103" s="0" t="n">
        <v>10</v>
      </c>
      <c r="C103" s="2" t="n">
        <v>8.9438</v>
      </c>
      <c r="D103" s="2" t="n">
        <v>8.33839</v>
      </c>
    </row>
    <row r="104" customFormat="false" ht="15" hidden="false" customHeight="false" outlineLevel="0" collapsed="false">
      <c r="A104" s="0" t="s">
        <v>124</v>
      </c>
      <c r="B104" s="41" t="n">
        <v>1</v>
      </c>
      <c r="C104" s="2" t="n">
        <v>0.6556</v>
      </c>
      <c r="D104" s="2" t="n">
        <v>0.74965</v>
      </c>
    </row>
    <row r="105" customFormat="false" ht="15" hidden="false" customHeight="false" outlineLevel="0" collapsed="false">
      <c r="A105" s="0" t="s">
        <v>125</v>
      </c>
      <c r="B105" s="41" t="n">
        <v>4</v>
      </c>
      <c r="C105" s="2" t="n">
        <v>4.2776</v>
      </c>
      <c r="D105" s="17"/>
    </row>
    <row r="106" customFormat="false" ht="15" hidden="false" customHeight="false" outlineLevel="0" collapsed="false">
      <c r="A106" s="0" t="s">
        <v>255</v>
      </c>
      <c r="B106" s="0" t="n">
        <v>49</v>
      </c>
      <c r="C106" s="2" t="n">
        <v>50.3927</v>
      </c>
      <c r="D106" s="2" t="n">
        <v>46.01221</v>
      </c>
    </row>
    <row r="107" customFormat="false" ht="15" hidden="false" customHeight="false" outlineLevel="0" collapsed="false">
      <c r="A107" s="0" t="s">
        <v>127</v>
      </c>
      <c r="B107" s="0" t="n">
        <v>6</v>
      </c>
      <c r="C107" s="2" t="n">
        <v>4.7326</v>
      </c>
      <c r="D107" s="2" t="n">
        <v>5.11136</v>
      </c>
    </row>
    <row r="108" customFormat="false" ht="15" hidden="false" customHeight="false" outlineLevel="0" collapsed="false">
      <c r="A108" s="0" t="s">
        <v>128</v>
      </c>
      <c r="B108" s="41" t="n">
        <v>3</v>
      </c>
      <c r="C108" s="2" t="n">
        <v>3.1792</v>
      </c>
      <c r="D108" s="2" t="n">
        <v>2.08271</v>
      </c>
    </row>
    <row r="109" customFormat="false" ht="15" hidden="false" customHeight="false" outlineLevel="0" collapsed="false">
      <c r="A109" s="0" t="s">
        <v>129</v>
      </c>
      <c r="B109" s="0" t="n">
        <v>24</v>
      </c>
      <c r="C109" s="2" t="n">
        <v>25.2574</v>
      </c>
      <c r="D109" s="2" t="n">
        <v>24.09786</v>
      </c>
    </row>
    <row r="110" customFormat="false" ht="15" hidden="false" customHeight="false" outlineLevel="0" collapsed="false">
      <c r="A110" s="0" t="s">
        <v>130</v>
      </c>
      <c r="B110" s="16"/>
      <c r="C110" s="2" t="n">
        <v>3.0303</v>
      </c>
      <c r="D110" s="17"/>
    </row>
    <row r="111" customFormat="false" ht="15" hidden="false" customHeight="false" outlineLevel="0" collapsed="false">
      <c r="A111" s="0" t="s">
        <v>131</v>
      </c>
      <c r="B111" s="0" t="n">
        <v>8</v>
      </c>
      <c r="C111" s="2" t="n">
        <v>9.6213</v>
      </c>
      <c r="D111" s="29" t="n">
        <v>10.47572</v>
      </c>
    </row>
    <row r="112" customFormat="false" ht="15" hidden="false" customHeight="false" outlineLevel="0" collapsed="false">
      <c r="A112" s="0" t="s">
        <v>256</v>
      </c>
      <c r="B112" s="0" t="n">
        <v>39</v>
      </c>
      <c r="C112" s="2" t="n">
        <v>31.4531</v>
      </c>
      <c r="D112" s="2" t="n">
        <v>31.49699</v>
      </c>
    </row>
    <row r="113" customFormat="false" ht="15" hidden="false" customHeight="false" outlineLevel="0" collapsed="false">
      <c r="A113" s="0" t="s">
        <v>133</v>
      </c>
      <c r="B113" s="0" t="n">
        <v>28</v>
      </c>
      <c r="C113" s="2" t="n">
        <v>26.7282</v>
      </c>
      <c r="D113" s="2" t="n">
        <v>25.85155</v>
      </c>
    </row>
    <row r="114" customFormat="false" ht="15" hidden="false" customHeight="false" outlineLevel="0" collapsed="false">
      <c r="A114" s="0" t="s">
        <v>257</v>
      </c>
      <c r="B114" s="0" t="n">
        <v>23</v>
      </c>
      <c r="C114" s="2" t="n">
        <v>23.8299</v>
      </c>
      <c r="D114" s="2" t="n">
        <v>21.62307</v>
      </c>
    </row>
    <row r="115" customFormat="false" ht="15" hidden="false" customHeight="false" outlineLevel="0" collapsed="false">
      <c r="A115" s="0" t="s">
        <v>258</v>
      </c>
      <c r="B115" s="0" t="n">
        <v>23</v>
      </c>
      <c r="C115" s="2" t="n">
        <v>30.5182</v>
      </c>
      <c r="D115" s="2" t="n">
        <v>23.69813</v>
      </c>
    </row>
    <row r="116" customFormat="false" ht="15" hidden="false" customHeight="false" outlineLevel="0" collapsed="false">
      <c r="A116" s="0" t="s">
        <v>259</v>
      </c>
      <c r="B116" s="41" t="n">
        <v>12</v>
      </c>
      <c r="C116" s="2" t="n">
        <v>16.1475</v>
      </c>
      <c r="D116" s="2" t="n">
        <v>9.9322</v>
      </c>
    </row>
    <row r="117" customFormat="false" ht="15" hidden="false" customHeight="false" outlineLevel="0" collapsed="false">
      <c r="A117" s="0" t="s">
        <v>260</v>
      </c>
      <c r="B117" s="41" t="n">
        <v>45</v>
      </c>
      <c r="C117" s="2" t="n">
        <v>46.719</v>
      </c>
      <c r="D117" s="2" t="n">
        <v>49.34132</v>
      </c>
    </row>
    <row r="118" customFormat="false" ht="15" hidden="false" customHeight="false" outlineLevel="0" collapsed="false">
      <c r="A118" s="0" t="s">
        <v>138</v>
      </c>
      <c r="B118" s="41" t="n">
        <v>1</v>
      </c>
      <c r="C118" s="2" t="n">
        <v>0.5417</v>
      </c>
      <c r="D118" s="24" t="n">
        <v>0.59824</v>
      </c>
    </row>
    <row r="119" customFormat="false" ht="15" hidden="false" customHeight="false" outlineLevel="0" collapsed="false">
      <c r="A119" s="0" t="s">
        <v>261</v>
      </c>
      <c r="B119" s="0" t="n">
        <v>14</v>
      </c>
      <c r="C119" s="2" t="n">
        <v>13.545</v>
      </c>
      <c r="D119" s="2" t="n">
        <v>11.85843</v>
      </c>
    </row>
    <row r="120" customFormat="false" ht="15" hidden="false" customHeight="false" outlineLevel="0" collapsed="false">
      <c r="A120" s="0" t="s">
        <v>262</v>
      </c>
      <c r="B120" s="0" t="n">
        <v>3</v>
      </c>
      <c r="C120" s="2" t="n">
        <v>3.4517</v>
      </c>
      <c r="D120" s="2" t="n">
        <v>3.24779</v>
      </c>
    </row>
    <row r="121" customFormat="false" ht="15" hidden="false" customHeight="false" outlineLevel="0" collapsed="false">
      <c r="A121" s="0" t="s">
        <v>141</v>
      </c>
      <c r="B121" s="0" t="n">
        <v>1</v>
      </c>
      <c r="C121" s="2" t="n">
        <v>1.3829</v>
      </c>
      <c r="D121" s="29" t="n">
        <v>1.31976</v>
      </c>
    </row>
    <row r="122" customFormat="false" ht="15" hidden="false" customHeight="false" outlineLevel="0" collapsed="false">
      <c r="A122" s="0" t="s">
        <v>263</v>
      </c>
      <c r="B122" s="43" t="n">
        <v>8</v>
      </c>
      <c r="C122" s="2" t="n">
        <v>23.0601</v>
      </c>
      <c r="D122" s="17"/>
    </row>
    <row r="123" customFormat="false" ht="15" hidden="false" customHeight="false" outlineLevel="0" collapsed="false">
      <c r="A123" s="0" t="s">
        <v>264</v>
      </c>
      <c r="B123" s="41" t="n">
        <v>28</v>
      </c>
      <c r="C123" s="2" t="n">
        <v>28.181</v>
      </c>
      <c r="D123" s="2" t="n">
        <v>26.15931</v>
      </c>
    </row>
    <row r="124" customFormat="false" ht="15" hidden="false" customHeight="false" outlineLevel="0" collapsed="false">
      <c r="A124" s="0" t="s">
        <v>265</v>
      </c>
      <c r="B124" s="16"/>
      <c r="C124" s="2" t="n">
        <v>2.8509</v>
      </c>
      <c r="D124" s="17"/>
    </row>
    <row r="125" customFormat="false" ht="15" hidden="false" customHeight="false" outlineLevel="0" collapsed="false">
      <c r="A125" s="0" t="s">
        <v>266</v>
      </c>
      <c r="B125" s="0" t="n">
        <v>14</v>
      </c>
      <c r="C125" s="2" t="n">
        <v>14.2204</v>
      </c>
      <c r="D125" s="2" t="n">
        <v>12.53424</v>
      </c>
    </row>
    <row r="126" customFormat="false" ht="15" hidden="false" customHeight="false" outlineLevel="0" collapsed="false">
      <c r="A126" s="0" t="s">
        <v>267</v>
      </c>
      <c r="B126" s="0" t="n">
        <v>40</v>
      </c>
      <c r="C126" s="2" t="n">
        <v>40.8047</v>
      </c>
      <c r="D126" s="2" t="n">
        <v>39.45012</v>
      </c>
    </row>
    <row r="127" customFormat="false" ht="15" hidden="false" customHeight="false" outlineLevel="0" collapsed="false">
      <c r="A127" s="0" t="s">
        <v>147</v>
      </c>
      <c r="B127" s="0" t="n">
        <v>6</v>
      </c>
      <c r="C127" s="2" t="n">
        <v>4.631</v>
      </c>
      <c r="D127" s="24" t="n">
        <v>4.75626</v>
      </c>
    </row>
    <row r="128" customFormat="false" ht="15" hidden="false" customHeight="false" outlineLevel="0" collapsed="false">
      <c r="A128" s="0" t="s">
        <v>268</v>
      </c>
      <c r="B128" s="16"/>
      <c r="C128" s="2" t="n">
        <v>3.9646</v>
      </c>
      <c r="D128" s="17"/>
    </row>
    <row r="129" customFormat="false" ht="15" hidden="false" customHeight="false" outlineLevel="0" collapsed="false">
      <c r="A129" s="0" t="s">
        <v>149</v>
      </c>
      <c r="B129" s="16"/>
      <c r="C129" s="2" t="n">
        <v>3.9268</v>
      </c>
      <c r="D129" s="2" t="n">
        <v>3.59329</v>
      </c>
    </row>
    <row r="130" customFormat="false" ht="15" hidden="false" customHeight="false" outlineLevel="0" collapsed="false">
      <c r="A130" s="0" t="s">
        <v>269</v>
      </c>
      <c r="B130" s="0" t="n">
        <v>34</v>
      </c>
      <c r="C130" s="2" t="n">
        <v>37.709</v>
      </c>
      <c r="D130" s="2" t="n">
        <v>34.55643</v>
      </c>
    </row>
    <row r="131" customFormat="false" ht="15" hidden="false" customHeight="false" outlineLevel="0" collapsed="false">
      <c r="A131" s="0" t="s">
        <v>270</v>
      </c>
      <c r="B131" s="0" t="n">
        <v>31</v>
      </c>
      <c r="C131" s="2" t="n">
        <v>28.8631</v>
      </c>
      <c r="D131" s="2" t="n">
        <v>28.05637</v>
      </c>
    </row>
    <row r="132" customFormat="false" ht="15" hidden="false" customHeight="false" outlineLevel="0" collapsed="false">
      <c r="A132" s="0" t="s">
        <v>309</v>
      </c>
      <c r="B132" s="23" t="n">
        <v>18</v>
      </c>
      <c r="C132" s="2" t="n">
        <v>17.6993</v>
      </c>
      <c r="D132" s="2" t="n">
        <v>16.99527</v>
      </c>
    </row>
    <row r="133" customFormat="false" ht="15" hidden="false" customHeight="false" outlineLevel="0" collapsed="false">
      <c r="A133" s="0" t="s">
        <v>272</v>
      </c>
      <c r="B133" s="41" t="n">
        <v>25</v>
      </c>
      <c r="C133" s="2" t="n">
        <v>21.3949</v>
      </c>
      <c r="D133" s="2" t="n">
        <v>21.8917</v>
      </c>
    </row>
    <row r="134" customFormat="false" ht="15" hidden="false" customHeight="false" outlineLevel="0" collapsed="false">
      <c r="A134" s="0" t="s">
        <v>273</v>
      </c>
      <c r="B134" s="41" t="n">
        <v>0</v>
      </c>
      <c r="C134" s="2" t="n">
        <v>0.3224</v>
      </c>
      <c r="D134" s="2" t="n">
        <v>0.34324</v>
      </c>
    </row>
    <row r="135" customFormat="false" ht="15" hidden="false" customHeight="false" outlineLevel="0" collapsed="false">
      <c r="A135" s="0" t="s">
        <v>274</v>
      </c>
      <c r="B135" s="0" t="n">
        <v>19</v>
      </c>
      <c r="C135" s="2" t="n">
        <v>18.7661</v>
      </c>
      <c r="D135" s="29" t="n">
        <v>19.37581</v>
      </c>
    </row>
    <row r="136" customFormat="false" ht="15" hidden="false" customHeight="false" outlineLevel="0" collapsed="false">
      <c r="A136" s="0" t="s">
        <v>156</v>
      </c>
      <c r="B136" s="41" t="n">
        <v>3</v>
      </c>
      <c r="C136" s="2" t="n">
        <v>2.7221</v>
      </c>
      <c r="D136" s="2" t="n">
        <v>2.90412</v>
      </c>
    </row>
    <row r="137" customFormat="false" ht="15" hidden="false" customHeight="false" outlineLevel="0" collapsed="false">
      <c r="A137" s="0" t="s">
        <v>275</v>
      </c>
      <c r="B137" s="0" t="n">
        <v>7</v>
      </c>
      <c r="C137" s="2" t="n">
        <v>7.4405</v>
      </c>
      <c r="D137" s="2" t="n">
        <v>6.75879</v>
      </c>
    </row>
    <row r="138" customFormat="false" ht="15" hidden="false" customHeight="false" outlineLevel="0" collapsed="false">
      <c r="A138" s="0" t="s">
        <v>276</v>
      </c>
      <c r="B138" s="0" t="n">
        <v>11</v>
      </c>
      <c r="C138" s="2" t="n">
        <v>10.6787</v>
      </c>
      <c r="D138" s="2" t="n">
        <v>9.48756</v>
      </c>
    </row>
    <row r="139" customFormat="false" ht="15" hidden="false" customHeight="false" outlineLevel="0" collapsed="false">
      <c r="A139" s="0" t="s">
        <v>277</v>
      </c>
      <c r="B139" s="0" t="n">
        <v>15</v>
      </c>
      <c r="C139" s="2" t="n">
        <v>15.2052</v>
      </c>
      <c r="D139" s="2" t="n">
        <v>14.80185</v>
      </c>
    </row>
    <row r="140" customFormat="false" ht="15" hidden="false" customHeight="false" outlineLevel="0" collapsed="false">
      <c r="A140" s="0" t="s">
        <v>278</v>
      </c>
      <c r="B140" s="16"/>
      <c r="C140" s="2" t="n">
        <v>21.1517</v>
      </c>
      <c r="D140" s="29" t="n">
        <v>21.69637</v>
      </c>
    </row>
    <row r="141" customFormat="false" ht="15" hidden="false" customHeight="false" outlineLevel="0" collapsed="false">
      <c r="A141" s="0" t="s">
        <v>279</v>
      </c>
      <c r="B141" s="0" t="n">
        <v>1</v>
      </c>
      <c r="C141" s="2" t="n">
        <v>1.3465</v>
      </c>
      <c r="D141" s="2" t="n">
        <v>1.3098</v>
      </c>
    </row>
    <row r="142" customFormat="false" ht="15" hidden="false" customHeight="false" outlineLevel="0" collapsed="false">
      <c r="A142" s="0" t="s">
        <v>280</v>
      </c>
      <c r="B142" s="41" t="n">
        <v>46</v>
      </c>
      <c r="C142" s="2" t="n">
        <v>43.4811</v>
      </c>
      <c r="D142" s="2" t="n">
        <v>45.38555</v>
      </c>
    </row>
    <row r="143" customFormat="false" ht="15" hidden="false" customHeight="false" outlineLevel="0" collapsed="false">
      <c r="A143" s="0" t="s">
        <v>281</v>
      </c>
      <c r="B143" s="0" t="n">
        <v>28</v>
      </c>
      <c r="C143" s="2" t="n">
        <v>38.9077</v>
      </c>
      <c r="D143" s="2" t="n">
        <v>33.21496</v>
      </c>
    </row>
    <row r="144" customFormat="false" ht="15" hidden="false" customHeight="false" outlineLevel="0" collapsed="false">
      <c r="A144" s="0" t="s">
        <v>282</v>
      </c>
      <c r="B144" s="0" t="n">
        <v>76</v>
      </c>
      <c r="C144" s="2" t="n">
        <v>81.554</v>
      </c>
      <c r="D144" s="2" t="n">
        <v>76.91132</v>
      </c>
    </row>
    <row r="145" customFormat="false" ht="15" hidden="false" customHeight="false" outlineLevel="0" collapsed="false">
      <c r="A145" s="0" t="s">
        <v>165</v>
      </c>
      <c r="B145" s="0" t="n">
        <v>32</v>
      </c>
      <c r="C145" s="2" t="n">
        <v>27.1972</v>
      </c>
      <c r="D145" s="2" t="n">
        <v>27.07936</v>
      </c>
    </row>
    <row r="146" customFormat="false" ht="15" hidden="false" customHeight="false" outlineLevel="0" collapsed="false">
      <c r="A146" s="0" t="s">
        <v>283</v>
      </c>
      <c r="B146" s="41" t="n">
        <v>33</v>
      </c>
      <c r="C146" s="2" t="n">
        <v>33.0025</v>
      </c>
      <c r="D146" s="2" t="n">
        <v>16.68556</v>
      </c>
    </row>
    <row r="147" customFormat="false" ht="15" hidden="false" customHeight="false" outlineLevel="0" collapsed="false">
      <c r="A147" s="0" t="s">
        <v>167</v>
      </c>
      <c r="B147" s="0" t="n">
        <v>30</v>
      </c>
      <c r="C147" s="2" t="n">
        <v>28.4995</v>
      </c>
      <c r="D147" s="2" t="n">
        <v>28.46674</v>
      </c>
    </row>
    <row r="148" customFormat="false" ht="15" hidden="false" customHeight="false" outlineLevel="0" collapsed="false">
      <c r="A148" s="0" t="s">
        <v>316</v>
      </c>
      <c r="B148" s="0" t="n">
        <v>2</v>
      </c>
      <c r="C148" s="2" t="n">
        <v>1.9428</v>
      </c>
      <c r="D148" s="2" t="n">
        <v>1.51451</v>
      </c>
    </row>
    <row r="149" customFormat="false" ht="15" hidden="false" customHeight="false" outlineLevel="0" collapsed="false">
      <c r="A149" s="0" t="s">
        <v>284</v>
      </c>
      <c r="B149" s="16"/>
      <c r="C149" s="2" t="n">
        <v>4.2979</v>
      </c>
      <c r="D149" s="2" t="n">
        <v>5.00805</v>
      </c>
    </row>
    <row r="150" customFormat="false" ht="15" hidden="false" customHeight="false" outlineLevel="0" collapsed="false">
      <c r="A150" s="0" t="s">
        <v>285</v>
      </c>
      <c r="B150" s="0" t="n">
        <v>2</v>
      </c>
      <c r="C150" s="2" t="n">
        <v>2.3851</v>
      </c>
      <c r="D150" s="24" t="n">
        <v>2.04793</v>
      </c>
    </row>
    <row r="151" customFormat="false" ht="15" hidden="false" customHeight="false" outlineLevel="0" collapsed="false">
      <c r="A151" s="0" t="s">
        <v>171</v>
      </c>
      <c r="B151" s="0" t="n">
        <v>6</v>
      </c>
      <c r="C151" s="2" t="n">
        <v>6.1662</v>
      </c>
      <c r="D151" s="2" t="n">
        <v>5.91563</v>
      </c>
    </row>
    <row r="152" customFormat="false" ht="15" hidden="false" customHeight="false" outlineLevel="0" collapsed="false">
      <c r="A152" s="0" t="s">
        <v>286</v>
      </c>
      <c r="B152" s="43" t="n">
        <v>18</v>
      </c>
      <c r="C152" s="17"/>
      <c r="D152" s="17"/>
    </row>
    <row r="153" customFormat="false" ht="15" hidden="false" customHeight="false" outlineLevel="0" collapsed="false">
      <c r="A153" s="0" t="s">
        <v>287</v>
      </c>
      <c r="B153" s="43" t="n">
        <v>18</v>
      </c>
      <c r="C153" s="17"/>
      <c r="D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32.86"/>
    <col collapsed="false" customWidth="true" hidden="false" outlineLevel="0" max="2" min="2" style="0" width="11.71"/>
    <col collapsed="false" customWidth="true" hidden="false" outlineLevel="0" max="4" min="3" style="2" width="11.57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0" t="s">
        <v>317</v>
      </c>
      <c r="C1" s="2" t="s">
        <v>318</v>
      </c>
      <c r="D1" s="2" t="s">
        <v>319</v>
      </c>
    </row>
    <row r="2" customFormat="false" ht="15" hidden="false" customHeight="false" outlineLevel="0" collapsed="false">
      <c r="A2" s="6" t="s">
        <v>22</v>
      </c>
      <c r="B2" s="53" t="n">
        <v>27.6029411764706</v>
      </c>
      <c r="C2" s="53" t="n">
        <v>28.3688599230769</v>
      </c>
      <c r="D2" s="53" t="n">
        <v>29.1756616129032</v>
      </c>
    </row>
    <row r="3" customFormat="false" ht="15" hidden="false" customHeight="false" outlineLevel="0" collapsed="false">
      <c r="A3" s="6" t="s">
        <v>23</v>
      </c>
      <c r="B3" s="53" t="n">
        <v>94.0263157894737</v>
      </c>
      <c r="C3" s="53" t="n">
        <v>95.557451</v>
      </c>
      <c r="D3" s="53" t="n">
        <v>97.4068994444444</v>
      </c>
    </row>
    <row r="4" customFormat="false" ht="15" hidden="false" customHeight="false" outlineLevel="0" collapsed="false">
      <c r="A4" s="0" t="s">
        <v>24</v>
      </c>
      <c r="B4" s="16"/>
      <c r="C4" s="2" t="n">
        <v>14.21321</v>
      </c>
      <c r="D4" s="29" t="n">
        <v>16.00279</v>
      </c>
    </row>
    <row r="5" customFormat="false" ht="15" hidden="false" customHeight="false" outlineLevel="0" collapsed="false">
      <c r="A5" s="0" t="s">
        <v>186</v>
      </c>
      <c r="B5" s="0" t="n">
        <v>79</v>
      </c>
      <c r="C5" s="2" t="n">
        <v>53.37724</v>
      </c>
      <c r="D5" s="2" t="n">
        <v>69.81645</v>
      </c>
    </row>
    <row r="6" customFormat="false" ht="15" hidden="false" customHeight="false" outlineLevel="0" collapsed="false">
      <c r="A6" s="0" t="s">
        <v>187</v>
      </c>
      <c r="B6" s="0" t="n">
        <v>60</v>
      </c>
      <c r="C6" s="2" t="n">
        <v>60.77682</v>
      </c>
      <c r="D6" s="2" t="n">
        <v>56.9668</v>
      </c>
    </row>
    <row r="7" customFormat="false" ht="15" hidden="false" customHeight="false" outlineLevel="0" collapsed="false">
      <c r="A7" s="0" t="s">
        <v>27</v>
      </c>
      <c r="B7" s="16"/>
      <c r="C7" s="2" t="n">
        <v>13.6776</v>
      </c>
      <c r="D7" s="2" t="n">
        <v>13.56833</v>
      </c>
    </row>
    <row r="8" customFormat="false" ht="15" hidden="false" customHeight="false" outlineLevel="0" collapsed="false">
      <c r="A8" s="0" t="s">
        <v>188</v>
      </c>
      <c r="B8" s="23" t="n">
        <v>72.5</v>
      </c>
      <c r="C8" s="2" t="n">
        <v>70.04229</v>
      </c>
      <c r="D8" s="29" t="n">
        <v>71.56493</v>
      </c>
    </row>
    <row r="9" customFormat="false" ht="15" hidden="false" customHeight="false" outlineLevel="0" collapsed="false">
      <c r="A9" s="0" t="s">
        <v>189</v>
      </c>
      <c r="B9" s="23" t="n">
        <v>85</v>
      </c>
      <c r="C9" s="2" t="n">
        <v>84.72224</v>
      </c>
      <c r="D9" s="2" t="n">
        <v>91.2517</v>
      </c>
    </row>
    <row r="10" customFormat="false" ht="15" hidden="false" customHeight="false" outlineLevel="0" collapsed="false">
      <c r="A10" s="0" t="s">
        <v>190</v>
      </c>
      <c r="B10" s="0" t="n">
        <v>82</v>
      </c>
      <c r="C10" s="2" t="n">
        <v>83.83983</v>
      </c>
      <c r="D10" s="29" t="n">
        <v>133.71127</v>
      </c>
    </row>
    <row r="11" customFormat="false" ht="15" hidden="false" customHeight="false" outlineLevel="0" collapsed="false">
      <c r="A11" s="0" t="s">
        <v>191</v>
      </c>
      <c r="B11" s="0" t="n">
        <v>104</v>
      </c>
      <c r="C11" s="2" t="n">
        <v>106.5972</v>
      </c>
      <c r="D11" s="2" t="n">
        <v>105.50671</v>
      </c>
    </row>
    <row r="12" customFormat="false" ht="15" hidden="false" customHeight="false" outlineLevel="0" collapsed="false">
      <c r="A12" s="0" t="s">
        <v>192</v>
      </c>
      <c r="B12" s="0" t="n">
        <v>83</v>
      </c>
      <c r="C12" s="2" t="n">
        <v>89.47882</v>
      </c>
      <c r="D12" s="2" t="n">
        <v>88.52045</v>
      </c>
    </row>
    <row r="13" customFormat="false" ht="15" hidden="false" customHeight="false" outlineLevel="0" collapsed="false">
      <c r="A13" s="0" t="s">
        <v>193</v>
      </c>
      <c r="B13" s="16"/>
      <c r="C13" s="2" t="n">
        <v>99.05394</v>
      </c>
      <c r="D13" s="2" t="n">
        <v>98.59412</v>
      </c>
    </row>
    <row r="14" customFormat="false" ht="15" hidden="false" customHeight="false" outlineLevel="0" collapsed="false">
      <c r="A14" s="0" t="s">
        <v>34</v>
      </c>
      <c r="B14" s="0" t="n">
        <v>19</v>
      </c>
      <c r="C14" s="2" t="n">
        <v>19.15539</v>
      </c>
      <c r="D14" s="24" t="n">
        <v>20.24146</v>
      </c>
    </row>
    <row r="15" customFormat="false" ht="15" hidden="false" customHeight="false" outlineLevel="0" collapsed="false">
      <c r="A15" s="0" t="s">
        <v>194</v>
      </c>
      <c r="B15" s="0" t="n">
        <v>91</v>
      </c>
      <c r="C15" s="2" t="n">
        <v>90.32516</v>
      </c>
      <c r="D15" s="2" t="n">
        <v>92.25978</v>
      </c>
    </row>
    <row r="16" customFormat="false" ht="15" hidden="false" customHeight="false" outlineLevel="0" collapsed="false">
      <c r="A16" s="0" t="s">
        <v>195</v>
      </c>
      <c r="B16" s="0" t="n">
        <v>102</v>
      </c>
      <c r="C16" s="2" t="n">
        <v>141.804</v>
      </c>
      <c r="D16" s="2" t="n">
        <v>103.5652</v>
      </c>
    </row>
    <row r="17" customFormat="false" ht="15" hidden="false" customHeight="false" outlineLevel="0" collapsed="false">
      <c r="A17" s="0" t="s">
        <v>196</v>
      </c>
      <c r="B17" s="0" t="n">
        <v>12</v>
      </c>
      <c r="C17" s="2" t="n">
        <v>13.12969</v>
      </c>
      <c r="D17" s="17"/>
    </row>
    <row r="18" customFormat="false" ht="15" hidden="false" customHeight="false" outlineLevel="0" collapsed="false">
      <c r="A18" s="16" t="s">
        <v>38</v>
      </c>
      <c r="B18" s="16"/>
      <c r="C18" s="17"/>
      <c r="D18" s="17"/>
    </row>
    <row r="19" customFormat="false" ht="15" hidden="false" customHeight="false" outlineLevel="0" collapsed="false">
      <c r="A19" s="0" t="s">
        <v>197</v>
      </c>
      <c r="B19" s="0" t="n">
        <v>34</v>
      </c>
      <c r="C19" s="2" t="n">
        <v>39.04308</v>
      </c>
      <c r="D19" s="17"/>
    </row>
    <row r="20" customFormat="false" ht="15" hidden="false" customHeight="false" outlineLevel="0" collapsed="false">
      <c r="A20" s="0" t="s">
        <v>40</v>
      </c>
      <c r="B20" s="0" t="n">
        <v>54</v>
      </c>
      <c r="C20" s="2" t="n">
        <v>51.92125</v>
      </c>
      <c r="D20" s="2" t="n">
        <v>47.37308</v>
      </c>
    </row>
    <row r="21" customFormat="false" ht="15" hidden="false" customHeight="false" outlineLevel="0" collapsed="false">
      <c r="A21" s="0" t="s">
        <v>198</v>
      </c>
      <c r="B21" s="0" t="n">
        <v>39</v>
      </c>
      <c r="C21" s="2" t="n">
        <v>42.8124</v>
      </c>
      <c r="D21" s="17"/>
    </row>
    <row r="22" customFormat="false" ht="15" hidden="false" customHeight="false" outlineLevel="0" collapsed="false">
      <c r="A22" s="0" t="s">
        <v>199</v>
      </c>
      <c r="B22" s="0" t="n">
        <v>71</v>
      </c>
      <c r="C22" s="2" t="n">
        <v>72.35727</v>
      </c>
      <c r="D22" s="2" t="n">
        <v>96.13517</v>
      </c>
    </row>
    <row r="23" customFormat="false" ht="15" hidden="false" customHeight="false" outlineLevel="0" collapsed="false">
      <c r="A23" s="0" t="s">
        <v>43</v>
      </c>
      <c r="B23" s="0" t="n">
        <v>8</v>
      </c>
      <c r="C23" s="2" t="n">
        <v>7.90228</v>
      </c>
      <c r="D23" s="2" t="n">
        <v>7.47781</v>
      </c>
    </row>
    <row r="24" customFormat="false" ht="15" hidden="false" customHeight="false" outlineLevel="0" collapsed="false">
      <c r="A24" s="0" t="s">
        <v>44</v>
      </c>
      <c r="B24" s="0" t="n">
        <v>6</v>
      </c>
      <c r="C24" s="2" t="n">
        <v>6.711213</v>
      </c>
      <c r="D24" s="2" t="n">
        <v>6.15712</v>
      </c>
    </row>
    <row r="25" customFormat="false" ht="15" hidden="false" customHeight="false" outlineLevel="0" collapsed="false">
      <c r="A25" s="0" t="s">
        <v>200</v>
      </c>
      <c r="B25" s="16"/>
      <c r="C25" s="2" t="n">
        <v>31.40698</v>
      </c>
      <c r="D25" s="29" t="n">
        <v>28.23897</v>
      </c>
    </row>
    <row r="26" customFormat="false" ht="15" hidden="false" customHeight="false" outlineLevel="0" collapsed="false">
      <c r="A26" s="0" t="s">
        <v>201</v>
      </c>
      <c r="B26" s="0" t="n">
        <v>28</v>
      </c>
      <c r="C26" s="2" t="n">
        <v>28.27684</v>
      </c>
      <c r="D26" s="2" t="n">
        <v>27.83003</v>
      </c>
    </row>
    <row r="27" customFormat="false" ht="15" hidden="false" customHeight="false" outlineLevel="0" collapsed="false">
      <c r="A27" s="0" t="s">
        <v>47</v>
      </c>
      <c r="B27" s="0" t="n">
        <v>104</v>
      </c>
      <c r="C27" s="2" t="n">
        <v>103.5962</v>
      </c>
      <c r="D27" s="2" t="n">
        <v>102.17716</v>
      </c>
    </row>
    <row r="28" customFormat="false" ht="15" hidden="false" customHeight="false" outlineLevel="0" collapsed="false">
      <c r="A28" s="0" t="s">
        <v>202</v>
      </c>
      <c r="B28" s="23" t="n">
        <v>12</v>
      </c>
      <c r="C28" s="2" t="n">
        <v>10.00448</v>
      </c>
      <c r="D28" s="2" t="n">
        <v>9.58248</v>
      </c>
    </row>
    <row r="29" customFormat="false" ht="15" hidden="false" customHeight="false" outlineLevel="0" collapsed="false">
      <c r="A29" s="0" t="s">
        <v>203</v>
      </c>
      <c r="B29" s="0" t="n">
        <v>7</v>
      </c>
      <c r="C29" s="2" t="n">
        <v>9.483774</v>
      </c>
      <c r="D29" s="24" t="n">
        <v>7.22318</v>
      </c>
    </row>
    <row r="30" customFormat="false" ht="15" hidden="false" customHeight="false" outlineLevel="0" collapsed="false">
      <c r="A30" s="0" t="s">
        <v>204</v>
      </c>
      <c r="B30" s="0" t="n">
        <v>72</v>
      </c>
      <c r="C30" s="2" t="n">
        <v>69.38386</v>
      </c>
      <c r="D30" s="2" t="n">
        <v>98.38087</v>
      </c>
    </row>
    <row r="31" customFormat="false" ht="15" hidden="false" customHeight="false" outlineLevel="0" collapsed="false">
      <c r="A31" s="0" t="s">
        <v>301</v>
      </c>
      <c r="B31" s="0" t="n">
        <v>51</v>
      </c>
      <c r="C31" s="2" t="n">
        <v>54.99813</v>
      </c>
      <c r="D31" s="2" t="n">
        <v>43.48726</v>
      </c>
    </row>
    <row r="32" customFormat="false" ht="15" hidden="false" customHeight="false" outlineLevel="0" collapsed="false">
      <c r="A32" s="0" t="s">
        <v>205</v>
      </c>
      <c r="B32" s="0" t="n">
        <v>55</v>
      </c>
      <c r="C32" s="2" t="n">
        <v>56.07541</v>
      </c>
      <c r="D32" s="2" t="n">
        <v>58.23482</v>
      </c>
    </row>
    <row r="33" customFormat="false" ht="15" hidden="false" customHeight="false" outlineLevel="0" collapsed="false">
      <c r="A33" s="0" t="s">
        <v>302</v>
      </c>
      <c r="B33" s="16"/>
      <c r="C33" s="2" t="n">
        <v>22.39954</v>
      </c>
      <c r="D33" s="2" t="n">
        <v>22.8127</v>
      </c>
    </row>
    <row r="34" customFormat="false" ht="15" hidden="false" customHeight="false" outlineLevel="0" collapsed="false">
      <c r="A34" s="0" t="s">
        <v>207</v>
      </c>
      <c r="B34" s="16"/>
      <c r="C34" s="2" t="n">
        <v>52.50406</v>
      </c>
      <c r="D34" s="2" t="n">
        <v>48.27947</v>
      </c>
    </row>
    <row r="35" customFormat="false" ht="15" hidden="false" customHeight="false" outlineLevel="0" collapsed="false">
      <c r="A35" s="0" t="s">
        <v>55</v>
      </c>
      <c r="B35" s="0" t="n">
        <v>43</v>
      </c>
      <c r="C35" s="2" t="n">
        <v>44.81201</v>
      </c>
      <c r="D35" s="2" t="n">
        <v>46.81862</v>
      </c>
    </row>
    <row r="36" customFormat="false" ht="15" hidden="false" customHeight="false" outlineLevel="0" collapsed="false">
      <c r="A36" s="0" t="s">
        <v>208</v>
      </c>
      <c r="B36" s="0" t="n">
        <v>24</v>
      </c>
      <c r="C36" s="2" t="n">
        <v>22.86739</v>
      </c>
      <c r="D36" s="17"/>
    </row>
    <row r="37" customFormat="false" ht="15" hidden="false" customHeight="false" outlineLevel="0" collapsed="false">
      <c r="A37" s="0" t="s">
        <v>209</v>
      </c>
      <c r="B37" s="23" t="n">
        <f aca="false">(80+86)/2</f>
        <v>83</v>
      </c>
      <c r="C37" s="2" t="n">
        <v>77.04034</v>
      </c>
      <c r="D37" s="29" t="n">
        <v>78.75008</v>
      </c>
    </row>
    <row r="38" customFormat="false" ht="15" hidden="false" customHeight="false" outlineLevel="0" collapsed="false">
      <c r="A38" s="0" t="s">
        <v>58</v>
      </c>
      <c r="B38" s="16"/>
      <c r="C38" s="2" t="n">
        <v>81.83315</v>
      </c>
      <c r="D38" s="2" t="n">
        <v>88.05047</v>
      </c>
    </row>
    <row r="39" customFormat="false" ht="15" hidden="false" customHeight="false" outlineLevel="0" collapsed="false">
      <c r="A39" s="0" t="s">
        <v>59</v>
      </c>
      <c r="B39" s="16"/>
      <c r="C39" s="2" t="n">
        <v>79.14572</v>
      </c>
      <c r="D39" s="2" t="n">
        <v>67.50077</v>
      </c>
    </row>
    <row r="40" customFormat="false" ht="15" hidden="false" customHeight="false" outlineLevel="0" collapsed="false">
      <c r="A40" s="0" t="s">
        <v>210</v>
      </c>
      <c r="B40" s="0" t="n">
        <v>108</v>
      </c>
      <c r="C40" s="2" t="n">
        <v>111.8855</v>
      </c>
      <c r="D40" s="2" t="n">
        <v>110.25881</v>
      </c>
    </row>
    <row r="41" customFormat="false" ht="15" hidden="false" customHeight="false" outlineLevel="0" collapsed="false">
      <c r="A41" s="0" t="s">
        <v>61</v>
      </c>
      <c r="B41" s="16"/>
      <c r="C41" s="2" t="n">
        <v>11.3541</v>
      </c>
      <c r="D41" s="2" t="n">
        <v>10.13721</v>
      </c>
    </row>
    <row r="42" customFormat="false" ht="15" hidden="false" customHeight="false" outlineLevel="0" collapsed="false">
      <c r="A42" s="0" t="s">
        <v>211</v>
      </c>
      <c r="B42" s="23" t="n">
        <v>36.5</v>
      </c>
      <c r="C42" s="2" t="n">
        <v>36.16258</v>
      </c>
      <c r="D42" s="24" t="n">
        <v>42.71283</v>
      </c>
    </row>
    <row r="43" customFormat="false" ht="15" hidden="false" customHeight="false" outlineLevel="0" collapsed="false">
      <c r="A43" s="0" t="s">
        <v>212</v>
      </c>
      <c r="B43" s="23" t="n">
        <v>55</v>
      </c>
      <c r="C43" s="2" t="n">
        <v>54.95363</v>
      </c>
      <c r="D43" s="2" t="n">
        <v>58.65266</v>
      </c>
    </row>
    <row r="44" customFormat="false" ht="15" hidden="false" customHeight="false" outlineLevel="0" collapsed="false">
      <c r="A44" s="0" t="s">
        <v>213</v>
      </c>
      <c r="B44" s="0" t="n">
        <v>80</v>
      </c>
      <c r="C44" s="2" t="n">
        <v>74.89318</v>
      </c>
      <c r="D44" s="2" t="n">
        <v>68.95346</v>
      </c>
    </row>
    <row r="45" customFormat="false" ht="15" hidden="false" customHeight="false" outlineLevel="0" collapsed="false">
      <c r="A45" s="0" t="s">
        <v>65</v>
      </c>
      <c r="B45" s="0" t="n">
        <v>25</v>
      </c>
      <c r="C45" s="2" t="n">
        <v>27.09406</v>
      </c>
      <c r="D45" s="2" t="n">
        <v>39.91353</v>
      </c>
    </row>
    <row r="46" customFormat="false" ht="15" hidden="false" customHeight="false" outlineLevel="0" collapsed="false">
      <c r="A46" s="0" t="s">
        <v>214</v>
      </c>
      <c r="B46" s="23" t="n">
        <v>91.5</v>
      </c>
      <c r="C46" s="2" t="n">
        <v>94.22356</v>
      </c>
      <c r="D46" s="2" t="n">
        <v>101.72835</v>
      </c>
    </row>
    <row r="47" customFormat="false" ht="15" hidden="false" customHeight="false" outlineLevel="0" collapsed="false">
      <c r="A47" s="0" t="s">
        <v>215</v>
      </c>
      <c r="B47" s="0" t="n">
        <v>12</v>
      </c>
      <c r="C47" s="2" t="n">
        <v>11.1943</v>
      </c>
      <c r="D47" s="2" t="n">
        <v>12.15625</v>
      </c>
    </row>
    <row r="48" customFormat="false" ht="15" hidden="false" customHeight="false" outlineLevel="0" collapsed="false">
      <c r="A48" s="0" t="s">
        <v>68</v>
      </c>
      <c r="B48" s="16"/>
      <c r="C48" s="2" t="n">
        <v>64.25243</v>
      </c>
      <c r="D48" s="2" t="n">
        <v>80.74558</v>
      </c>
    </row>
    <row r="49" customFormat="false" ht="15" hidden="false" customHeight="false" outlineLevel="0" collapsed="false">
      <c r="A49" s="0" t="s">
        <v>216</v>
      </c>
      <c r="B49" s="0" t="n">
        <v>121</v>
      </c>
      <c r="C49" s="2" t="n">
        <v>118.0122</v>
      </c>
      <c r="D49" s="2" t="n">
        <v>119.67274</v>
      </c>
    </row>
    <row r="50" customFormat="false" ht="15" hidden="false" customHeight="false" outlineLevel="0" collapsed="false">
      <c r="A50" s="0" t="s">
        <v>70</v>
      </c>
      <c r="B50" s="0" t="n">
        <v>101</v>
      </c>
      <c r="C50" s="2" t="n">
        <v>101.6734</v>
      </c>
      <c r="D50" s="2" t="n">
        <v>107.27292</v>
      </c>
    </row>
    <row r="51" customFormat="false" ht="15" hidden="false" customHeight="false" outlineLevel="0" collapsed="false">
      <c r="A51" s="0" t="s">
        <v>71</v>
      </c>
      <c r="B51" s="16"/>
      <c r="C51" s="17"/>
      <c r="D51" s="24" t="n">
        <v>39.34316</v>
      </c>
    </row>
    <row r="52" customFormat="false" ht="15" hidden="false" customHeight="false" outlineLevel="0" collapsed="false">
      <c r="A52" s="0" t="s">
        <v>217</v>
      </c>
      <c r="B52" s="0" t="n">
        <v>18</v>
      </c>
      <c r="C52" s="2" t="n">
        <v>22.14072</v>
      </c>
      <c r="D52" s="2" t="n">
        <v>18.30095</v>
      </c>
    </row>
    <row r="53" customFormat="false" ht="15" hidden="false" customHeight="false" outlineLevel="0" collapsed="false">
      <c r="A53" s="0" t="s">
        <v>218</v>
      </c>
      <c r="B53" s="16"/>
      <c r="C53" s="2" t="n">
        <v>78.32722</v>
      </c>
      <c r="D53" s="2" t="n">
        <v>89.22404</v>
      </c>
    </row>
    <row r="54" customFormat="false" ht="15" hidden="false" customHeight="false" outlineLevel="0" collapsed="false">
      <c r="A54" s="0" t="s">
        <v>304</v>
      </c>
      <c r="B54" s="23" t="n">
        <v>100.5</v>
      </c>
      <c r="C54" s="2" t="n">
        <v>105.5377</v>
      </c>
      <c r="D54" s="2" t="n">
        <v>99.0424</v>
      </c>
    </row>
    <row r="55" customFormat="false" ht="15" hidden="false" customHeight="false" outlineLevel="0" collapsed="false">
      <c r="A55" s="0" t="s">
        <v>75</v>
      </c>
      <c r="B55" s="0" t="n">
        <v>38</v>
      </c>
      <c r="C55" s="2" t="n">
        <v>37.57581</v>
      </c>
      <c r="D55" s="24" t="n">
        <v>35.94518</v>
      </c>
    </row>
    <row r="56" customFormat="false" ht="15" hidden="false" customHeight="false" outlineLevel="0" collapsed="false">
      <c r="A56" s="0" t="s">
        <v>220</v>
      </c>
      <c r="B56" s="23" t="n">
        <v>98</v>
      </c>
      <c r="C56" s="2" t="n">
        <v>92.90533</v>
      </c>
      <c r="D56" s="2" t="n">
        <v>94.76154</v>
      </c>
    </row>
    <row r="57" customFormat="false" ht="15" hidden="false" customHeight="false" outlineLevel="0" collapsed="false">
      <c r="A57" s="0" t="s">
        <v>77</v>
      </c>
      <c r="B57" s="0" t="n">
        <v>28</v>
      </c>
      <c r="C57" s="2" t="n">
        <v>23.89368</v>
      </c>
      <c r="D57" s="29" t="n">
        <v>25.07726</v>
      </c>
    </row>
    <row r="58" customFormat="false" ht="15" hidden="false" customHeight="false" outlineLevel="0" collapsed="false">
      <c r="A58" s="0" t="s">
        <v>78</v>
      </c>
      <c r="B58" s="0" t="n">
        <v>10</v>
      </c>
      <c r="C58" s="2" t="n">
        <v>11.16794</v>
      </c>
      <c r="D58" s="29" t="n">
        <v>12.71053</v>
      </c>
    </row>
    <row r="59" customFormat="false" ht="15" hidden="false" customHeight="false" outlineLevel="0" collapsed="false">
      <c r="A59" s="0" t="s">
        <v>305</v>
      </c>
      <c r="B59" s="23" t="n">
        <v>6</v>
      </c>
      <c r="C59" s="2" t="n">
        <v>11.55471</v>
      </c>
      <c r="D59" s="17"/>
    </row>
    <row r="60" customFormat="false" ht="15" hidden="false" customHeight="false" outlineLevel="0" collapsed="false">
      <c r="A60" s="0" t="s">
        <v>80</v>
      </c>
      <c r="B60" s="16"/>
      <c r="C60" s="2" t="n">
        <v>75.85728</v>
      </c>
      <c r="D60" s="17"/>
    </row>
    <row r="61" customFormat="false" ht="15" hidden="false" customHeight="false" outlineLevel="0" collapsed="false">
      <c r="A61" s="0" t="s">
        <v>223</v>
      </c>
      <c r="B61" s="16"/>
      <c r="C61" s="2" t="n">
        <v>24.61622</v>
      </c>
      <c r="D61" s="17"/>
    </row>
    <row r="62" customFormat="false" ht="15" hidden="false" customHeight="false" outlineLevel="0" collapsed="false">
      <c r="A62" s="0" t="s">
        <v>82</v>
      </c>
      <c r="B62" s="0" t="n">
        <v>19</v>
      </c>
      <c r="C62" s="2" t="n">
        <v>32.59743</v>
      </c>
      <c r="D62" s="29" t="n">
        <v>32.435</v>
      </c>
    </row>
    <row r="63" customFormat="false" ht="15" hidden="false" customHeight="false" outlineLevel="0" collapsed="false">
      <c r="A63" s="0" t="s">
        <v>83</v>
      </c>
      <c r="B63" s="16"/>
      <c r="C63" s="2" t="n">
        <v>80.41904</v>
      </c>
      <c r="D63" s="17"/>
    </row>
    <row r="64" customFormat="false" ht="15" hidden="false" customHeight="false" outlineLevel="0" collapsed="false">
      <c r="A64" s="0" t="s">
        <v>224</v>
      </c>
      <c r="B64" s="0" t="n">
        <v>81</v>
      </c>
      <c r="C64" s="2" t="n">
        <v>84.21777</v>
      </c>
      <c r="D64" s="2" t="n">
        <v>83.36653</v>
      </c>
    </row>
    <row r="65" customFormat="false" ht="15" hidden="false" customHeight="false" outlineLevel="0" collapsed="false">
      <c r="A65" s="0" t="s">
        <v>225</v>
      </c>
      <c r="B65" s="0" t="n">
        <v>44</v>
      </c>
      <c r="C65" s="2" t="n">
        <v>48.54009</v>
      </c>
      <c r="D65" s="29" t="n">
        <v>45.41813</v>
      </c>
    </row>
    <row r="66" customFormat="false" ht="15" hidden="false" customHeight="false" outlineLevel="0" collapsed="false">
      <c r="A66" s="0" t="s">
        <v>226</v>
      </c>
      <c r="B66" s="0" t="n">
        <v>38</v>
      </c>
      <c r="C66" s="2" t="n">
        <v>43.46354</v>
      </c>
      <c r="D66" s="2" t="n">
        <v>44.7629</v>
      </c>
    </row>
    <row r="67" customFormat="false" ht="15" hidden="false" customHeight="false" outlineLevel="0" collapsed="false">
      <c r="A67" s="0" t="s">
        <v>307</v>
      </c>
      <c r="B67" s="0" t="n">
        <v>57</v>
      </c>
      <c r="C67" s="2" t="n">
        <v>63.7944</v>
      </c>
      <c r="D67" s="2" t="n">
        <v>57.94985</v>
      </c>
    </row>
    <row r="68" customFormat="false" ht="15" hidden="false" customHeight="false" outlineLevel="0" collapsed="false">
      <c r="A68" s="0" t="s">
        <v>228</v>
      </c>
      <c r="B68" s="16"/>
      <c r="C68" s="2" t="n">
        <v>43.61836</v>
      </c>
      <c r="D68" s="29" t="n">
        <v>41.0821</v>
      </c>
    </row>
    <row r="69" customFormat="false" ht="15" hidden="false" customHeight="false" outlineLevel="0" collapsed="false">
      <c r="A69" s="0" t="s">
        <v>229</v>
      </c>
      <c r="B69" s="0" t="n">
        <v>101</v>
      </c>
      <c r="C69" s="2" t="n">
        <v>111.3302</v>
      </c>
      <c r="D69" s="2" t="n">
        <v>102.99358</v>
      </c>
    </row>
    <row r="70" customFormat="false" ht="15" hidden="false" customHeight="false" outlineLevel="0" collapsed="false">
      <c r="A70" s="0" t="s">
        <v>230</v>
      </c>
      <c r="B70" s="0" t="n">
        <v>85</v>
      </c>
      <c r="C70" s="2" t="n">
        <v>87.62631</v>
      </c>
      <c r="D70" s="2" t="n">
        <v>91.78519</v>
      </c>
    </row>
    <row r="71" customFormat="false" ht="15" hidden="false" customHeight="false" outlineLevel="0" collapsed="false">
      <c r="A71" s="0" t="s">
        <v>231</v>
      </c>
      <c r="B71" s="0" t="n">
        <v>76</v>
      </c>
      <c r="C71" s="2" t="n">
        <v>86.3842</v>
      </c>
      <c r="D71" s="2" t="n">
        <v>80.84309</v>
      </c>
    </row>
    <row r="72" customFormat="false" ht="15" hidden="false" customHeight="false" outlineLevel="0" collapsed="false">
      <c r="A72" s="0" t="s">
        <v>232</v>
      </c>
      <c r="B72" s="0" t="n">
        <v>62</v>
      </c>
      <c r="C72" s="2" t="n">
        <v>65.28989</v>
      </c>
      <c r="D72" s="29" t="n">
        <v>66.69494</v>
      </c>
    </row>
    <row r="73" customFormat="false" ht="15" hidden="false" customHeight="false" outlineLevel="0" collapsed="false">
      <c r="A73" s="0" t="s">
        <v>233</v>
      </c>
      <c r="B73" s="23" t="n">
        <v>96</v>
      </c>
      <c r="C73" s="2" t="n">
        <v>95.74277</v>
      </c>
      <c r="D73" s="2" t="n">
        <v>98.38035</v>
      </c>
    </row>
    <row r="74" customFormat="false" ht="15" hidden="false" customHeight="false" outlineLevel="0" collapsed="false">
      <c r="A74" s="0" t="s">
        <v>234</v>
      </c>
      <c r="B74" s="23" t="n">
        <v>53</v>
      </c>
      <c r="C74" s="2" t="n">
        <v>47.79107</v>
      </c>
      <c r="D74" s="2" t="n">
        <v>81.02199</v>
      </c>
    </row>
    <row r="75" customFormat="false" ht="15" hidden="false" customHeight="false" outlineLevel="0" collapsed="false">
      <c r="A75" s="0" t="s">
        <v>95</v>
      </c>
      <c r="B75" s="23" t="n">
        <v>90</v>
      </c>
      <c r="C75" s="2" t="n">
        <v>94.05685</v>
      </c>
      <c r="D75" s="2" t="n">
        <v>98.28724</v>
      </c>
    </row>
    <row r="76" customFormat="false" ht="15" hidden="false" customHeight="false" outlineLevel="0" collapsed="false">
      <c r="A76" s="0" t="s">
        <v>96</v>
      </c>
      <c r="B76" s="0" t="n">
        <v>29</v>
      </c>
      <c r="C76" s="2" t="n">
        <v>27.33997</v>
      </c>
      <c r="D76" s="17"/>
    </row>
    <row r="77" customFormat="false" ht="15" hidden="false" customHeight="false" outlineLevel="0" collapsed="false">
      <c r="A77" s="0" t="s">
        <v>235</v>
      </c>
      <c r="B77" s="0" t="n">
        <v>90</v>
      </c>
      <c r="C77" s="2" t="n">
        <v>90.65592</v>
      </c>
      <c r="D77" s="2" t="n">
        <v>92.3845</v>
      </c>
    </row>
    <row r="78" customFormat="false" ht="15" hidden="false" customHeight="false" outlineLevel="0" collapsed="false">
      <c r="A78" s="0" t="s">
        <v>314</v>
      </c>
      <c r="B78" s="16"/>
      <c r="C78" s="2" t="n">
        <v>94.80794</v>
      </c>
      <c r="D78" s="2" t="n">
        <v>98.55087</v>
      </c>
    </row>
    <row r="79" customFormat="false" ht="15" hidden="false" customHeight="false" outlineLevel="0" collapsed="false">
      <c r="A79" s="0" t="s">
        <v>315</v>
      </c>
      <c r="B79" s="0" t="n">
        <v>22</v>
      </c>
      <c r="C79" s="2" t="n">
        <v>24.26764</v>
      </c>
      <c r="D79" s="2" t="n">
        <v>20.29963</v>
      </c>
    </row>
    <row r="80" customFormat="false" ht="15" hidden="false" customHeight="false" outlineLevel="0" collapsed="false">
      <c r="A80" s="0" t="s">
        <v>238</v>
      </c>
      <c r="B80" s="23" t="n">
        <v>87</v>
      </c>
      <c r="C80" s="2" t="n">
        <v>87.16238</v>
      </c>
      <c r="D80" s="2" t="n">
        <v>90.29957</v>
      </c>
    </row>
    <row r="81" customFormat="false" ht="15" hidden="false" customHeight="false" outlineLevel="0" collapsed="false">
      <c r="A81" s="0" t="s">
        <v>239</v>
      </c>
      <c r="B81" s="23" t="n">
        <v>75.5</v>
      </c>
      <c r="C81" s="2" t="n">
        <v>74.93202</v>
      </c>
      <c r="D81" s="2" t="n">
        <v>68.89628</v>
      </c>
    </row>
    <row r="82" customFormat="false" ht="15" hidden="false" customHeight="false" outlineLevel="0" collapsed="false">
      <c r="A82" s="0" t="s">
        <v>102</v>
      </c>
      <c r="B82" s="0" t="n">
        <v>25</v>
      </c>
      <c r="C82" s="2" t="n">
        <v>25.93603</v>
      </c>
      <c r="D82" s="2" t="n">
        <v>26.34748</v>
      </c>
    </row>
    <row r="83" customFormat="false" ht="15" hidden="false" customHeight="false" outlineLevel="0" collapsed="false">
      <c r="A83" s="0" t="s">
        <v>103</v>
      </c>
      <c r="B83" s="16"/>
      <c r="C83" s="2" t="n">
        <v>13.7884</v>
      </c>
      <c r="D83" s="17"/>
    </row>
    <row r="84" customFormat="false" ht="15" hidden="false" customHeight="false" outlineLevel="0" collapsed="false">
      <c r="A84" s="0" t="s">
        <v>240</v>
      </c>
      <c r="B84" s="16"/>
      <c r="C84" s="2" t="n">
        <v>97.53061</v>
      </c>
      <c r="D84" s="17"/>
    </row>
    <row r="85" customFormat="false" ht="15" hidden="false" customHeight="false" outlineLevel="0" collapsed="false">
      <c r="A85" s="0" t="s">
        <v>241</v>
      </c>
      <c r="B85" s="23" t="n">
        <f aca="false">AVERAGE(79,76)</f>
        <v>77.5</v>
      </c>
      <c r="C85" s="2" t="n">
        <v>83.12099</v>
      </c>
      <c r="D85" s="2" t="n">
        <v>88.76242</v>
      </c>
    </row>
    <row r="86" customFormat="false" ht="15" hidden="false" customHeight="false" outlineLevel="0" collapsed="false">
      <c r="A86" s="0" t="s">
        <v>242</v>
      </c>
      <c r="B86" s="23" t="n">
        <f aca="false">AVERAGE(55,53)</f>
        <v>54</v>
      </c>
      <c r="C86" s="2" t="n">
        <v>56.99008</v>
      </c>
      <c r="D86" s="29" t="n">
        <v>73.72337</v>
      </c>
    </row>
    <row r="87" customFormat="false" ht="15" hidden="false" customHeight="false" outlineLevel="0" collapsed="false">
      <c r="A87" s="0" t="s">
        <v>107</v>
      </c>
      <c r="B87" s="23" t="n">
        <f aca="false">AVERAGE(14,14)</f>
        <v>14</v>
      </c>
      <c r="C87" s="2" t="n">
        <v>16.65576</v>
      </c>
      <c r="D87" s="24" t="n">
        <v>18.26771</v>
      </c>
    </row>
    <row r="88" customFormat="false" ht="15" hidden="false" customHeight="false" outlineLevel="0" collapsed="false">
      <c r="A88" s="0" t="s">
        <v>108</v>
      </c>
      <c r="B88" s="0" t="n">
        <v>4</v>
      </c>
      <c r="C88" s="2" t="n">
        <v>9.206528</v>
      </c>
      <c r="D88" s="2" t="n">
        <v>18.51012</v>
      </c>
    </row>
    <row r="89" customFormat="false" ht="15" hidden="false" customHeight="false" outlineLevel="0" collapsed="false">
      <c r="A89" s="0" t="s">
        <v>243</v>
      </c>
      <c r="B89" s="0" t="n">
        <v>58</v>
      </c>
      <c r="C89" s="2" t="n">
        <v>57.65319</v>
      </c>
      <c r="D89" s="2" t="n">
        <v>56.11593</v>
      </c>
    </row>
    <row r="90" customFormat="false" ht="15" hidden="false" customHeight="false" outlineLevel="0" collapsed="false">
      <c r="A90" s="0" t="s">
        <v>110</v>
      </c>
      <c r="B90" s="0" t="n">
        <v>7</v>
      </c>
      <c r="C90" s="2" t="n">
        <v>7.991836</v>
      </c>
      <c r="D90" s="2" t="n">
        <v>8.84564</v>
      </c>
    </row>
    <row r="91" customFormat="false" ht="15" hidden="false" customHeight="false" outlineLevel="0" collapsed="false">
      <c r="A91" s="0" t="s">
        <v>244</v>
      </c>
      <c r="B91" s="0" t="n">
        <v>14</v>
      </c>
      <c r="C91" s="2" t="n">
        <v>14.5787</v>
      </c>
      <c r="D91" s="2" t="n">
        <v>13.55124</v>
      </c>
    </row>
    <row r="92" customFormat="false" ht="15" hidden="false" customHeight="false" outlineLevel="0" collapsed="false">
      <c r="A92" s="0" t="s">
        <v>245</v>
      </c>
      <c r="B92" s="0" t="n">
        <v>54</v>
      </c>
      <c r="C92" s="2" t="n">
        <v>56.64803</v>
      </c>
      <c r="D92" s="2" t="n">
        <v>58.21558</v>
      </c>
    </row>
    <row r="93" customFormat="false" ht="15" hidden="false" customHeight="false" outlineLevel="0" collapsed="false">
      <c r="A93" s="0" t="s">
        <v>246</v>
      </c>
      <c r="B93" s="0" t="n">
        <v>55</v>
      </c>
      <c r="C93" s="2" t="n">
        <v>53.85667</v>
      </c>
      <c r="D93" s="2" t="n">
        <v>52.23788</v>
      </c>
    </row>
    <row r="94" customFormat="false" ht="15" hidden="false" customHeight="false" outlineLevel="0" collapsed="false">
      <c r="A94" s="0" t="s">
        <v>247</v>
      </c>
      <c r="B94" s="23" t="n">
        <v>69.5</v>
      </c>
      <c r="C94" s="2" t="n">
        <v>74.92096</v>
      </c>
      <c r="D94" s="2" t="n">
        <v>87.13591</v>
      </c>
    </row>
    <row r="95" customFormat="false" ht="15" hidden="false" customHeight="false" outlineLevel="0" collapsed="false">
      <c r="A95" s="0" t="s">
        <v>248</v>
      </c>
      <c r="B95" s="0" t="n">
        <v>77</v>
      </c>
      <c r="C95" s="2" t="n">
        <v>64.0939</v>
      </c>
      <c r="D95" s="2" t="n">
        <v>76.95284</v>
      </c>
    </row>
    <row r="96" customFormat="false" ht="15" hidden="false" customHeight="false" outlineLevel="0" collapsed="false">
      <c r="A96" s="0" t="s">
        <v>249</v>
      </c>
      <c r="B96" s="0" t="n">
        <v>28</v>
      </c>
      <c r="C96" s="2" t="n">
        <v>36.17085</v>
      </c>
      <c r="D96" s="2" t="n">
        <v>35.83929</v>
      </c>
    </row>
    <row r="97" customFormat="false" ht="15" hidden="false" customHeight="false" outlineLevel="0" collapsed="false">
      <c r="A97" s="0" t="s">
        <v>117</v>
      </c>
      <c r="B97" s="0" t="n">
        <v>8</v>
      </c>
      <c r="C97" s="2" t="n">
        <v>7.006159</v>
      </c>
      <c r="D97" s="2" t="n">
        <v>6.58326</v>
      </c>
    </row>
    <row r="98" customFormat="false" ht="15" hidden="false" customHeight="false" outlineLevel="0" collapsed="false">
      <c r="A98" s="0" t="s">
        <v>250</v>
      </c>
      <c r="B98" s="23" t="n">
        <v>20</v>
      </c>
      <c r="C98" s="2" t="n">
        <v>24.83552</v>
      </c>
      <c r="D98" s="2" t="n">
        <v>22.98041</v>
      </c>
    </row>
    <row r="99" customFormat="false" ht="15" hidden="false" customHeight="false" outlineLevel="0" collapsed="false">
      <c r="A99" s="0" t="s">
        <v>251</v>
      </c>
      <c r="B99" s="0" t="n">
        <v>41</v>
      </c>
      <c r="C99" s="2" t="n">
        <v>55.83457</v>
      </c>
      <c r="D99" s="2" t="n">
        <v>48.44689</v>
      </c>
    </row>
    <row r="100" customFormat="false" ht="15" hidden="false" customHeight="false" outlineLevel="0" collapsed="false">
      <c r="A100" s="0" t="s">
        <v>252</v>
      </c>
      <c r="B100" s="0" t="n">
        <v>36</v>
      </c>
      <c r="C100" s="2" t="n">
        <v>37.4201</v>
      </c>
      <c r="D100" s="2" t="n">
        <v>39.34579</v>
      </c>
    </row>
    <row r="101" customFormat="false" ht="15" hidden="false" customHeight="false" outlineLevel="0" collapsed="false">
      <c r="A101" s="0" t="s">
        <v>253</v>
      </c>
      <c r="B101" s="0" t="n">
        <v>97</v>
      </c>
      <c r="C101" s="2" t="n">
        <v>122.7675</v>
      </c>
      <c r="D101" s="2" t="n">
        <v>119.83415</v>
      </c>
    </row>
    <row r="102" customFormat="false" ht="15" hidden="false" customHeight="false" outlineLevel="0" collapsed="false">
      <c r="A102" s="0" t="s">
        <v>254</v>
      </c>
      <c r="B102" s="0" t="n">
        <v>84</v>
      </c>
      <c r="C102" s="2" t="n">
        <v>93.50658</v>
      </c>
      <c r="D102" s="2" t="n">
        <v>94.24305</v>
      </c>
    </row>
    <row r="103" customFormat="false" ht="15" hidden="false" customHeight="false" outlineLevel="0" collapsed="false">
      <c r="A103" s="0" t="s">
        <v>123</v>
      </c>
      <c r="B103" s="0" t="n">
        <v>44</v>
      </c>
      <c r="C103" s="2" t="n">
        <v>46.68993</v>
      </c>
      <c r="D103" s="2" t="n">
        <v>43.11396</v>
      </c>
    </row>
    <row r="104" customFormat="false" ht="15" hidden="false" customHeight="false" outlineLevel="0" collapsed="false">
      <c r="A104" s="0" t="s">
        <v>124</v>
      </c>
      <c r="B104" s="0" t="n">
        <v>6</v>
      </c>
      <c r="C104" s="2" t="n">
        <v>6.444039</v>
      </c>
      <c r="D104" s="2" t="n">
        <v>6.63544</v>
      </c>
    </row>
    <row r="105" customFormat="false" ht="15" hidden="false" customHeight="false" outlineLevel="0" collapsed="false">
      <c r="A105" s="0" t="s">
        <v>125</v>
      </c>
      <c r="B105" s="0" t="n">
        <v>20</v>
      </c>
      <c r="C105" s="2" t="n">
        <v>28.85618</v>
      </c>
      <c r="D105" s="24" t="n">
        <v>24.59582</v>
      </c>
    </row>
    <row r="106" customFormat="false" ht="15" hidden="false" customHeight="false" outlineLevel="0" collapsed="false">
      <c r="A106" s="0" t="s">
        <v>255</v>
      </c>
      <c r="B106" s="0" t="n">
        <v>103</v>
      </c>
      <c r="C106" s="2" t="n">
        <v>112.5888</v>
      </c>
      <c r="D106" s="2" t="n">
        <v>105.51294</v>
      </c>
    </row>
    <row r="107" customFormat="false" ht="15" hidden="false" customHeight="false" outlineLevel="0" collapsed="false">
      <c r="A107" s="0" t="s">
        <v>127</v>
      </c>
      <c r="B107" s="0" t="n">
        <v>57</v>
      </c>
      <c r="C107" s="2" t="n">
        <v>56.69864</v>
      </c>
      <c r="D107" s="2" t="n">
        <v>51.65902</v>
      </c>
    </row>
    <row r="108" customFormat="false" ht="15" hidden="false" customHeight="false" outlineLevel="0" collapsed="false">
      <c r="A108" s="0" t="s">
        <v>128</v>
      </c>
      <c r="B108" s="0" t="n">
        <v>21</v>
      </c>
      <c r="C108" s="2" t="n">
        <v>25.57475</v>
      </c>
      <c r="D108" s="2" t="n">
        <v>27.18576</v>
      </c>
    </row>
    <row r="109" customFormat="false" ht="15" hidden="false" customHeight="false" outlineLevel="0" collapsed="false">
      <c r="A109" s="0" t="s">
        <v>129</v>
      </c>
      <c r="B109" s="0" t="n">
        <v>60</v>
      </c>
      <c r="C109" s="2" t="n">
        <v>63.90031</v>
      </c>
      <c r="D109" s="2" t="n">
        <v>59.23077</v>
      </c>
    </row>
    <row r="110" customFormat="false" ht="15" hidden="false" customHeight="false" outlineLevel="0" collapsed="false">
      <c r="A110" s="0" t="s">
        <v>130</v>
      </c>
      <c r="B110" s="0" t="n">
        <v>12</v>
      </c>
      <c r="C110" s="2" t="n">
        <v>12.91784</v>
      </c>
      <c r="D110" s="2" t="n">
        <v>11.05413</v>
      </c>
    </row>
    <row r="111" customFormat="false" ht="15" hidden="false" customHeight="false" outlineLevel="0" collapsed="false">
      <c r="A111" s="0" t="s">
        <v>131</v>
      </c>
      <c r="B111" s="0" t="n">
        <v>30</v>
      </c>
      <c r="C111" s="2" t="n">
        <v>34.41938</v>
      </c>
      <c r="D111" s="2" t="n">
        <v>34.12515</v>
      </c>
    </row>
    <row r="112" customFormat="false" ht="15" hidden="false" customHeight="false" outlineLevel="0" collapsed="false">
      <c r="A112" s="0" t="s">
        <v>256</v>
      </c>
      <c r="B112" s="0" t="n">
        <v>30</v>
      </c>
      <c r="C112" s="2" t="n">
        <v>65.69753</v>
      </c>
      <c r="D112" s="2" t="n">
        <v>65.42624</v>
      </c>
    </row>
    <row r="113" customFormat="false" ht="15" hidden="false" customHeight="false" outlineLevel="0" collapsed="false">
      <c r="A113" s="0" t="s">
        <v>133</v>
      </c>
      <c r="B113" s="0" t="n">
        <v>74</v>
      </c>
      <c r="C113" s="2" t="n">
        <v>76.41061</v>
      </c>
      <c r="D113" s="2" t="n">
        <v>72.96475</v>
      </c>
    </row>
    <row r="114" customFormat="false" ht="15" hidden="false" customHeight="false" outlineLevel="0" collapsed="false">
      <c r="A114" s="0" t="s">
        <v>257</v>
      </c>
      <c r="B114" s="0" t="n">
        <v>83</v>
      </c>
      <c r="C114" s="2" t="n">
        <v>92.29051</v>
      </c>
      <c r="D114" s="2" t="n">
        <v>87.11657</v>
      </c>
    </row>
    <row r="115" customFormat="false" ht="15" hidden="false" customHeight="false" outlineLevel="0" collapsed="false">
      <c r="A115" s="0" t="s">
        <v>258</v>
      </c>
      <c r="B115" s="0" t="n">
        <v>68</v>
      </c>
      <c r="C115" s="2" t="n">
        <v>94.40257</v>
      </c>
      <c r="D115" s="2" t="n">
        <v>77.34363</v>
      </c>
    </row>
    <row r="116" customFormat="false" ht="15" hidden="false" customHeight="false" outlineLevel="0" collapsed="false">
      <c r="A116" s="0" t="s">
        <v>259</v>
      </c>
      <c r="B116" s="0" t="n">
        <v>80</v>
      </c>
      <c r="C116" s="2" t="n">
        <v>82.5511</v>
      </c>
      <c r="D116" s="2" t="n">
        <v>84.10227</v>
      </c>
    </row>
    <row r="117" customFormat="false" ht="15" hidden="false" customHeight="false" outlineLevel="0" collapsed="false">
      <c r="A117" s="0" t="s">
        <v>260</v>
      </c>
      <c r="B117" s="23" t="n">
        <v>87.5</v>
      </c>
      <c r="C117" s="2" t="n">
        <v>88.44832</v>
      </c>
      <c r="D117" s="2" t="n">
        <v>93.22548</v>
      </c>
    </row>
    <row r="118" customFormat="false" ht="15" hidden="false" customHeight="false" outlineLevel="0" collapsed="false">
      <c r="A118" s="0" t="s">
        <v>138</v>
      </c>
      <c r="B118" s="0" t="n">
        <v>8</v>
      </c>
      <c r="C118" s="2" t="n">
        <v>12.08992</v>
      </c>
      <c r="D118" s="2" t="n">
        <v>15.73101</v>
      </c>
    </row>
    <row r="119" customFormat="false" ht="15" hidden="false" customHeight="false" outlineLevel="0" collapsed="false">
      <c r="A119" s="0" t="s">
        <v>261</v>
      </c>
      <c r="B119" s="0" t="n">
        <v>46</v>
      </c>
      <c r="C119" s="2" t="n">
        <v>48.38704</v>
      </c>
      <c r="D119" s="17"/>
    </row>
    <row r="120" customFormat="false" ht="15" hidden="false" customHeight="false" outlineLevel="0" collapsed="false">
      <c r="A120" s="0" t="s">
        <v>262</v>
      </c>
      <c r="B120" s="0" t="n">
        <v>16</v>
      </c>
      <c r="C120" s="2" t="n">
        <v>16.06054</v>
      </c>
      <c r="D120" s="2" t="n">
        <v>15.48624</v>
      </c>
    </row>
    <row r="121" customFormat="false" ht="15" hidden="false" customHeight="false" outlineLevel="0" collapsed="false">
      <c r="A121" s="0" t="s">
        <v>141</v>
      </c>
      <c r="B121" s="0" t="n">
        <v>16</v>
      </c>
      <c r="C121" s="2" t="n">
        <v>17.20843</v>
      </c>
      <c r="D121" s="29" t="n">
        <v>15.84722</v>
      </c>
    </row>
    <row r="122" customFormat="false" ht="15" hidden="false" customHeight="false" outlineLevel="0" collapsed="false">
      <c r="A122" s="0" t="s">
        <v>263</v>
      </c>
      <c r="B122" s="23" t="n">
        <v>70</v>
      </c>
      <c r="C122" s="2" t="n">
        <v>67.4248</v>
      </c>
      <c r="D122" s="17"/>
    </row>
    <row r="123" customFormat="false" ht="15" hidden="false" customHeight="false" outlineLevel="0" collapsed="false">
      <c r="A123" s="0" t="s">
        <v>264</v>
      </c>
      <c r="B123" s="23" t="n">
        <v>89</v>
      </c>
      <c r="C123" s="2" t="n">
        <v>90.78285</v>
      </c>
      <c r="D123" s="2" t="n">
        <v>88.31785</v>
      </c>
    </row>
    <row r="124" customFormat="false" ht="15" hidden="false" customHeight="false" outlineLevel="0" collapsed="false">
      <c r="A124" s="0" t="s">
        <v>265</v>
      </c>
      <c r="B124" s="16"/>
      <c r="C124" s="2" t="n">
        <v>6.167068</v>
      </c>
      <c r="D124" s="17"/>
    </row>
    <row r="125" customFormat="false" ht="15" hidden="false" customHeight="false" outlineLevel="0" collapsed="false">
      <c r="A125" s="0" t="s">
        <v>266</v>
      </c>
      <c r="B125" s="23" t="n">
        <v>77.5</v>
      </c>
      <c r="C125" s="2" t="n">
        <v>81.24161</v>
      </c>
      <c r="D125" s="29" t="n">
        <v>69.51569</v>
      </c>
    </row>
    <row r="126" customFormat="false" ht="15" hidden="false" customHeight="false" outlineLevel="0" collapsed="false">
      <c r="A126" s="0" t="s">
        <v>267</v>
      </c>
      <c r="B126" s="23" t="n">
        <v>113.5</v>
      </c>
      <c r="C126" s="2" t="n">
        <v>112.0611</v>
      </c>
      <c r="D126" s="2" t="n">
        <v>106.4879</v>
      </c>
    </row>
    <row r="127" customFormat="false" ht="15" hidden="false" customHeight="false" outlineLevel="0" collapsed="false">
      <c r="A127" s="0" t="s">
        <v>147</v>
      </c>
      <c r="B127" s="0" t="n">
        <v>74</v>
      </c>
      <c r="C127" s="2" t="n">
        <v>74.10251</v>
      </c>
      <c r="D127" s="2" t="n">
        <v>73.46415</v>
      </c>
    </row>
    <row r="128" customFormat="false" ht="15" hidden="false" customHeight="false" outlineLevel="0" collapsed="false">
      <c r="A128" s="0" t="s">
        <v>268</v>
      </c>
      <c r="B128" s="16"/>
      <c r="C128" s="2" t="n">
        <v>14.85789</v>
      </c>
      <c r="D128" s="17"/>
    </row>
    <row r="129" customFormat="false" ht="15" hidden="false" customHeight="false" outlineLevel="0" collapsed="false">
      <c r="A129" s="0" t="s">
        <v>149</v>
      </c>
      <c r="B129" s="16"/>
      <c r="C129" s="2" t="n">
        <v>52.91111</v>
      </c>
      <c r="D129" s="2" t="n">
        <v>49.29288</v>
      </c>
    </row>
    <row r="130" customFormat="false" ht="15" hidden="false" customHeight="false" outlineLevel="0" collapsed="false">
      <c r="A130" s="0" t="s">
        <v>269</v>
      </c>
      <c r="B130" s="0" t="n">
        <v>91</v>
      </c>
      <c r="C130" s="2" t="n">
        <v>120.8269</v>
      </c>
      <c r="D130" s="2" t="n">
        <v>91.68816</v>
      </c>
    </row>
    <row r="131" customFormat="false" ht="15" hidden="false" customHeight="false" outlineLevel="0" collapsed="false">
      <c r="A131" s="0" t="s">
        <v>270</v>
      </c>
      <c r="B131" s="0" t="n">
        <v>91</v>
      </c>
      <c r="C131" s="2" t="n">
        <v>100.1884</v>
      </c>
      <c r="D131" s="2" t="n">
        <v>98.19811</v>
      </c>
    </row>
    <row r="132" customFormat="false" ht="15" hidden="false" customHeight="false" outlineLevel="0" collapsed="false">
      <c r="A132" s="0" t="s">
        <v>309</v>
      </c>
      <c r="B132" s="23" t="n">
        <v>47</v>
      </c>
      <c r="C132" s="2" t="n">
        <v>48.1286</v>
      </c>
      <c r="D132" s="2" t="n">
        <v>46.10941</v>
      </c>
    </row>
    <row r="133" customFormat="false" ht="15" hidden="false" customHeight="false" outlineLevel="0" collapsed="false">
      <c r="A133" s="0" t="s">
        <v>272</v>
      </c>
      <c r="B133" s="23" t="n">
        <v>99.5</v>
      </c>
      <c r="C133" s="2" t="n">
        <v>93.68005</v>
      </c>
      <c r="D133" s="2" t="n">
        <v>101.69923</v>
      </c>
    </row>
    <row r="134" customFormat="false" ht="15" hidden="false" customHeight="false" outlineLevel="0" collapsed="false">
      <c r="A134" s="0" t="s">
        <v>273</v>
      </c>
      <c r="B134" s="0" t="n">
        <v>5</v>
      </c>
      <c r="C134" s="2" t="n">
        <v>5.29609</v>
      </c>
      <c r="D134" s="2" t="n">
        <v>5.35669</v>
      </c>
    </row>
    <row r="135" customFormat="false" ht="15" hidden="false" customHeight="false" outlineLevel="0" collapsed="false">
      <c r="A135" s="0" t="s">
        <v>274</v>
      </c>
      <c r="B135" s="0" t="n">
        <v>33</v>
      </c>
      <c r="C135" s="2" t="n">
        <v>37.41279</v>
      </c>
      <c r="D135" s="2" t="n">
        <v>33.56042</v>
      </c>
    </row>
    <row r="136" customFormat="false" ht="15" hidden="false" customHeight="false" outlineLevel="0" collapsed="false">
      <c r="A136" s="0" t="s">
        <v>156</v>
      </c>
      <c r="B136" s="0" t="n">
        <v>23</v>
      </c>
      <c r="C136" s="2" t="n">
        <v>23.55078</v>
      </c>
      <c r="D136" s="2" t="n">
        <v>20.16994</v>
      </c>
    </row>
    <row r="137" customFormat="false" ht="15" hidden="false" customHeight="false" outlineLevel="0" collapsed="false">
      <c r="A137" s="0" t="s">
        <v>275</v>
      </c>
      <c r="B137" s="0" t="n">
        <v>81</v>
      </c>
      <c r="C137" s="2" t="n">
        <v>77.71681</v>
      </c>
      <c r="D137" s="2" t="n">
        <v>79.69622</v>
      </c>
    </row>
    <row r="138" customFormat="false" ht="15" hidden="false" customHeight="false" outlineLevel="0" collapsed="false">
      <c r="A138" s="0" t="s">
        <v>276</v>
      </c>
      <c r="B138" s="0" t="n">
        <v>43</v>
      </c>
      <c r="C138" s="2" t="n">
        <v>48.59823</v>
      </c>
      <c r="D138" s="2" t="n">
        <v>46.09493</v>
      </c>
    </row>
    <row r="139" customFormat="false" ht="15" hidden="false" customHeight="false" outlineLevel="0" collapsed="false">
      <c r="A139" s="0" t="s">
        <v>277</v>
      </c>
      <c r="B139" s="0" t="n">
        <v>60</v>
      </c>
      <c r="C139" s="2" t="n">
        <v>51.75203</v>
      </c>
      <c r="D139" s="2" t="n">
        <v>53.59064</v>
      </c>
    </row>
    <row r="140" customFormat="false" ht="15" hidden="false" customHeight="false" outlineLevel="0" collapsed="false">
      <c r="A140" s="0" t="s">
        <v>278</v>
      </c>
      <c r="B140" s="16"/>
      <c r="C140" s="2" t="n">
        <v>104.4047</v>
      </c>
      <c r="D140" s="17"/>
    </row>
    <row r="141" customFormat="false" ht="15" hidden="false" customHeight="false" outlineLevel="0" collapsed="false">
      <c r="A141" s="0" t="s">
        <v>279</v>
      </c>
      <c r="B141" s="0" t="n">
        <v>13</v>
      </c>
      <c r="C141" s="2" t="n">
        <v>11.79622</v>
      </c>
      <c r="D141" s="2" t="n">
        <v>10.20449</v>
      </c>
    </row>
    <row r="142" customFormat="false" ht="15" hidden="false" customHeight="false" outlineLevel="0" collapsed="false">
      <c r="A142" s="0" t="s">
        <v>280</v>
      </c>
      <c r="B142" s="23" t="n">
        <v>80</v>
      </c>
      <c r="C142" s="2" t="n">
        <v>90.62972</v>
      </c>
      <c r="D142" s="2" t="n">
        <v>90.92335</v>
      </c>
    </row>
    <row r="143" customFormat="false" ht="15" hidden="false" customHeight="false" outlineLevel="0" collapsed="false">
      <c r="A143" s="0" t="s">
        <v>281</v>
      </c>
      <c r="B143" s="0" t="n">
        <v>86</v>
      </c>
      <c r="C143" s="2" t="n">
        <v>127.259</v>
      </c>
      <c r="D143" s="2" t="n">
        <v>90.35164</v>
      </c>
    </row>
    <row r="144" customFormat="false" ht="15" hidden="false" customHeight="false" outlineLevel="0" collapsed="false">
      <c r="A144" s="0" t="s">
        <v>282</v>
      </c>
      <c r="B144" s="23" t="n">
        <v>97.5</v>
      </c>
      <c r="C144" s="2" t="n">
        <v>97.33838</v>
      </c>
      <c r="D144" s="29" t="n">
        <v>94.82044</v>
      </c>
    </row>
    <row r="145" customFormat="false" ht="15" hidden="false" customHeight="false" outlineLevel="0" collapsed="false">
      <c r="A145" s="0" t="s">
        <v>165</v>
      </c>
      <c r="B145" s="0" t="n">
        <v>84</v>
      </c>
      <c r="C145" s="2" t="n">
        <v>83.08328</v>
      </c>
      <c r="D145" s="2" t="n">
        <v>82.60647</v>
      </c>
    </row>
    <row r="146" customFormat="false" ht="15" hidden="false" customHeight="false" outlineLevel="0" collapsed="false">
      <c r="A146" s="0" t="s">
        <v>283</v>
      </c>
      <c r="B146" s="23" t="n">
        <v>94</v>
      </c>
      <c r="C146" s="2" t="n">
        <v>95.00439</v>
      </c>
      <c r="D146" s="2" t="n">
        <v>95.71966</v>
      </c>
    </row>
    <row r="147" customFormat="false" ht="15" hidden="false" customHeight="false" outlineLevel="0" collapsed="false">
      <c r="A147" s="0" t="s">
        <v>167</v>
      </c>
      <c r="B147" s="0" t="n">
        <v>34</v>
      </c>
      <c r="C147" s="2" t="n">
        <v>34.74028</v>
      </c>
      <c r="D147" s="2" t="n">
        <v>56.22858</v>
      </c>
    </row>
    <row r="148" customFormat="false" ht="15" hidden="false" customHeight="false" outlineLevel="0" collapsed="false">
      <c r="A148" s="0" t="s">
        <v>316</v>
      </c>
      <c r="B148" s="0" t="n">
        <v>33</v>
      </c>
      <c r="C148" s="2" t="n">
        <v>31.78953</v>
      </c>
      <c r="D148" s="24" t="n">
        <v>34.42979</v>
      </c>
    </row>
    <row r="149" customFormat="false" ht="15" hidden="false" customHeight="false" outlineLevel="0" collapsed="false">
      <c r="A149" s="0" t="s">
        <v>284</v>
      </c>
      <c r="B149" s="0" t="n">
        <v>31</v>
      </c>
      <c r="C149" s="2" t="n">
        <v>33.67498</v>
      </c>
      <c r="D149" s="17"/>
    </row>
    <row r="150" customFormat="false" ht="15" hidden="false" customHeight="false" outlineLevel="0" collapsed="false">
      <c r="A150" s="0" t="s">
        <v>285</v>
      </c>
      <c r="B150" s="0" t="n">
        <v>31</v>
      </c>
      <c r="C150" s="2" t="n">
        <v>25.98424</v>
      </c>
      <c r="D150" s="24" t="n">
        <v>20.5146</v>
      </c>
    </row>
    <row r="151" customFormat="false" ht="15" hidden="false" customHeight="false" outlineLevel="0" collapsed="false">
      <c r="A151" s="0" t="s">
        <v>171</v>
      </c>
      <c r="B151" s="0" t="n">
        <v>48</v>
      </c>
      <c r="C151" s="2" t="n">
        <v>47.74797</v>
      </c>
      <c r="D151" s="2" t="n">
        <v>41.575</v>
      </c>
    </row>
    <row r="152" customFormat="false" ht="15" hidden="false" customHeight="false" outlineLevel="0" collapsed="false">
      <c r="A152" s="0" t="s">
        <v>286</v>
      </c>
      <c r="B152" s="22" t="n">
        <v>79</v>
      </c>
      <c r="C152" s="17"/>
      <c r="D152" s="17"/>
    </row>
    <row r="153" customFormat="false" ht="15" hidden="false" customHeight="false" outlineLevel="0" collapsed="false">
      <c r="A153" s="0" t="s">
        <v>287</v>
      </c>
      <c r="B153" s="22" t="n">
        <v>84</v>
      </c>
      <c r="C153" s="17"/>
      <c r="D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3.8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0.43"/>
    <col collapsed="false" customWidth="true" hidden="false" outlineLevel="0" max="3" min="3" style="0" width="10.71"/>
    <col collapsed="false" customWidth="true" hidden="false" outlineLevel="0" max="4" min="4" style="2" width="10.28"/>
    <col collapsed="false" customWidth="true" hidden="false" outlineLevel="0" max="1001" min="5" style="0" width="8.53"/>
    <col collapsed="false" customWidth="true" hidden="false" outlineLevel="0" max="1025" min="1002" style="0" width="9.14"/>
  </cols>
  <sheetData>
    <row r="1" customFormat="false" ht="13.8" hidden="false" customHeight="false" outlineLevel="0" collapsed="false">
      <c r="A1" s="0" t="s">
        <v>0</v>
      </c>
      <c r="B1" s="2" t="s">
        <v>320</v>
      </c>
      <c r="C1" s="2" t="s">
        <v>321</v>
      </c>
      <c r="D1" s="2" t="s">
        <v>322</v>
      </c>
    </row>
    <row r="2" customFormat="false" ht="13.8" hidden="false" customHeight="false" outlineLevel="0" collapsed="false">
      <c r="A2" s="6" t="s">
        <v>22</v>
      </c>
      <c r="B2" s="0" t="n">
        <v>13.23855</v>
      </c>
      <c r="C2" s="0" t="n">
        <v>13.6819486810306</v>
      </c>
      <c r="D2" s="2" t="n">
        <v>13.8349123234829</v>
      </c>
    </row>
    <row r="3" customFormat="false" ht="13.8" hidden="false" customHeight="false" outlineLevel="0" collapsed="false">
      <c r="A3" s="6" t="s">
        <v>23</v>
      </c>
      <c r="B3" s="0" t="n">
        <v>34.35678</v>
      </c>
      <c r="C3" s="0" t="n">
        <v>39.6350863844848</v>
      </c>
      <c r="D3" s="2" t="n">
        <v>44.0296934643531</v>
      </c>
    </row>
    <row r="4" customFormat="false" ht="13.8" hidden="false" customHeight="false" outlineLevel="0" collapsed="false">
      <c r="A4" s="0" t="s">
        <v>24</v>
      </c>
      <c r="B4" s="0" t="n">
        <v>49.3</v>
      </c>
      <c r="C4" s="16"/>
      <c r="D4" s="2" t="n">
        <v>50.546</v>
      </c>
    </row>
    <row r="5" customFormat="false" ht="13.8" hidden="false" customHeight="false" outlineLevel="0" collapsed="false">
      <c r="A5" s="0" t="s">
        <v>186</v>
      </c>
      <c r="B5" s="0" t="n">
        <v>22.3</v>
      </c>
      <c r="C5" s="0" t="n">
        <v>22.832</v>
      </c>
      <c r="D5" s="2" t="n">
        <v>24.14</v>
      </c>
    </row>
    <row r="6" customFormat="false" ht="13.8" hidden="false" customHeight="false" outlineLevel="0" collapsed="false">
      <c r="A6" s="0" t="s">
        <v>187</v>
      </c>
      <c r="B6" s="0" t="n">
        <v>28.2</v>
      </c>
      <c r="C6" s="0" t="n">
        <v>28.781</v>
      </c>
      <c r="D6" s="2" t="n">
        <v>29.311</v>
      </c>
    </row>
    <row r="7" customFormat="false" ht="13.8" hidden="false" customHeight="false" outlineLevel="0" collapsed="false">
      <c r="A7" s="0" t="s">
        <v>27</v>
      </c>
      <c r="B7" s="0" t="n">
        <v>50.8</v>
      </c>
      <c r="C7" s="0" t="n">
        <v>52.462</v>
      </c>
      <c r="D7" s="2" t="n">
        <v>52.242</v>
      </c>
    </row>
    <row r="8" customFormat="false" ht="13.8" hidden="false" customHeight="false" outlineLevel="0" collapsed="false">
      <c r="A8" s="0" t="s">
        <v>188</v>
      </c>
      <c r="B8" s="0" t="n">
        <v>20.4</v>
      </c>
      <c r="C8" s="0" t="n">
        <v>21.267</v>
      </c>
      <c r="D8" s="2" t="n">
        <v>21.31</v>
      </c>
    </row>
    <row r="9" customFormat="false" ht="13.8" hidden="false" customHeight="false" outlineLevel="0" collapsed="false">
      <c r="A9" s="0" t="s">
        <v>189</v>
      </c>
      <c r="B9" s="0" t="n">
        <v>19.2</v>
      </c>
      <c r="C9" s="0" t="n">
        <v>19.085</v>
      </c>
      <c r="D9" s="2" t="n">
        <v>19.546</v>
      </c>
    </row>
    <row r="10" customFormat="false" ht="13.8" hidden="false" customHeight="false" outlineLevel="0" collapsed="false">
      <c r="A10" s="0" t="s">
        <v>190</v>
      </c>
      <c r="B10" s="0" t="n">
        <v>15.1</v>
      </c>
      <c r="C10" s="0" t="n">
        <v>15.1</v>
      </c>
      <c r="D10" s="2" t="n">
        <v>15.1</v>
      </c>
    </row>
    <row r="11" customFormat="false" ht="13.8" hidden="false" customHeight="false" outlineLevel="0" collapsed="false">
      <c r="A11" s="0" t="s">
        <v>191</v>
      </c>
      <c r="B11" s="0" t="n">
        <v>12.1</v>
      </c>
      <c r="C11" s="0" t="n">
        <v>12.1</v>
      </c>
      <c r="D11" s="2" t="n">
        <v>12.2</v>
      </c>
    </row>
    <row r="12" customFormat="false" ht="13.8" hidden="false" customHeight="false" outlineLevel="0" collapsed="false">
      <c r="A12" s="0" t="s">
        <v>192</v>
      </c>
      <c r="B12" s="0" t="n">
        <v>25.2</v>
      </c>
      <c r="C12" s="0" t="n">
        <v>25.2</v>
      </c>
      <c r="D12" s="2" t="n">
        <v>25.2</v>
      </c>
    </row>
    <row r="13" customFormat="false" ht="13.8" hidden="false" customHeight="false" outlineLevel="0" collapsed="false">
      <c r="A13" s="0" t="s">
        <v>193</v>
      </c>
      <c r="B13" s="0" t="n">
        <v>23.9</v>
      </c>
      <c r="C13" s="0" t="n">
        <v>25.818</v>
      </c>
      <c r="D13" s="2" t="n">
        <v>27.298</v>
      </c>
    </row>
    <row r="14" customFormat="false" ht="13.8" hidden="false" customHeight="false" outlineLevel="0" collapsed="false">
      <c r="A14" s="0" t="s">
        <v>34</v>
      </c>
      <c r="B14" s="0" t="n">
        <v>29.8</v>
      </c>
      <c r="C14" s="0" t="n">
        <v>33.642</v>
      </c>
      <c r="D14" s="2" t="n">
        <v>33.332</v>
      </c>
    </row>
    <row r="15" customFormat="false" ht="13.8" hidden="false" customHeight="false" outlineLevel="0" collapsed="false">
      <c r="A15" s="0" t="s">
        <v>194</v>
      </c>
      <c r="B15" s="0" t="n">
        <v>12.4</v>
      </c>
      <c r="C15" s="0" t="n">
        <v>12.4</v>
      </c>
      <c r="D15" s="2" t="n">
        <v>12.4</v>
      </c>
    </row>
    <row r="16" customFormat="false" ht="13.8" hidden="false" customHeight="false" outlineLevel="0" collapsed="false">
      <c r="A16" s="0" t="s">
        <v>195</v>
      </c>
      <c r="B16" s="0" t="n">
        <v>12.4</v>
      </c>
      <c r="C16" s="0" t="n">
        <v>12.4</v>
      </c>
      <c r="D16" s="2" t="n">
        <v>12.4</v>
      </c>
    </row>
    <row r="17" customFormat="false" ht="13.8" hidden="false" customHeight="false" outlineLevel="0" collapsed="false">
      <c r="A17" s="0" t="s">
        <v>196</v>
      </c>
      <c r="B17" s="0" t="n">
        <v>43.9</v>
      </c>
      <c r="C17" s="0" t="n">
        <v>46.341</v>
      </c>
      <c r="D17" s="2" t="n">
        <v>45.722</v>
      </c>
    </row>
    <row r="18" customFormat="false" ht="13.8" hidden="false" customHeight="false" outlineLevel="0" collapsed="false">
      <c r="A18" s="0" t="s">
        <v>38</v>
      </c>
      <c r="B18" s="0" t="n">
        <v>39.8</v>
      </c>
      <c r="C18" s="0" t="n">
        <v>35.654</v>
      </c>
      <c r="D18" s="2" t="n">
        <v>35.584</v>
      </c>
    </row>
    <row r="19" customFormat="false" ht="13.8" hidden="false" customHeight="false" outlineLevel="0" collapsed="false">
      <c r="A19" s="0" t="s">
        <v>197</v>
      </c>
      <c r="B19" s="0" t="n">
        <v>35.7</v>
      </c>
      <c r="C19" s="0" t="n">
        <v>35.795</v>
      </c>
      <c r="D19" s="2" t="n">
        <v>36.009</v>
      </c>
    </row>
    <row r="20" customFormat="false" ht="13.8" hidden="false" customHeight="false" outlineLevel="0" collapsed="false">
      <c r="A20" s="0" t="s">
        <v>40</v>
      </c>
      <c r="B20" s="0" t="n">
        <v>36.8</v>
      </c>
      <c r="C20" s="0" t="n">
        <v>32.439</v>
      </c>
      <c r="D20" s="2" t="n">
        <v>32.728</v>
      </c>
    </row>
    <row r="21" customFormat="false" ht="13.8" hidden="false" customHeight="false" outlineLevel="0" collapsed="false">
      <c r="A21" s="0" t="s">
        <v>198</v>
      </c>
      <c r="B21" s="0" t="n">
        <v>22.2</v>
      </c>
      <c r="C21" s="0" t="n">
        <v>22.619</v>
      </c>
      <c r="D21" s="2" t="n">
        <v>22.963</v>
      </c>
    </row>
    <row r="22" customFormat="false" ht="13.8" hidden="false" customHeight="false" outlineLevel="0" collapsed="false">
      <c r="A22" s="0" t="s">
        <v>199</v>
      </c>
      <c r="B22" s="0" t="n">
        <v>10.4</v>
      </c>
      <c r="C22" s="0" t="n">
        <v>10.4</v>
      </c>
      <c r="D22" s="2" t="n">
        <v>10.4</v>
      </c>
    </row>
    <row r="23" customFormat="false" ht="13.8" hidden="false" customHeight="false" outlineLevel="0" collapsed="false">
      <c r="A23" s="0" t="s">
        <v>43</v>
      </c>
      <c r="B23" s="0" t="n">
        <v>47.3</v>
      </c>
      <c r="C23" s="0" t="n">
        <v>48.972</v>
      </c>
      <c r="D23" s="2" t="n">
        <v>47.197</v>
      </c>
    </row>
    <row r="24" customFormat="false" ht="13.8" hidden="false" customHeight="false" outlineLevel="0" collapsed="false">
      <c r="A24" s="0" t="s">
        <v>44</v>
      </c>
      <c r="B24" s="0" t="n">
        <v>46.2</v>
      </c>
      <c r="C24" s="0" t="n">
        <v>46.497</v>
      </c>
      <c r="D24" s="2" t="n">
        <v>48.157</v>
      </c>
    </row>
    <row r="25" customFormat="false" ht="13.8" hidden="false" customHeight="false" outlineLevel="0" collapsed="false">
      <c r="A25" s="0" t="s">
        <v>200</v>
      </c>
      <c r="B25" s="0" t="n">
        <v>38.4</v>
      </c>
      <c r="C25" s="0" t="n">
        <v>40.95</v>
      </c>
      <c r="D25" s="2" t="n">
        <v>38.709</v>
      </c>
    </row>
    <row r="26" customFormat="false" ht="13.8" hidden="false" customHeight="false" outlineLevel="0" collapsed="false">
      <c r="A26" s="0" t="s">
        <v>201</v>
      </c>
      <c r="B26" s="0" t="n">
        <v>40.6</v>
      </c>
      <c r="C26" s="0" t="n">
        <v>40.876</v>
      </c>
      <c r="D26" s="2" t="n">
        <v>43.786</v>
      </c>
    </row>
    <row r="27" customFormat="false" ht="13.8" hidden="false" customHeight="false" outlineLevel="0" collapsed="false">
      <c r="A27" s="0" t="s">
        <v>47</v>
      </c>
      <c r="B27" s="0" t="n">
        <v>14.7</v>
      </c>
      <c r="C27" s="0" t="n">
        <v>14.7</v>
      </c>
      <c r="D27" s="2" t="n">
        <v>14.7</v>
      </c>
    </row>
    <row r="28" customFormat="false" ht="13.8" hidden="false" customHeight="false" outlineLevel="0" collapsed="false">
      <c r="A28" s="0" t="s">
        <v>202</v>
      </c>
      <c r="B28" s="0" t="n">
        <v>39.6</v>
      </c>
      <c r="C28" s="0" t="n">
        <v>41.627</v>
      </c>
      <c r="D28" s="2" t="n">
        <v>40.411</v>
      </c>
    </row>
    <row r="29" customFormat="false" ht="13.8" hidden="false" customHeight="false" outlineLevel="0" collapsed="false">
      <c r="A29" s="0" t="s">
        <v>203</v>
      </c>
      <c r="B29" s="0" t="n">
        <v>47</v>
      </c>
      <c r="C29" s="0" t="n">
        <v>47.451</v>
      </c>
      <c r="D29" s="2" t="n">
        <v>51.266</v>
      </c>
    </row>
    <row r="30" customFormat="false" ht="13.8" hidden="false" customHeight="false" outlineLevel="0" collapsed="false">
      <c r="A30" s="0" t="s">
        <v>204</v>
      </c>
      <c r="B30" s="0" t="n">
        <v>21.8</v>
      </c>
      <c r="C30" s="0" t="n">
        <v>21.863</v>
      </c>
      <c r="D30" s="2" t="n">
        <v>22.11</v>
      </c>
    </row>
    <row r="31" customFormat="false" ht="13.8" hidden="false" customHeight="false" outlineLevel="0" collapsed="false">
      <c r="A31" s="0" t="s">
        <v>301</v>
      </c>
      <c r="B31" s="0" t="n">
        <v>18.7</v>
      </c>
      <c r="C31" s="0" t="n">
        <v>18.27</v>
      </c>
      <c r="D31" s="2" t="n">
        <v>18.27</v>
      </c>
    </row>
    <row r="32" customFormat="false" ht="13.8" hidden="false" customHeight="false" outlineLevel="0" collapsed="false">
      <c r="A32" s="0" t="s">
        <v>205</v>
      </c>
      <c r="B32" s="0" t="n">
        <v>27</v>
      </c>
      <c r="C32" s="0" t="n">
        <v>26.143</v>
      </c>
      <c r="D32" s="2" t="n">
        <v>26.477</v>
      </c>
    </row>
    <row r="33" customFormat="false" ht="13.8" hidden="false" customHeight="false" outlineLevel="0" collapsed="false">
      <c r="A33" s="0" t="s">
        <v>302</v>
      </c>
      <c r="B33" s="0" t="n">
        <v>47.7</v>
      </c>
      <c r="C33" s="0" t="n">
        <v>48.696</v>
      </c>
      <c r="D33" s="2" t="n">
        <v>48.694</v>
      </c>
    </row>
    <row r="34" customFormat="false" ht="13.8" hidden="false" customHeight="false" outlineLevel="0" collapsed="false">
      <c r="A34" s="0" t="s">
        <v>303</v>
      </c>
      <c r="B34" s="0" t="n">
        <v>44.6</v>
      </c>
      <c r="C34" s="0" t="n">
        <v>38.494</v>
      </c>
      <c r="D34" s="2" t="n">
        <v>38.094</v>
      </c>
    </row>
    <row r="35" customFormat="false" ht="13.8" hidden="false" customHeight="false" outlineLevel="0" collapsed="false">
      <c r="A35" s="0" t="s">
        <v>55</v>
      </c>
      <c r="B35" s="0" t="n">
        <v>25.6</v>
      </c>
      <c r="C35" s="0" t="n">
        <v>24.704</v>
      </c>
      <c r="D35" s="2" t="n">
        <v>25.248</v>
      </c>
    </row>
    <row r="36" customFormat="false" ht="13.8" hidden="false" customHeight="false" outlineLevel="0" collapsed="false">
      <c r="A36" s="0" t="s">
        <v>208</v>
      </c>
      <c r="B36" s="0" t="n">
        <v>38.9</v>
      </c>
      <c r="C36" s="0" t="n">
        <v>42.688</v>
      </c>
      <c r="D36" s="2" t="n">
        <v>40.511</v>
      </c>
    </row>
    <row r="37" customFormat="false" ht="13.8" hidden="false" customHeight="false" outlineLevel="0" collapsed="false">
      <c r="A37" s="0" t="s">
        <v>209</v>
      </c>
      <c r="B37" s="0" t="n">
        <v>9.9</v>
      </c>
      <c r="C37" s="0" t="n">
        <v>9.9</v>
      </c>
      <c r="D37" s="2" t="n">
        <v>10.3</v>
      </c>
    </row>
    <row r="38" customFormat="false" ht="13.8" hidden="false" customHeight="false" outlineLevel="0" collapsed="false">
      <c r="A38" s="0" t="s">
        <v>58</v>
      </c>
      <c r="B38" s="0" t="n">
        <v>15.8</v>
      </c>
      <c r="C38" s="0" t="n">
        <v>15.22</v>
      </c>
      <c r="D38" s="2" t="n">
        <v>15.836</v>
      </c>
    </row>
    <row r="39" customFormat="false" ht="13.8" hidden="false" customHeight="false" outlineLevel="0" collapsed="false">
      <c r="A39" s="0" t="s">
        <v>59</v>
      </c>
      <c r="B39" s="0" t="n">
        <v>16.6</v>
      </c>
      <c r="C39" s="0" t="n">
        <v>16.6</v>
      </c>
      <c r="D39" s="2" t="n">
        <v>18.255</v>
      </c>
    </row>
    <row r="40" customFormat="false" ht="13.8" hidden="false" customHeight="false" outlineLevel="0" collapsed="false">
      <c r="A40" s="0" t="s">
        <v>210</v>
      </c>
      <c r="B40" s="0" t="n">
        <v>13.1</v>
      </c>
      <c r="C40" s="0" t="n">
        <v>13.1</v>
      </c>
      <c r="D40" s="2" t="n">
        <v>13.1</v>
      </c>
    </row>
    <row r="41" customFormat="false" ht="13.8" hidden="false" customHeight="false" outlineLevel="0" collapsed="false">
      <c r="A41" s="0" t="s">
        <v>61</v>
      </c>
      <c r="B41" s="0" t="n">
        <v>39</v>
      </c>
      <c r="C41" s="0" t="n">
        <v>40.2</v>
      </c>
      <c r="D41" s="2" t="n">
        <v>39.297</v>
      </c>
    </row>
    <row r="42" customFormat="false" ht="13.8" hidden="false" customHeight="false" outlineLevel="0" collapsed="false">
      <c r="A42" s="0" t="s">
        <v>211</v>
      </c>
      <c r="B42" s="0" t="n">
        <v>27</v>
      </c>
      <c r="C42" s="0" t="n">
        <v>28.243</v>
      </c>
      <c r="D42" s="2" t="n">
        <v>28.867</v>
      </c>
    </row>
    <row r="43" customFormat="false" ht="13.8" hidden="false" customHeight="false" outlineLevel="0" collapsed="false">
      <c r="A43" s="0" t="s">
        <v>212</v>
      </c>
      <c r="B43" s="0" t="n">
        <v>28.3</v>
      </c>
      <c r="C43" s="0" t="n">
        <v>27.535</v>
      </c>
      <c r="D43" s="2" t="n">
        <v>28.814</v>
      </c>
    </row>
    <row r="44" customFormat="false" ht="13.8" hidden="false" customHeight="false" outlineLevel="0" collapsed="false">
      <c r="A44" s="0" t="s">
        <v>213</v>
      </c>
      <c r="B44" s="0" t="n">
        <v>28.5</v>
      </c>
      <c r="C44" s="0" t="n">
        <v>29.103</v>
      </c>
      <c r="D44" s="2" t="n">
        <v>28.915</v>
      </c>
    </row>
    <row r="45" customFormat="false" ht="13.8" hidden="false" customHeight="false" outlineLevel="0" collapsed="false">
      <c r="A45" s="0" t="s">
        <v>65</v>
      </c>
      <c r="B45" s="0" t="n">
        <v>29.6</v>
      </c>
      <c r="C45" s="0" t="n">
        <v>29.527</v>
      </c>
      <c r="D45" s="2" t="n">
        <v>30.813</v>
      </c>
    </row>
    <row r="46" customFormat="false" ht="13.8" hidden="false" customHeight="false" outlineLevel="0" collapsed="false">
      <c r="A46" s="0" t="s">
        <v>214</v>
      </c>
      <c r="B46" s="0" t="n">
        <v>11.8</v>
      </c>
      <c r="C46" s="0" t="n">
        <v>11.8</v>
      </c>
      <c r="D46" s="2" t="n">
        <v>11.8</v>
      </c>
    </row>
    <row r="47" customFormat="false" ht="13.8" hidden="false" customHeight="false" outlineLevel="0" collapsed="false">
      <c r="A47" s="0" t="s">
        <v>215</v>
      </c>
      <c r="B47" s="0" t="n">
        <v>49</v>
      </c>
      <c r="C47" s="0" t="n">
        <v>46.863</v>
      </c>
      <c r="D47" s="2" t="n">
        <v>46.927</v>
      </c>
    </row>
    <row r="48" customFormat="false" ht="13.8" hidden="false" customHeight="false" outlineLevel="0" collapsed="false">
      <c r="A48" s="0" t="s">
        <v>68</v>
      </c>
      <c r="B48" s="0" t="n">
        <v>23.8</v>
      </c>
      <c r="C48" s="0" t="n">
        <v>27.5</v>
      </c>
      <c r="D48" s="2" t="n">
        <v>28.257</v>
      </c>
    </row>
    <row r="49" customFormat="false" ht="13.8" hidden="false" customHeight="false" outlineLevel="0" collapsed="false">
      <c r="A49" s="0" t="s">
        <v>216</v>
      </c>
      <c r="B49" s="0" t="n">
        <v>13.3</v>
      </c>
      <c r="C49" s="0" t="n">
        <v>13.3</v>
      </c>
      <c r="D49" s="2" t="n">
        <v>13.2</v>
      </c>
    </row>
    <row r="50" customFormat="false" ht="13.8" hidden="false" customHeight="false" outlineLevel="0" collapsed="false">
      <c r="A50" s="0" t="s">
        <v>70</v>
      </c>
      <c r="B50" s="0" t="n">
        <v>13</v>
      </c>
      <c r="C50" s="0" t="n">
        <v>13</v>
      </c>
      <c r="D50" s="2" t="n">
        <v>13.1</v>
      </c>
    </row>
    <row r="51" customFormat="false" ht="13.8" hidden="false" customHeight="false" outlineLevel="0" collapsed="false">
      <c r="A51" s="0" t="s">
        <v>71</v>
      </c>
      <c r="B51" s="0" t="n">
        <v>36.6</v>
      </c>
      <c r="C51" s="0" t="n">
        <v>34.331</v>
      </c>
      <c r="D51" s="2" t="n">
        <v>36.401</v>
      </c>
    </row>
    <row r="52" customFormat="false" ht="13.8" hidden="false" customHeight="false" outlineLevel="0" collapsed="false">
      <c r="A52" s="0" t="s">
        <v>217</v>
      </c>
      <c r="B52" s="0" t="n">
        <v>43.5</v>
      </c>
      <c r="C52" s="0" t="n">
        <v>42.727</v>
      </c>
      <c r="D52" s="2" t="n">
        <v>46.985</v>
      </c>
    </row>
    <row r="53" customFormat="false" ht="13.8" hidden="false" customHeight="false" outlineLevel="0" collapsed="false">
      <c r="A53" s="0" t="s">
        <v>218</v>
      </c>
      <c r="B53" s="0" t="n">
        <v>14.9</v>
      </c>
      <c r="C53" s="0" t="n">
        <v>14.81</v>
      </c>
      <c r="D53" s="2" t="n">
        <v>15.799</v>
      </c>
    </row>
    <row r="54" customFormat="false" ht="13.8" hidden="false" customHeight="false" outlineLevel="0" collapsed="false">
      <c r="A54" s="0" t="s">
        <v>304</v>
      </c>
      <c r="B54" s="0" t="n">
        <v>10.1</v>
      </c>
      <c r="C54" s="0" t="n">
        <v>10.1</v>
      </c>
      <c r="D54" s="2" t="n">
        <v>10</v>
      </c>
    </row>
    <row r="55" customFormat="false" ht="13.8" hidden="false" customHeight="false" outlineLevel="0" collapsed="false">
      <c r="A55" s="0" t="s">
        <v>75</v>
      </c>
      <c r="B55" s="0" t="n">
        <v>36.6</v>
      </c>
      <c r="C55" s="0" t="n">
        <v>37.828</v>
      </c>
      <c r="D55" s="2" t="n">
        <v>37.906</v>
      </c>
    </row>
    <row r="56" customFormat="false" ht="13.8" hidden="false" customHeight="false" outlineLevel="0" collapsed="false">
      <c r="A56" s="0" t="s">
        <v>220</v>
      </c>
      <c r="B56" s="0" t="n">
        <v>10.1</v>
      </c>
      <c r="C56" s="0" t="n">
        <v>10.1</v>
      </c>
      <c r="D56" s="2" t="n">
        <v>10</v>
      </c>
    </row>
    <row r="57" customFormat="false" ht="13.8" hidden="false" customHeight="false" outlineLevel="0" collapsed="false">
      <c r="A57" s="0" t="s">
        <v>77</v>
      </c>
      <c r="B57" s="0" t="n">
        <v>38.6</v>
      </c>
      <c r="C57" s="0" t="n">
        <v>38.901</v>
      </c>
      <c r="D57" s="2" t="n">
        <v>38.86</v>
      </c>
    </row>
    <row r="58" customFormat="false" ht="13.8" hidden="false" customHeight="false" outlineLevel="0" collapsed="false">
      <c r="A58" s="0" t="s">
        <v>221</v>
      </c>
      <c r="B58" s="0" t="n">
        <v>45</v>
      </c>
      <c r="C58" s="0" t="n">
        <v>45.585</v>
      </c>
      <c r="D58" s="2" t="n">
        <v>45.663</v>
      </c>
    </row>
    <row r="59" customFormat="false" ht="13.8" hidden="false" customHeight="false" outlineLevel="0" collapsed="false">
      <c r="A59" s="0" t="s">
        <v>305</v>
      </c>
      <c r="B59" s="0" t="n">
        <v>50</v>
      </c>
      <c r="C59" s="0" t="n">
        <v>49.938</v>
      </c>
      <c r="D59" s="2" t="n">
        <v>44.55</v>
      </c>
    </row>
    <row r="60" customFormat="false" ht="13.8" hidden="false" customHeight="false" outlineLevel="0" collapsed="false">
      <c r="A60" s="0" t="s">
        <v>80</v>
      </c>
      <c r="B60" s="0" t="n">
        <v>24.5</v>
      </c>
      <c r="C60" s="0" t="n">
        <v>24.542</v>
      </c>
      <c r="D60" s="2" t="n">
        <v>23.026</v>
      </c>
    </row>
    <row r="61" customFormat="false" ht="13.8" hidden="false" customHeight="false" outlineLevel="0" collapsed="false">
      <c r="A61" s="0" t="s">
        <v>223</v>
      </c>
      <c r="B61" s="0" t="n">
        <v>35.5</v>
      </c>
      <c r="C61" s="0" t="n">
        <v>35.526</v>
      </c>
      <c r="D61" s="2" t="n">
        <v>35.872</v>
      </c>
    </row>
    <row r="62" customFormat="false" ht="13.8" hidden="false" customHeight="false" outlineLevel="0" collapsed="false">
      <c r="A62" s="0" t="s">
        <v>82</v>
      </c>
      <c r="B62" s="0" t="n">
        <v>37.1</v>
      </c>
      <c r="C62" s="0" t="n">
        <v>37.225</v>
      </c>
      <c r="D62" s="2" t="n">
        <v>37.329</v>
      </c>
    </row>
    <row r="63" customFormat="false" ht="13.8" hidden="false" customHeight="false" outlineLevel="0" collapsed="false">
      <c r="A63" s="0" t="s">
        <v>323</v>
      </c>
      <c r="B63" s="0" t="n">
        <v>12.3</v>
      </c>
      <c r="C63" s="0" t="n">
        <v>12.3</v>
      </c>
      <c r="D63" s="2" t="n">
        <v>12.3</v>
      </c>
    </row>
    <row r="64" customFormat="false" ht="13.8" hidden="false" customHeight="false" outlineLevel="0" collapsed="false">
      <c r="A64" s="0" t="s">
        <v>224</v>
      </c>
      <c r="B64" s="0" t="n">
        <v>11.8</v>
      </c>
      <c r="C64" s="0" t="n">
        <v>11.8</v>
      </c>
      <c r="D64" s="2" t="n">
        <v>11.7</v>
      </c>
    </row>
    <row r="65" customFormat="false" ht="13.8" hidden="false" customHeight="false" outlineLevel="0" collapsed="false">
      <c r="A65" s="0" t="s">
        <v>225</v>
      </c>
      <c r="B65" s="0" t="n">
        <v>29.2</v>
      </c>
      <c r="C65" s="0" t="n">
        <v>29.2</v>
      </c>
      <c r="D65" s="2" t="n">
        <v>29.55</v>
      </c>
    </row>
    <row r="66" customFormat="false" ht="13.8" hidden="false" customHeight="false" outlineLevel="0" collapsed="false">
      <c r="A66" s="0" t="s">
        <v>226</v>
      </c>
      <c r="B66" s="0" t="n">
        <v>24.5</v>
      </c>
      <c r="C66" s="0" t="n">
        <v>24.325</v>
      </c>
      <c r="D66" s="2" t="n">
        <v>24.645</v>
      </c>
    </row>
    <row r="67" customFormat="false" ht="13.8" hidden="false" customHeight="false" outlineLevel="0" collapsed="false">
      <c r="A67" s="0" t="s">
        <v>307</v>
      </c>
      <c r="B67" s="0" t="n">
        <v>26</v>
      </c>
      <c r="C67" s="0" t="n">
        <v>30.611</v>
      </c>
      <c r="D67" s="2" t="n">
        <v>29.114</v>
      </c>
    </row>
    <row r="68" customFormat="false" ht="13.8" hidden="false" customHeight="false" outlineLevel="0" collapsed="false">
      <c r="A68" s="0" t="s">
        <v>228</v>
      </c>
      <c r="B68" s="0" t="n">
        <v>37.2</v>
      </c>
      <c r="C68" s="0" t="n">
        <v>38.96</v>
      </c>
      <c r="D68" s="2" t="n">
        <v>37.29</v>
      </c>
    </row>
    <row r="69" customFormat="false" ht="13.8" hidden="false" customHeight="false" outlineLevel="0" collapsed="false">
      <c r="A69" s="0" t="s">
        <v>229</v>
      </c>
      <c r="B69" s="0" t="n">
        <v>14.5</v>
      </c>
      <c r="C69" s="0" t="n">
        <v>14.5</v>
      </c>
      <c r="D69" s="2" t="n">
        <v>14.4</v>
      </c>
    </row>
    <row r="70" customFormat="false" ht="13.8" hidden="false" customHeight="false" outlineLevel="0" collapsed="false">
      <c r="A70" s="0" t="s">
        <v>230</v>
      </c>
      <c r="B70" s="0" t="n">
        <v>21.5</v>
      </c>
      <c r="C70" s="0" t="n">
        <v>21.5</v>
      </c>
      <c r="D70" s="2" t="n">
        <v>21.5</v>
      </c>
    </row>
    <row r="71" customFormat="false" ht="13.8" hidden="false" customHeight="false" outlineLevel="0" collapsed="false">
      <c r="A71" s="0" t="s">
        <v>231</v>
      </c>
      <c r="B71" s="0" t="n">
        <v>9.7</v>
      </c>
      <c r="C71" s="0" t="n">
        <v>9.7</v>
      </c>
      <c r="D71" s="2" t="n">
        <v>10</v>
      </c>
    </row>
    <row r="72" customFormat="false" ht="13.8" hidden="false" customHeight="false" outlineLevel="0" collapsed="false">
      <c r="A72" s="0" t="s">
        <v>232</v>
      </c>
      <c r="B72" s="0" t="n">
        <v>24.3</v>
      </c>
      <c r="C72" s="0" t="n">
        <v>24.3</v>
      </c>
      <c r="D72" s="2" t="n">
        <v>24.3</v>
      </c>
    </row>
    <row r="73" customFormat="false" ht="13.8" hidden="false" customHeight="false" outlineLevel="0" collapsed="false">
      <c r="A73" s="0" t="s">
        <v>233</v>
      </c>
      <c r="B73" s="0" t="n">
        <v>9.8</v>
      </c>
      <c r="C73" s="0" t="n">
        <v>9.8</v>
      </c>
      <c r="D73" s="2" t="n">
        <v>9.8</v>
      </c>
    </row>
    <row r="74" customFormat="false" ht="13.8" hidden="false" customHeight="false" outlineLevel="0" collapsed="false">
      <c r="A74" s="0" t="s">
        <v>234</v>
      </c>
      <c r="B74" s="0" t="n">
        <v>34</v>
      </c>
      <c r="C74" s="0" t="n">
        <v>34.4</v>
      </c>
      <c r="D74" s="2" t="n">
        <v>33.953</v>
      </c>
    </row>
    <row r="75" customFormat="false" ht="13.8" hidden="false" customHeight="false" outlineLevel="0" collapsed="false">
      <c r="A75" s="0" t="s">
        <v>95</v>
      </c>
      <c r="B75" s="0" t="n">
        <v>19.9</v>
      </c>
      <c r="C75" s="0" t="n">
        <v>19.9</v>
      </c>
      <c r="D75" s="2" t="n">
        <v>19.9</v>
      </c>
    </row>
    <row r="76" customFormat="false" ht="13.8" hidden="false" customHeight="false" outlineLevel="0" collapsed="false">
      <c r="A76" s="0" t="s">
        <v>96</v>
      </c>
      <c r="B76" s="0" t="n">
        <v>36.1</v>
      </c>
      <c r="C76" s="0" t="n">
        <v>38.61</v>
      </c>
      <c r="D76" s="2" t="n">
        <v>40.194</v>
      </c>
    </row>
    <row r="77" customFormat="false" ht="13.8" hidden="false" customHeight="false" outlineLevel="0" collapsed="false">
      <c r="A77" s="0" t="s">
        <v>308</v>
      </c>
      <c r="B77" s="0" t="n">
        <v>16.2</v>
      </c>
      <c r="C77" s="0" t="n">
        <v>16.9</v>
      </c>
      <c r="D77" s="2" t="n">
        <v>16.7</v>
      </c>
    </row>
    <row r="78" customFormat="false" ht="13.8" hidden="false" customHeight="false" outlineLevel="0" collapsed="false">
      <c r="A78" s="0" t="s">
        <v>236</v>
      </c>
      <c r="B78" s="0" t="n">
        <v>28.6</v>
      </c>
      <c r="C78" s="0" t="n">
        <v>28.6</v>
      </c>
      <c r="D78" s="2" t="n">
        <v>28.6</v>
      </c>
    </row>
    <row r="79" customFormat="false" ht="13.8" hidden="false" customHeight="false" outlineLevel="0" collapsed="false">
      <c r="A79" s="0" t="s">
        <v>237</v>
      </c>
      <c r="B79" s="0" t="n">
        <v>45.2</v>
      </c>
      <c r="C79" s="0" t="n">
        <v>41.373</v>
      </c>
      <c r="D79" s="2" t="n">
        <v>41.737</v>
      </c>
    </row>
    <row r="80" customFormat="false" ht="13.8" hidden="false" customHeight="false" outlineLevel="0" collapsed="false">
      <c r="A80" s="0" t="s">
        <v>238</v>
      </c>
      <c r="B80" s="0" t="n">
        <v>12</v>
      </c>
      <c r="C80" s="0" t="n">
        <v>12</v>
      </c>
      <c r="D80" s="2" t="n">
        <v>12.1</v>
      </c>
    </row>
    <row r="81" customFormat="false" ht="13.8" hidden="false" customHeight="false" outlineLevel="0" collapsed="false">
      <c r="A81" s="0" t="s">
        <v>239</v>
      </c>
      <c r="B81" s="0" t="n">
        <v>27.6</v>
      </c>
      <c r="C81" s="0" t="n">
        <v>24.858</v>
      </c>
      <c r="D81" s="2" t="n">
        <v>23.634</v>
      </c>
    </row>
    <row r="82" customFormat="false" ht="13.8" hidden="false" customHeight="false" outlineLevel="0" collapsed="false">
      <c r="A82" s="0" t="s">
        <v>102</v>
      </c>
      <c r="B82" s="0" t="n">
        <v>36.4</v>
      </c>
      <c r="C82" s="0" t="n">
        <v>35.021</v>
      </c>
      <c r="D82" s="2" t="n">
        <v>34.408</v>
      </c>
    </row>
    <row r="83" customFormat="false" ht="13.8" hidden="false" customHeight="false" outlineLevel="0" collapsed="false">
      <c r="A83" s="0" t="s">
        <v>103</v>
      </c>
      <c r="B83" s="0" t="n">
        <v>48.2</v>
      </c>
      <c r="C83" s="0" t="n">
        <v>50.015</v>
      </c>
      <c r="D83" s="2" t="n">
        <v>44.48</v>
      </c>
    </row>
    <row r="84" customFormat="false" ht="13.8" hidden="false" customHeight="false" outlineLevel="0" collapsed="false">
      <c r="A84" s="0" t="s">
        <v>240</v>
      </c>
      <c r="B84" s="0" t="n">
        <v>28.8</v>
      </c>
      <c r="C84" s="0" t="n">
        <v>24.477</v>
      </c>
      <c r="D84" s="2" t="n">
        <v>26.701</v>
      </c>
    </row>
    <row r="85" customFormat="false" ht="13.8" hidden="false" customHeight="false" outlineLevel="0" collapsed="false">
      <c r="A85" s="0" t="s">
        <v>241</v>
      </c>
      <c r="B85" s="0" t="n">
        <v>14.3</v>
      </c>
      <c r="C85" s="0" t="n">
        <v>14.3</v>
      </c>
      <c r="D85" s="2" t="n">
        <v>14.7</v>
      </c>
    </row>
    <row r="86" customFormat="false" ht="13.8" hidden="false" customHeight="false" outlineLevel="0" collapsed="false">
      <c r="A86" s="0" t="s">
        <v>242</v>
      </c>
      <c r="B86" s="0" t="n">
        <v>17.5</v>
      </c>
      <c r="C86" s="0" t="n">
        <v>16.4</v>
      </c>
      <c r="D86" s="2" t="n">
        <v>16.974</v>
      </c>
    </row>
    <row r="87" customFormat="false" ht="13.8" hidden="false" customHeight="false" outlineLevel="0" collapsed="false">
      <c r="A87" s="0" t="s">
        <v>107</v>
      </c>
      <c r="B87" s="0" t="n">
        <v>45.9</v>
      </c>
      <c r="C87" s="0" t="n">
        <v>43.876</v>
      </c>
      <c r="D87" s="2" t="n">
        <v>45.017</v>
      </c>
    </row>
    <row r="88" customFormat="false" ht="13.8" hidden="false" customHeight="false" outlineLevel="0" collapsed="false">
      <c r="A88" s="0" t="s">
        <v>108</v>
      </c>
      <c r="B88" s="0" t="n">
        <v>50.2</v>
      </c>
      <c r="C88" s="0" t="n">
        <v>49.123</v>
      </c>
      <c r="D88" s="2" t="n">
        <v>48.805</v>
      </c>
    </row>
    <row r="89" customFormat="false" ht="13.8" hidden="false" customHeight="false" outlineLevel="0" collapsed="false">
      <c r="A89" s="0" t="s">
        <v>243</v>
      </c>
      <c r="B89" s="0" t="n">
        <v>28.2</v>
      </c>
      <c r="C89" s="0" t="n">
        <v>27.801</v>
      </c>
      <c r="D89" s="2" t="n">
        <v>27.725</v>
      </c>
    </row>
    <row r="90" customFormat="false" ht="13.8" hidden="false" customHeight="false" outlineLevel="0" collapsed="false">
      <c r="A90" s="0" t="s">
        <v>110</v>
      </c>
      <c r="B90" s="0" t="n">
        <v>51.1</v>
      </c>
      <c r="C90" s="0" t="n">
        <v>51.642</v>
      </c>
      <c r="D90" s="2" t="n">
        <v>47.678</v>
      </c>
    </row>
    <row r="91" customFormat="false" ht="13.8" hidden="false" customHeight="false" outlineLevel="0" collapsed="false">
      <c r="A91" s="0" t="s">
        <v>244</v>
      </c>
      <c r="B91" s="0" t="n">
        <v>43.9</v>
      </c>
      <c r="C91" s="0" t="n">
        <v>38.988</v>
      </c>
      <c r="D91" s="2" t="n">
        <v>40.226</v>
      </c>
    </row>
    <row r="92" customFormat="false" ht="13.8" hidden="false" customHeight="false" outlineLevel="0" collapsed="false">
      <c r="A92" s="0" t="s">
        <v>245</v>
      </c>
      <c r="B92" s="0" t="n">
        <v>20.4</v>
      </c>
      <c r="C92" s="0" t="n">
        <v>21.1</v>
      </c>
      <c r="D92" s="2" t="n">
        <v>21.1</v>
      </c>
    </row>
    <row r="93" customFormat="false" ht="13.8" hidden="false" customHeight="false" outlineLevel="0" collapsed="false">
      <c r="A93" s="0" t="s">
        <v>246</v>
      </c>
      <c r="B93" s="0" t="n">
        <v>26.8</v>
      </c>
      <c r="C93" s="0" t="n">
        <v>27.7503086775461</v>
      </c>
      <c r="D93" s="2" t="n">
        <v>27.599</v>
      </c>
    </row>
    <row r="94" customFormat="false" ht="13.8" hidden="false" customHeight="false" outlineLevel="0" collapsed="false">
      <c r="A94" s="0" t="s">
        <v>247</v>
      </c>
      <c r="B94" s="0" t="n">
        <v>16.7</v>
      </c>
      <c r="C94" s="0" t="n">
        <v>15.917</v>
      </c>
      <c r="D94" s="2" t="n">
        <v>16.454</v>
      </c>
    </row>
    <row r="95" customFormat="false" ht="13.8" hidden="false" customHeight="false" outlineLevel="0" collapsed="false">
      <c r="A95" s="0" t="s">
        <v>248</v>
      </c>
      <c r="B95" s="0" t="n">
        <v>28</v>
      </c>
      <c r="C95" s="0" t="n">
        <v>29.1</v>
      </c>
      <c r="D95" s="2" t="n">
        <v>28.621</v>
      </c>
    </row>
    <row r="96" customFormat="false" ht="13.8" hidden="false" customHeight="false" outlineLevel="0" collapsed="false">
      <c r="A96" s="0" t="s">
        <v>249</v>
      </c>
      <c r="B96" s="0" t="n">
        <v>28.2</v>
      </c>
      <c r="C96" s="0" t="n">
        <v>27.284</v>
      </c>
      <c r="D96" s="2" t="n">
        <v>28.354</v>
      </c>
    </row>
    <row r="97" customFormat="false" ht="13.8" hidden="false" customHeight="false" outlineLevel="0" collapsed="false">
      <c r="A97" s="0" t="s">
        <v>117</v>
      </c>
      <c r="B97" s="0" t="n">
        <v>44.9</v>
      </c>
      <c r="C97" s="0" t="n">
        <v>43.506</v>
      </c>
      <c r="D97" s="2" t="n">
        <v>43.306</v>
      </c>
    </row>
    <row r="98" customFormat="false" ht="13.8" hidden="false" customHeight="false" outlineLevel="0" collapsed="false">
      <c r="A98" s="0" t="s">
        <v>250</v>
      </c>
      <c r="B98" s="0" t="n">
        <v>29.9</v>
      </c>
      <c r="C98" s="0" t="n">
        <v>25.25</v>
      </c>
      <c r="D98" s="2" t="n">
        <v>25.302</v>
      </c>
    </row>
    <row r="99" customFormat="false" ht="13.8" hidden="false" customHeight="false" outlineLevel="0" collapsed="false">
      <c r="A99" s="0" t="s">
        <v>251</v>
      </c>
      <c r="B99" s="0" t="n">
        <v>38.5</v>
      </c>
      <c r="C99" s="0" t="n">
        <v>39.248</v>
      </c>
      <c r="D99" s="2" t="n">
        <v>36.976</v>
      </c>
    </row>
    <row r="100" customFormat="false" ht="13.8" hidden="false" customHeight="false" outlineLevel="0" collapsed="false">
      <c r="A100" s="0" t="s">
        <v>252</v>
      </c>
      <c r="B100" s="0" t="n">
        <v>37.7</v>
      </c>
      <c r="C100" s="0" t="n">
        <v>38.065</v>
      </c>
      <c r="D100" s="2" t="n">
        <v>36.796</v>
      </c>
    </row>
    <row r="101" customFormat="false" ht="13.8" hidden="false" customHeight="false" outlineLevel="0" collapsed="false">
      <c r="A101" s="0" t="s">
        <v>253</v>
      </c>
      <c r="B101" s="0" t="n">
        <v>13</v>
      </c>
      <c r="C101" s="0" t="n">
        <v>13</v>
      </c>
      <c r="D101" s="2" t="n">
        <v>13</v>
      </c>
    </row>
    <row r="102" customFormat="false" ht="13.8" hidden="false" customHeight="false" outlineLevel="0" collapsed="false">
      <c r="A102" s="0" t="s">
        <v>254</v>
      </c>
      <c r="B102" s="0" t="n">
        <v>17.28</v>
      </c>
      <c r="C102" s="0" t="n">
        <v>17.28</v>
      </c>
      <c r="D102" s="2" t="n">
        <v>17.28</v>
      </c>
    </row>
    <row r="103" customFormat="false" ht="13.8" hidden="false" customHeight="false" outlineLevel="0" collapsed="false">
      <c r="A103" s="0" t="s">
        <v>123</v>
      </c>
      <c r="B103" s="0" t="n">
        <v>39</v>
      </c>
      <c r="C103" s="0" t="n">
        <v>35.514</v>
      </c>
      <c r="D103" s="2" t="n">
        <v>35.532</v>
      </c>
    </row>
    <row r="104" customFormat="false" ht="13.8" hidden="false" customHeight="false" outlineLevel="0" collapsed="false">
      <c r="A104" s="0" t="s">
        <v>124</v>
      </c>
      <c r="B104" s="0" t="n">
        <v>55.3</v>
      </c>
      <c r="C104" s="0" t="n">
        <v>55.374</v>
      </c>
      <c r="D104" s="2" t="n">
        <v>54.919</v>
      </c>
    </row>
    <row r="105" customFormat="false" ht="13.8" hidden="false" customHeight="false" outlineLevel="0" collapsed="false">
      <c r="A105" s="0" t="s">
        <v>125</v>
      </c>
      <c r="B105" s="0" t="n">
        <v>43.3</v>
      </c>
      <c r="C105" s="0" t="n">
        <v>46.568</v>
      </c>
      <c r="D105" s="2" t="n">
        <v>43.687</v>
      </c>
    </row>
    <row r="106" customFormat="false" ht="13.8" hidden="false" customHeight="false" outlineLevel="0" collapsed="false">
      <c r="A106" s="0" t="s">
        <v>255</v>
      </c>
      <c r="B106" s="0" t="n">
        <v>14</v>
      </c>
      <c r="C106" s="0" t="n">
        <v>14</v>
      </c>
      <c r="D106" s="2" t="n">
        <v>14</v>
      </c>
    </row>
    <row r="107" customFormat="false" ht="13.8" hidden="false" customHeight="false" outlineLevel="0" collapsed="false">
      <c r="A107" s="0" t="s">
        <v>127</v>
      </c>
      <c r="B107" s="0" t="n">
        <v>44.2</v>
      </c>
      <c r="C107" s="0" t="n">
        <v>34.105</v>
      </c>
      <c r="D107" s="2" t="n">
        <v>34.144</v>
      </c>
    </row>
    <row r="108" customFormat="false" ht="13.8" hidden="false" customHeight="false" outlineLevel="0" collapsed="false">
      <c r="A108" s="0" t="s">
        <v>128</v>
      </c>
      <c r="B108" s="0" t="n">
        <v>39.8</v>
      </c>
      <c r="C108" s="0" t="n">
        <v>38.703</v>
      </c>
      <c r="D108" s="2" t="n">
        <v>38.728</v>
      </c>
    </row>
    <row r="109" customFormat="false" ht="13.8" hidden="false" customHeight="false" outlineLevel="0" collapsed="false">
      <c r="A109" s="0" t="s">
        <v>129</v>
      </c>
      <c r="B109" s="0" t="n">
        <v>25</v>
      </c>
      <c r="C109" s="0" t="n">
        <v>25.056</v>
      </c>
      <c r="D109" s="2" t="n">
        <v>25.645</v>
      </c>
    </row>
    <row r="110" customFormat="false" ht="13.8" hidden="false" customHeight="false" outlineLevel="0" collapsed="false">
      <c r="A110" s="0" t="s">
        <v>130</v>
      </c>
      <c r="B110" s="0" t="n">
        <v>33.4</v>
      </c>
      <c r="C110" s="0" t="n">
        <v>36.732</v>
      </c>
      <c r="D110" s="2" t="n">
        <v>35.186</v>
      </c>
    </row>
    <row r="111" customFormat="false" ht="13.8" hidden="false" customHeight="false" outlineLevel="0" collapsed="false">
      <c r="A111" s="0" t="s">
        <v>131</v>
      </c>
      <c r="B111" s="0" t="n">
        <v>34.1</v>
      </c>
      <c r="C111" s="0" t="n">
        <v>31.974</v>
      </c>
      <c r="D111" s="2" t="n">
        <v>32.273</v>
      </c>
    </row>
    <row r="112" customFormat="false" ht="13.8" hidden="false" customHeight="false" outlineLevel="0" collapsed="false">
      <c r="A112" s="0" t="s">
        <v>256</v>
      </c>
      <c r="B112" s="0" t="n">
        <v>27.6</v>
      </c>
      <c r="C112" s="0" t="n">
        <v>29.212</v>
      </c>
      <c r="D112" s="2" t="n">
        <v>28.731</v>
      </c>
    </row>
    <row r="113" customFormat="false" ht="13.8" hidden="false" customHeight="false" outlineLevel="0" collapsed="false">
      <c r="A113" s="0" t="s">
        <v>133</v>
      </c>
      <c r="B113" s="0" t="n">
        <v>31.6</v>
      </c>
      <c r="C113" s="0" t="n">
        <v>31.733</v>
      </c>
      <c r="D113" s="2" t="n">
        <v>32.121</v>
      </c>
    </row>
    <row r="114" customFormat="false" ht="13.8" hidden="false" customHeight="false" outlineLevel="0" collapsed="false">
      <c r="A114" s="0" t="s">
        <v>257</v>
      </c>
      <c r="B114" s="0" t="n">
        <v>13.5</v>
      </c>
      <c r="C114" s="0" t="n">
        <v>13.5</v>
      </c>
      <c r="D114" s="2" t="n">
        <v>13.4</v>
      </c>
    </row>
    <row r="115" customFormat="false" ht="13.8" hidden="false" customHeight="false" outlineLevel="0" collapsed="false">
      <c r="A115" s="0" t="s">
        <v>258</v>
      </c>
      <c r="B115" s="0" t="n">
        <v>11.6</v>
      </c>
      <c r="C115" s="0" t="n">
        <v>11.6</v>
      </c>
      <c r="D115" s="2" t="n">
        <v>11.5</v>
      </c>
    </row>
    <row r="116" customFormat="false" ht="13.8" hidden="false" customHeight="false" outlineLevel="0" collapsed="false">
      <c r="A116" s="0" t="s">
        <v>259</v>
      </c>
      <c r="B116" s="0" t="n">
        <v>11.5</v>
      </c>
      <c r="C116" s="0" t="n">
        <v>11.5</v>
      </c>
      <c r="D116" s="2" t="n">
        <v>11.4</v>
      </c>
    </row>
    <row r="117" customFormat="false" ht="13.8" hidden="false" customHeight="false" outlineLevel="0" collapsed="false">
      <c r="A117" s="0" t="s">
        <v>260</v>
      </c>
      <c r="B117" s="0" t="n">
        <v>10.7</v>
      </c>
      <c r="C117" s="0" t="n">
        <v>10.7</v>
      </c>
      <c r="D117" s="2" t="n">
        <v>10.7</v>
      </c>
    </row>
    <row r="118" customFormat="false" ht="13.8" hidden="false" customHeight="false" outlineLevel="0" collapsed="false">
      <c r="A118" s="0" t="s">
        <v>138</v>
      </c>
      <c r="B118" s="0" t="n">
        <v>40</v>
      </c>
      <c r="C118" s="0" t="n">
        <v>43.904</v>
      </c>
      <c r="D118" s="2" t="n">
        <v>45.489</v>
      </c>
    </row>
    <row r="119" customFormat="false" ht="13.8" hidden="false" customHeight="false" outlineLevel="0" collapsed="false">
      <c r="A119" s="0" t="s">
        <v>261</v>
      </c>
      <c r="B119" s="0" t="n">
        <v>35.6</v>
      </c>
      <c r="C119" s="0" t="n">
        <v>34.577</v>
      </c>
      <c r="D119" s="2" t="n">
        <v>33.903</v>
      </c>
    </row>
    <row r="120" customFormat="false" ht="13.8" hidden="false" customHeight="false" outlineLevel="0" collapsed="false">
      <c r="A120" s="0" t="s">
        <v>262</v>
      </c>
      <c r="B120" s="0" t="n">
        <v>41.4</v>
      </c>
      <c r="C120" s="0" t="n">
        <v>41.466</v>
      </c>
      <c r="D120" s="2" t="n">
        <v>42.593</v>
      </c>
    </row>
    <row r="121" customFormat="false" ht="13.8" hidden="false" customHeight="false" outlineLevel="0" collapsed="false">
      <c r="A121" s="0" t="s">
        <v>141</v>
      </c>
      <c r="B121" s="0" t="n">
        <v>49.1</v>
      </c>
      <c r="C121" s="0" t="n">
        <v>47.479</v>
      </c>
      <c r="D121" s="2" t="n">
        <v>43.936</v>
      </c>
    </row>
    <row r="122" customFormat="false" ht="13.8" hidden="false" customHeight="false" outlineLevel="0" collapsed="false">
      <c r="A122" s="0" t="s">
        <v>263</v>
      </c>
      <c r="B122" s="0" t="n">
        <v>17</v>
      </c>
      <c r="C122" s="0" t="n">
        <v>17</v>
      </c>
      <c r="D122" s="2" t="n">
        <v>17</v>
      </c>
    </row>
    <row r="123" customFormat="false" ht="13.8" hidden="false" customHeight="false" outlineLevel="0" collapsed="false">
      <c r="A123" s="0" t="s">
        <v>264</v>
      </c>
      <c r="B123" s="0" t="n">
        <v>10</v>
      </c>
      <c r="C123" s="0" t="n">
        <v>10</v>
      </c>
      <c r="D123" s="2" t="n">
        <v>10</v>
      </c>
    </row>
    <row r="124" customFormat="false" ht="13.8" hidden="false" customHeight="false" outlineLevel="0" collapsed="false">
      <c r="A124" s="0" t="s">
        <v>265</v>
      </c>
      <c r="B124" s="0" t="n">
        <v>52.1</v>
      </c>
      <c r="C124" s="0" t="n">
        <v>45.731</v>
      </c>
      <c r="D124" s="2" t="n">
        <v>49.111</v>
      </c>
    </row>
    <row r="125" customFormat="false" ht="13.8" hidden="false" customHeight="false" outlineLevel="0" collapsed="false">
      <c r="A125" s="0" t="s">
        <v>266</v>
      </c>
      <c r="B125" s="0" t="n">
        <v>31.2</v>
      </c>
      <c r="C125" s="0" t="n">
        <v>27.664</v>
      </c>
      <c r="D125" s="2" t="n">
        <v>27.823</v>
      </c>
    </row>
    <row r="126" customFormat="false" ht="13.8" hidden="false" customHeight="false" outlineLevel="0" collapsed="false">
      <c r="A126" s="0" t="s">
        <v>267</v>
      </c>
      <c r="B126" s="0" t="n">
        <v>10.2</v>
      </c>
      <c r="C126" s="0" t="n">
        <v>10.2</v>
      </c>
      <c r="D126" s="2" t="n">
        <v>10.2</v>
      </c>
    </row>
    <row r="127" customFormat="false" ht="13.8" hidden="false" customHeight="false" outlineLevel="0" collapsed="false">
      <c r="A127" s="0" t="s">
        <v>147</v>
      </c>
      <c r="B127" s="0" t="n">
        <v>21.5</v>
      </c>
      <c r="C127" s="0" t="n">
        <v>20.381</v>
      </c>
      <c r="D127" s="2" t="n">
        <v>19.862</v>
      </c>
    </row>
    <row r="128" customFormat="false" ht="13.8" hidden="false" customHeight="false" outlineLevel="0" collapsed="false">
      <c r="A128" s="0" t="s">
        <v>268</v>
      </c>
      <c r="B128" s="0" t="n">
        <v>37.9</v>
      </c>
      <c r="C128" s="0" t="n">
        <v>40.042</v>
      </c>
      <c r="D128" s="2" t="n">
        <v>41.525</v>
      </c>
    </row>
    <row r="129" customFormat="false" ht="13.8" hidden="false" customHeight="false" outlineLevel="0" collapsed="false">
      <c r="A129" s="0" t="s">
        <v>149</v>
      </c>
      <c r="B129" s="0" t="n">
        <v>40.2</v>
      </c>
      <c r="C129" s="0" t="n">
        <v>38.667</v>
      </c>
      <c r="D129" s="2" t="n">
        <v>40.653</v>
      </c>
    </row>
    <row r="130" customFormat="false" ht="13.8" hidden="false" customHeight="false" outlineLevel="0" collapsed="false">
      <c r="A130" s="0" t="s">
        <v>269</v>
      </c>
      <c r="B130" s="0" t="n">
        <v>14</v>
      </c>
      <c r="C130" s="0" t="n">
        <v>14</v>
      </c>
      <c r="D130" s="2" t="n">
        <v>14.2</v>
      </c>
    </row>
    <row r="131" customFormat="false" ht="13.8" hidden="false" customHeight="false" outlineLevel="0" collapsed="false">
      <c r="A131" s="0" t="s">
        <v>270</v>
      </c>
      <c r="B131" s="0" t="n">
        <v>12.2</v>
      </c>
      <c r="C131" s="0" t="n">
        <v>12.2</v>
      </c>
      <c r="D131" s="2" t="n">
        <v>12.6</v>
      </c>
    </row>
    <row r="132" customFormat="false" ht="13.8" hidden="false" customHeight="false" outlineLevel="0" collapsed="false">
      <c r="A132" s="0" t="s">
        <v>309</v>
      </c>
      <c r="B132" s="0" t="n">
        <v>33.2</v>
      </c>
      <c r="C132" s="0" t="n">
        <v>33.286</v>
      </c>
      <c r="D132" s="2" t="n">
        <v>34.081</v>
      </c>
    </row>
    <row r="133" customFormat="false" ht="13.8" hidden="false" customHeight="false" outlineLevel="0" collapsed="false">
      <c r="A133" s="0" t="s">
        <v>272</v>
      </c>
      <c r="B133" s="0" t="n">
        <v>32.2</v>
      </c>
      <c r="C133" s="0" t="n">
        <v>37.159</v>
      </c>
      <c r="D133" s="2" t="n">
        <v>38.445</v>
      </c>
    </row>
    <row r="134" customFormat="false" ht="13.8" hidden="false" customHeight="false" outlineLevel="0" collapsed="false">
      <c r="A134" s="0" t="s">
        <v>273</v>
      </c>
      <c r="B134" s="0" t="n">
        <v>42.8</v>
      </c>
      <c r="C134" s="0" t="n">
        <v>42.355</v>
      </c>
      <c r="D134" s="2" t="n">
        <v>43.331</v>
      </c>
    </row>
    <row r="135" customFormat="false" ht="13.8" hidden="false" customHeight="false" outlineLevel="0" collapsed="false">
      <c r="A135" s="0" t="s">
        <v>274</v>
      </c>
      <c r="B135" s="0" t="n">
        <v>18.1</v>
      </c>
      <c r="C135" s="0" t="n">
        <v>18.385</v>
      </c>
      <c r="D135" s="2" t="n">
        <v>18.273</v>
      </c>
    </row>
    <row r="136" customFormat="false" ht="13.8" hidden="false" customHeight="false" outlineLevel="0" collapsed="false">
      <c r="A136" s="0" t="s">
        <v>156</v>
      </c>
      <c r="B136" s="0" t="n">
        <v>41.6</v>
      </c>
      <c r="C136" s="0" t="n">
        <v>43.133</v>
      </c>
      <c r="D136" s="2" t="n">
        <v>41.537</v>
      </c>
    </row>
    <row r="137" customFormat="false" ht="13.8" hidden="false" customHeight="false" outlineLevel="0" collapsed="false">
      <c r="A137" s="0" t="s">
        <v>275</v>
      </c>
      <c r="B137" s="0" t="n">
        <v>19.2</v>
      </c>
      <c r="C137" s="0" t="n">
        <v>18.065</v>
      </c>
      <c r="D137" s="2" t="n">
        <v>18.581</v>
      </c>
    </row>
    <row r="138" customFormat="false" ht="13.8" hidden="false" customHeight="false" outlineLevel="0" collapsed="false">
      <c r="A138" s="0" t="s">
        <v>276</v>
      </c>
      <c r="B138" s="0" t="n">
        <v>24.9</v>
      </c>
      <c r="C138" s="0" t="n">
        <v>24.9</v>
      </c>
      <c r="D138" s="2" t="n">
        <v>24.9</v>
      </c>
    </row>
    <row r="139" customFormat="false" ht="13.8" hidden="false" customHeight="false" outlineLevel="0" collapsed="false">
      <c r="A139" s="0" t="s">
        <v>277</v>
      </c>
      <c r="B139" s="0" t="n">
        <v>23.8</v>
      </c>
      <c r="C139" s="0" t="n">
        <v>24.4</v>
      </c>
      <c r="D139" s="2" t="n">
        <v>24.817</v>
      </c>
    </row>
    <row r="140" customFormat="false" ht="13.8" hidden="false" customHeight="false" outlineLevel="0" collapsed="false">
      <c r="A140" s="0" t="s">
        <v>278</v>
      </c>
      <c r="B140" s="0" t="n">
        <v>34</v>
      </c>
      <c r="C140" s="0" t="n">
        <v>32.535</v>
      </c>
      <c r="D140" s="2" t="n">
        <v>33.26</v>
      </c>
    </row>
    <row r="141" customFormat="false" ht="13.8" hidden="false" customHeight="false" outlineLevel="0" collapsed="false">
      <c r="A141" s="0" t="s">
        <v>279</v>
      </c>
      <c r="B141" s="0" t="n">
        <v>50.2</v>
      </c>
      <c r="C141" s="0" t="n">
        <v>49.553</v>
      </c>
      <c r="D141" s="2" t="n">
        <v>49.778</v>
      </c>
    </row>
    <row r="142" customFormat="false" ht="13.8" hidden="false" customHeight="false" outlineLevel="0" collapsed="false">
      <c r="A142" s="0" t="s">
        <v>280</v>
      </c>
      <c r="B142" s="0" t="n">
        <v>11.4</v>
      </c>
      <c r="C142" s="0" t="n">
        <v>11.4</v>
      </c>
      <c r="D142" s="2" t="n">
        <v>11.4</v>
      </c>
    </row>
    <row r="143" customFormat="false" ht="13.8" hidden="false" customHeight="false" outlineLevel="0" collapsed="false">
      <c r="A143" s="0" t="s">
        <v>281</v>
      </c>
      <c r="B143" s="0" t="n">
        <v>13.5</v>
      </c>
      <c r="C143" s="0" t="n">
        <v>13.5</v>
      </c>
      <c r="D143" s="2" t="n">
        <v>13.6</v>
      </c>
    </row>
    <row r="144" customFormat="false" ht="13.8" hidden="false" customHeight="false" outlineLevel="0" collapsed="false">
      <c r="A144" s="0" t="s">
        <v>282</v>
      </c>
      <c r="B144" s="0" t="n">
        <v>15.9</v>
      </c>
      <c r="C144" s="0" t="n">
        <v>15.9</v>
      </c>
      <c r="D144" s="2" t="n">
        <v>15.8</v>
      </c>
    </row>
    <row r="145" customFormat="false" ht="13.8" hidden="false" customHeight="false" outlineLevel="0" collapsed="false">
      <c r="A145" s="0" t="s">
        <v>165</v>
      </c>
      <c r="B145" s="0" t="n">
        <v>17.1</v>
      </c>
      <c r="C145" s="0" t="n">
        <v>17.2</v>
      </c>
      <c r="D145" s="2" t="n">
        <v>18.154</v>
      </c>
    </row>
    <row r="146" customFormat="false" ht="13.8" hidden="false" customHeight="false" outlineLevel="0" collapsed="false">
      <c r="A146" s="0" t="s">
        <v>283</v>
      </c>
      <c r="B146" s="0" t="n">
        <v>33.1</v>
      </c>
      <c r="C146" s="0" t="n">
        <v>33.1</v>
      </c>
      <c r="D146" s="2" t="n">
        <v>33.1</v>
      </c>
    </row>
    <row r="147" customFormat="false" ht="13.8" hidden="false" customHeight="false" outlineLevel="0" collapsed="false">
      <c r="A147" s="0" t="s">
        <v>310</v>
      </c>
      <c r="B147" s="0" t="n">
        <v>27.4</v>
      </c>
      <c r="C147" s="0" t="n">
        <v>27.4</v>
      </c>
      <c r="D147" s="2" t="n">
        <v>27.333</v>
      </c>
    </row>
    <row r="148" customFormat="false" ht="13.8" hidden="false" customHeight="false" outlineLevel="0" collapsed="false">
      <c r="A148" s="0" t="s">
        <v>168</v>
      </c>
      <c r="B148" s="0" t="n">
        <v>27.9</v>
      </c>
      <c r="C148" s="0" t="n">
        <v>28.2</v>
      </c>
      <c r="D148" s="2" t="n">
        <v>26.901</v>
      </c>
    </row>
    <row r="149" customFormat="false" ht="13.8" hidden="false" customHeight="false" outlineLevel="0" collapsed="false">
      <c r="A149" s="0" t="s">
        <v>284</v>
      </c>
      <c r="B149" s="0" t="n">
        <v>44</v>
      </c>
      <c r="C149" s="0" t="n">
        <v>48.627</v>
      </c>
      <c r="D149" s="2" t="n">
        <v>49.632</v>
      </c>
    </row>
    <row r="150" customFormat="false" ht="13.8" hidden="false" customHeight="false" outlineLevel="0" collapsed="false">
      <c r="A150" s="0" t="s">
        <v>285</v>
      </c>
      <c r="B150" s="0" t="n">
        <v>44.6</v>
      </c>
      <c r="C150" s="0" t="n">
        <v>43.917</v>
      </c>
      <c r="D150" s="2" t="n">
        <v>44.107</v>
      </c>
    </row>
    <row r="151" customFormat="false" ht="13.8" hidden="false" customHeight="false" outlineLevel="0" collapsed="false">
      <c r="A151" s="0" t="s">
        <v>171</v>
      </c>
      <c r="B151" s="0" t="n">
        <v>35.5</v>
      </c>
      <c r="C151" s="0" t="n">
        <v>35.548</v>
      </c>
      <c r="D151" s="2" t="n">
        <v>35.606</v>
      </c>
    </row>
    <row r="152" customFormat="false" ht="13.8" hidden="false" customHeight="false" outlineLevel="0" collapsed="false">
      <c r="A152" s="0" t="s">
        <v>286</v>
      </c>
      <c r="B152" s="16"/>
      <c r="C152" s="16"/>
      <c r="D152" s="37" t="n">
        <v>15</v>
      </c>
    </row>
    <row r="153" customFormat="false" ht="13.8" hidden="false" customHeight="false" outlineLevel="0" collapsed="false">
      <c r="A153" s="0" t="s">
        <v>287</v>
      </c>
      <c r="B153" s="16"/>
      <c r="C153" s="16"/>
      <c r="D153" s="37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11"/>
    <col collapsed="false" customWidth="true" hidden="false" outlineLevel="0" max="3" min="3" style="2" width="10.28"/>
    <col collapsed="false" customWidth="true" hidden="false" outlineLevel="0" max="4" min="4" style="2" width="10.57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50" t="s">
        <v>292</v>
      </c>
      <c r="B1" s="50" t="s">
        <v>324</v>
      </c>
      <c r="C1" s="50" t="s">
        <v>325</v>
      </c>
      <c r="D1" s="50" t="s">
        <v>326</v>
      </c>
    </row>
    <row r="2" customFormat="false" ht="15" hidden="false" customHeight="false" outlineLevel="0" collapsed="false">
      <c r="A2" s="6" t="s">
        <v>22</v>
      </c>
      <c r="B2" s="53" t="n">
        <v>73.9705882352941</v>
      </c>
      <c r="C2" s="53" t="n">
        <v>73.7373233333333</v>
      </c>
      <c r="D2" s="53" t="n">
        <v>74.9646578378379</v>
      </c>
    </row>
    <row r="3" customFormat="false" ht="15" hidden="false" customHeight="false" outlineLevel="0" collapsed="false">
      <c r="A3" s="6" t="s">
        <v>23</v>
      </c>
      <c r="B3" s="53" t="n">
        <v>99.3</v>
      </c>
      <c r="C3" s="53" t="n">
        <v>99.4158</v>
      </c>
      <c r="D3" s="53" t="n">
        <v>98.795927368421</v>
      </c>
    </row>
    <row r="4" customFormat="false" ht="15" hidden="false" customHeight="false" outlineLevel="0" collapsed="false">
      <c r="A4" s="0" t="s">
        <v>24</v>
      </c>
      <c r="B4" s="16"/>
      <c r="C4" s="2" t="n">
        <v>29.02142</v>
      </c>
      <c r="D4" s="29" t="n">
        <v>30.40235</v>
      </c>
    </row>
    <row r="5" customFormat="false" ht="15" hidden="false" customHeight="false" outlineLevel="0" collapsed="false">
      <c r="A5" s="0" t="s">
        <v>186</v>
      </c>
      <c r="B5" s="0" t="n">
        <v>101</v>
      </c>
      <c r="C5" s="2" t="n">
        <v>99.86857</v>
      </c>
      <c r="D5" s="2" t="n">
        <v>92.08561</v>
      </c>
    </row>
    <row r="6" customFormat="false" ht="15" hidden="false" customHeight="false" outlineLevel="0" collapsed="false">
      <c r="A6" s="0" t="s">
        <v>187</v>
      </c>
      <c r="B6" s="0" t="n">
        <v>99</v>
      </c>
      <c r="C6" s="2" t="n">
        <v>103.887</v>
      </c>
      <c r="D6" s="2" t="n">
        <v>92.41019</v>
      </c>
    </row>
    <row r="7" customFormat="false" ht="15" hidden="false" customHeight="false" outlineLevel="0" collapsed="false">
      <c r="A7" s="0" t="s">
        <v>27</v>
      </c>
      <c r="B7" s="16"/>
      <c r="C7" s="2" t="n">
        <v>81.31758</v>
      </c>
      <c r="D7" s="2" t="n">
        <v>75.0026</v>
      </c>
    </row>
    <row r="8" customFormat="false" ht="15" hidden="false" customHeight="false" outlineLevel="0" collapsed="false">
      <c r="A8" s="0" t="s">
        <v>188</v>
      </c>
      <c r="B8" s="0" t="n">
        <v>107</v>
      </c>
      <c r="C8" s="2" t="n">
        <v>107.1189</v>
      </c>
      <c r="D8" s="29" t="n">
        <v>108.8887</v>
      </c>
    </row>
    <row r="9" customFormat="false" ht="15" hidden="false" customHeight="false" outlineLevel="0" collapsed="false">
      <c r="A9" s="0" t="s">
        <v>189</v>
      </c>
      <c r="B9" s="23" t="n">
        <f aca="false">AVERAGE(93,87)</f>
        <v>90</v>
      </c>
      <c r="C9" s="2" t="n">
        <v>91.18</v>
      </c>
      <c r="D9" s="2" t="n">
        <v>99.21221</v>
      </c>
    </row>
    <row r="10" customFormat="false" ht="15" hidden="false" customHeight="false" outlineLevel="0" collapsed="false">
      <c r="A10" s="0" t="s">
        <v>190</v>
      </c>
      <c r="B10" s="0" t="n">
        <v>107</v>
      </c>
      <c r="C10" s="2" t="n">
        <v>107.8611</v>
      </c>
      <c r="D10" s="2" t="n">
        <v>105.46826</v>
      </c>
    </row>
    <row r="11" customFormat="false" ht="15" hidden="false" customHeight="false" outlineLevel="0" collapsed="false">
      <c r="A11" s="0" t="s">
        <v>191</v>
      </c>
      <c r="B11" s="0" t="n">
        <v>103</v>
      </c>
      <c r="C11" s="2" t="n">
        <v>103.2046</v>
      </c>
      <c r="D11" s="2" t="n">
        <v>99.40907</v>
      </c>
    </row>
    <row r="12" customFormat="false" ht="15" hidden="false" customHeight="false" outlineLevel="0" collapsed="false">
      <c r="A12" s="0" t="s">
        <v>192</v>
      </c>
      <c r="B12" s="0" t="n">
        <v>97</v>
      </c>
      <c r="C12" s="2" t="n">
        <v>114.5041</v>
      </c>
      <c r="D12" s="2" t="n">
        <v>108.18351</v>
      </c>
    </row>
    <row r="13" customFormat="false" ht="15" hidden="false" customHeight="false" outlineLevel="0" collapsed="false">
      <c r="A13" s="0" t="s">
        <v>193</v>
      </c>
      <c r="B13" s="16"/>
      <c r="C13" s="2" t="n">
        <v>108.9968</v>
      </c>
      <c r="D13" s="2" t="n">
        <v>107.83883</v>
      </c>
    </row>
    <row r="14" customFormat="false" ht="15" hidden="false" customHeight="false" outlineLevel="0" collapsed="false">
      <c r="A14" s="0" t="s">
        <v>34</v>
      </c>
      <c r="B14" s="0" t="n">
        <v>77</v>
      </c>
      <c r="C14" s="2" t="n">
        <v>73.99883</v>
      </c>
      <c r="D14" s="24" t="n">
        <v>80.56347</v>
      </c>
    </row>
    <row r="15" customFormat="false" ht="15" hidden="false" customHeight="false" outlineLevel="0" collapsed="false">
      <c r="A15" s="0" t="s">
        <v>194</v>
      </c>
      <c r="B15" s="0" t="n">
        <v>87</v>
      </c>
      <c r="C15" s="2" t="n">
        <v>95.18186</v>
      </c>
      <c r="D15" s="2" t="n">
        <v>94.3369</v>
      </c>
    </row>
    <row r="16" customFormat="false" ht="15" hidden="false" customHeight="false" outlineLevel="0" collapsed="false">
      <c r="A16" s="0" t="s">
        <v>195</v>
      </c>
      <c r="B16" s="0" t="n">
        <v>99</v>
      </c>
      <c r="C16" s="2" t="n">
        <v>103.1936</v>
      </c>
      <c r="D16" s="2" t="n">
        <v>98.24802</v>
      </c>
    </row>
    <row r="17" customFormat="false" ht="15" hidden="false" customHeight="false" outlineLevel="0" collapsed="false">
      <c r="A17" s="0" t="s">
        <v>196</v>
      </c>
      <c r="B17" s="0" t="n">
        <v>66</v>
      </c>
      <c r="C17" s="2" t="n">
        <v>66.00743</v>
      </c>
      <c r="D17" s="2" t="n">
        <v>60.91549</v>
      </c>
    </row>
    <row r="18" customFormat="false" ht="15" hidden="false" customHeight="false" outlineLevel="0" collapsed="false">
      <c r="A18" s="0" t="s">
        <v>38</v>
      </c>
      <c r="B18" s="16"/>
      <c r="C18" s="17"/>
      <c r="D18" s="2" t="n">
        <v>50.71669</v>
      </c>
    </row>
    <row r="19" customFormat="false" ht="15" hidden="false" customHeight="false" outlineLevel="0" collapsed="false">
      <c r="A19" s="0" t="s">
        <v>197</v>
      </c>
      <c r="B19" s="0" t="n">
        <v>85</v>
      </c>
      <c r="C19" s="2" t="n">
        <v>99.34324</v>
      </c>
      <c r="D19" s="2" t="n">
        <v>104.67172</v>
      </c>
    </row>
    <row r="20" customFormat="false" ht="15" hidden="false" customHeight="false" outlineLevel="0" collapsed="false">
      <c r="A20" s="0" t="s">
        <v>40</v>
      </c>
      <c r="B20" s="0" t="n">
        <v>116</v>
      </c>
      <c r="C20" s="2" t="n">
        <v>113.7316</v>
      </c>
      <c r="D20" s="2" t="n">
        <v>104.14929</v>
      </c>
    </row>
    <row r="21" customFormat="false" ht="15" hidden="false" customHeight="false" outlineLevel="0" collapsed="false">
      <c r="A21" s="0" t="s">
        <v>198</v>
      </c>
      <c r="B21" s="0" t="n">
        <v>106</v>
      </c>
      <c r="C21" s="2" t="n">
        <v>108.6435</v>
      </c>
      <c r="D21" s="17"/>
    </row>
    <row r="22" customFormat="false" ht="15" hidden="false" customHeight="false" outlineLevel="0" collapsed="false">
      <c r="A22" s="0" t="s">
        <v>199</v>
      </c>
      <c r="B22" s="0" t="n">
        <v>90</v>
      </c>
      <c r="C22" s="2" t="n">
        <v>92.28517</v>
      </c>
      <c r="D22" s="2" t="n">
        <v>93.98853</v>
      </c>
    </row>
    <row r="23" customFormat="false" ht="15" hidden="false" customHeight="false" outlineLevel="0" collapsed="false">
      <c r="A23" s="0" t="s">
        <v>43</v>
      </c>
      <c r="B23" s="0" t="n">
        <v>31</v>
      </c>
      <c r="C23" s="2" t="n">
        <v>34.93052</v>
      </c>
      <c r="D23" s="2" t="n">
        <v>34.41491</v>
      </c>
    </row>
    <row r="24" customFormat="false" ht="15" hidden="false" customHeight="false" outlineLevel="0" collapsed="false">
      <c r="A24" s="0" t="s">
        <v>44</v>
      </c>
      <c r="B24" s="0" t="n">
        <v>69</v>
      </c>
      <c r="C24" s="2" t="n">
        <v>69.90717</v>
      </c>
      <c r="D24" s="2" t="n">
        <v>65.20035</v>
      </c>
    </row>
    <row r="25" customFormat="false" ht="15" hidden="false" customHeight="false" outlineLevel="0" collapsed="false">
      <c r="A25" s="0" t="s">
        <v>200</v>
      </c>
      <c r="B25" s="23" t="n">
        <f aca="false">(46+48)/2</f>
        <v>47</v>
      </c>
      <c r="C25" s="2" t="n">
        <v>120.4359</v>
      </c>
      <c r="D25" s="29" t="n">
        <v>99.72159</v>
      </c>
    </row>
    <row r="26" customFormat="false" ht="15" hidden="false" customHeight="false" outlineLevel="0" collapsed="false">
      <c r="A26" s="0" t="s">
        <v>201</v>
      </c>
      <c r="B26" s="0" t="n">
        <v>101</v>
      </c>
      <c r="C26" s="2" t="n">
        <v>92.95203</v>
      </c>
      <c r="D26" s="2" t="n">
        <v>88.99937</v>
      </c>
    </row>
    <row r="27" customFormat="false" ht="15" hidden="false" customHeight="false" outlineLevel="0" collapsed="false">
      <c r="A27" s="0" t="s">
        <v>47</v>
      </c>
      <c r="B27" s="0" t="n">
        <v>107</v>
      </c>
      <c r="C27" s="2" t="n">
        <v>102.1794</v>
      </c>
      <c r="D27" s="2" t="n">
        <v>103.15224</v>
      </c>
    </row>
    <row r="28" customFormat="false" ht="15" hidden="false" customHeight="false" outlineLevel="0" collapsed="false">
      <c r="A28" s="0" t="s">
        <v>202</v>
      </c>
      <c r="B28" s="23" t="n">
        <v>71.5</v>
      </c>
      <c r="C28" s="2" t="n">
        <v>55.67685</v>
      </c>
      <c r="D28" s="2" t="n">
        <v>57.17233</v>
      </c>
    </row>
    <row r="29" customFormat="false" ht="15" hidden="false" customHeight="false" outlineLevel="0" collapsed="false">
      <c r="A29" s="0" t="s">
        <v>203</v>
      </c>
      <c r="B29" s="0" t="n">
        <v>65</v>
      </c>
      <c r="C29" s="2" t="n">
        <v>53.013</v>
      </c>
      <c r="D29" s="2" t="n">
        <v>53.52794</v>
      </c>
    </row>
    <row r="30" customFormat="false" ht="15" hidden="false" customHeight="false" outlineLevel="0" collapsed="false">
      <c r="A30" s="0" t="s">
        <v>204</v>
      </c>
      <c r="B30" s="0" t="n">
        <v>96</v>
      </c>
      <c r="C30" s="2" t="n">
        <v>99.01705</v>
      </c>
      <c r="D30" s="2" t="n">
        <v>98.38588</v>
      </c>
    </row>
    <row r="31" customFormat="false" ht="15" hidden="false" customHeight="false" outlineLevel="0" collapsed="false">
      <c r="A31" s="0" t="s">
        <v>301</v>
      </c>
      <c r="B31" s="0" t="n">
        <v>121</v>
      </c>
      <c r="C31" s="2" t="n">
        <v>119.0006</v>
      </c>
      <c r="D31" s="2" t="n">
        <v>118.12675</v>
      </c>
    </row>
    <row r="32" customFormat="false" ht="15" hidden="false" customHeight="false" outlineLevel="0" collapsed="false">
      <c r="A32" s="0" t="s">
        <v>205</v>
      </c>
      <c r="B32" s="0" t="n">
        <v>117</v>
      </c>
      <c r="C32" s="2" t="n">
        <v>107.6171</v>
      </c>
      <c r="D32" s="2" t="n">
        <v>110.48523</v>
      </c>
    </row>
    <row r="33" customFormat="false" ht="15" hidden="false" customHeight="false" outlineLevel="0" collapsed="false">
      <c r="A33" s="0" t="s">
        <v>302</v>
      </c>
      <c r="B33" s="16"/>
      <c r="C33" s="2" t="n">
        <v>69.83479</v>
      </c>
      <c r="D33" s="2" t="n">
        <v>76.70016</v>
      </c>
    </row>
    <row r="34" customFormat="false" ht="15" hidden="false" customHeight="false" outlineLevel="0" collapsed="false">
      <c r="A34" s="0" t="s">
        <v>207</v>
      </c>
      <c r="B34" s="16"/>
      <c r="C34" s="2" t="n">
        <v>129.4094</v>
      </c>
      <c r="D34" s="2" t="n">
        <v>120.97025</v>
      </c>
    </row>
    <row r="35" customFormat="false" ht="15" hidden="false" customHeight="false" outlineLevel="0" collapsed="false">
      <c r="A35" s="0" t="s">
        <v>55</v>
      </c>
      <c r="B35" s="0" t="n">
        <v>105</v>
      </c>
      <c r="C35" s="2" t="n">
        <v>102.5366</v>
      </c>
      <c r="D35" s="2" t="n">
        <v>103.98479</v>
      </c>
    </row>
    <row r="36" customFormat="false" ht="15" hidden="false" customHeight="false" outlineLevel="0" collapsed="false">
      <c r="A36" s="0" t="s">
        <v>208</v>
      </c>
      <c r="B36" s="0" t="n">
        <v>69</v>
      </c>
      <c r="C36" s="2" t="n">
        <v>64.86751</v>
      </c>
      <c r="D36" s="2" t="n">
        <v>68.82053</v>
      </c>
    </row>
    <row r="37" customFormat="false" ht="15" hidden="false" customHeight="false" outlineLevel="0" collapsed="false">
      <c r="A37" s="0" t="s">
        <v>209</v>
      </c>
      <c r="B37" s="16"/>
      <c r="C37" s="2" t="n">
        <v>85.64932</v>
      </c>
      <c r="D37" s="29" t="n">
        <v>80.37934</v>
      </c>
    </row>
    <row r="38" customFormat="false" ht="15" hidden="false" customHeight="false" outlineLevel="0" collapsed="false">
      <c r="A38" s="0" t="s">
        <v>58</v>
      </c>
      <c r="B38" s="16"/>
      <c r="C38" s="2" t="n">
        <v>99.90343</v>
      </c>
      <c r="D38" s="2" t="n">
        <v>99.23779</v>
      </c>
    </row>
    <row r="39" customFormat="false" ht="15" hidden="false" customHeight="false" outlineLevel="0" collapsed="false">
      <c r="A39" s="0" t="s">
        <v>59</v>
      </c>
      <c r="B39" s="16"/>
      <c r="C39" s="2" t="n">
        <v>87.78973</v>
      </c>
      <c r="D39" s="2" t="n">
        <v>80.46615</v>
      </c>
    </row>
    <row r="40" customFormat="false" ht="15" hidden="false" customHeight="false" outlineLevel="0" collapsed="false">
      <c r="A40" s="0" t="s">
        <v>210</v>
      </c>
      <c r="B40" s="0" t="n">
        <v>95</v>
      </c>
      <c r="C40" s="2" t="n">
        <v>97.42215</v>
      </c>
      <c r="D40" s="2" t="n">
        <v>97.47507</v>
      </c>
    </row>
    <row r="41" customFormat="false" ht="15" hidden="false" customHeight="false" outlineLevel="0" collapsed="false">
      <c r="A41" s="0" t="s">
        <v>61</v>
      </c>
      <c r="B41" s="16"/>
      <c r="C41" s="2" t="n">
        <v>34.49874</v>
      </c>
      <c r="D41" s="2" t="n">
        <v>34.38253</v>
      </c>
    </row>
    <row r="42" customFormat="false" ht="15" hidden="false" customHeight="false" outlineLevel="0" collapsed="false">
      <c r="A42" s="0" t="s">
        <v>211</v>
      </c>
      <c r="B42" s="23" t="n">
        <f aca="false">AVERAGE(99,95)</f>
        <v>97</v>
      </c>
      <c r="C42" s="2" t="n">
        <v>92.73651</v>
      </c>
      <c r="D42" s="2" t="n">
        <v>99.78791</v>
      </c>
    </row>
    <row r="43" customFormat="false" ht="15" hidden="false" customHeight="false" outlineLevel="0" collapsed="false">
      <c r="A43" s="0" t="s">
        <v>212</v>
      </c>
      <c r="B43" s="23" t="n">
        <f aca="false">AVERAGE(122,124)</f>
        <v>123</v>
      </c>
      <c r="C43" s="2" t="n">
        <v>123.0271</v>
      </c>
      <c r="D43" s="2" t="n">
        <v>133.39616</v>
      </c>
    </row>
    <row r="44" customFormat="false" ht="15" hidden="false" customHeight="false" outlineLevel="0" collapsed="false">
      <c r="A44" s="0" t="s">
        <v>213</v>
      </c>
      <c r="B44" s="0" t="n">
        <v>101</v>
      </c>
      <c r="C44" s="2" t="n">
        <v>94.20459</v>
      </c>
      <c r="D44" s="2" t="n">
        <v>88.12153</v>
      </c>
    </row>
    <row r="45" customFormat="false" ht="15" hidden="false" customHeight="false" outlineLevel="0" collapsed="false">
      <c r="A45" s="0" t="s">
        <v>65</v>
      </c>
      <c r="B45" s="0" t="n">
        <v>78</v>
      </c>
      <c r="C45" s="2" t="n">
        <v>83.28331</v>
      </c>
      <c r="D45" s="2" t="n">
        <v>95.87762</v>
      </c>
    </row>
    <row r="46" customFormat="false" ht="15" hidden="false" customHeight="false" outlineLevel="0" collapsed="false">
      <c r="A46" s="0" t="s">
        <v>214</v>
      </c>
      <c r="B46" s="0" t="n">
        <v>85</v>
      </c>
      <c r="C46" s="2" t="n">
        <v>104.5086</v>
      </c>
      <c r="D46" s="2" t="n">
        <v>91.66806</v>
      </c>
    </row>
    <row r="47" customFormat="false" ht="15" hidden="false" customHeight="false" outlineLevel="0" collapsed="false">
      <c r="A47" s="0" t="s">
        <v>215</v>
      </c>
      <c r="B47" s="0" t="n">
        <v>22</v>
      </c>
      <c r="C47" s="2" t="n">
        <v>22.91053</v>
      </c>
      <c r="D47" s="2" t="n">
        <v>25.29901</v>
      </c>
    </row>
    <row r="48" customFormat="false" ht="15" hidden="false" customHeight="false" outlineLevel="0" collapsed="false">
      <c r="A48" s="0" t="s">
        <v>68</v>
      </c>
      <c r="B48" s="16"/>
      <c r="C48" s="2" t="n">
        <v>127.8163</v>
      </c>
      <c r="D48" s="2" t="n">
        <v>107.54994</v>
      </c>
    </row>
    <row r="49" customFormat="false" ht="15" hidden="false" customHeight="false" outlineLevel="0" collapsed="false">
      <c r="A49" s="0" t="s">
        <v>216</v>
      </c>
      <c r="B49" s="0" t="n">
        <v>100</v>
      </c>
      <c r="C49" s="2" t="n">
        <v>99.37923</v>
      </c>
      <c r="D49" s="2" t="n">
        <v>99.28876</v>
      </c>
    </row>
    <row r="50" customFormat="false" ht="15" hidden="false" customHeight="false" outlineLevel="0" collapsed="false">
      <c r="A50" s="0" t="s">
        <v>70</v>
      </c>
      <c r="B50" s="0" t="n">
        <v>106</v>
      </c>
      <c r="C50" s="2" t="n">
        <v>105.6584</v>
      </c>
      <c r="D50" s="2" t="n">
        <v>104.31955</v>
      </c>
    </row>
    <row r="51" customFormat="false" ht="15" hidden="false" customHeight="false" outlineLevel="0" collapsed="false">
      <c r="A51" s="0" t="s">
        <v>71</v>
      </c>
      <c r="B51" s="23" t="n">
        <f aca="false">AVERAGE(136,132)</f>
        <v>134</v>
      </c>
      <c r="C51" s="17"/>
      <c r="D51" s="2" t="n">
        <v>137.47684</v>
      </c>
    </row>
    <row r="52" customFormat="false" ht="15" hidden="false" customHeight="false" outlineLevel="0" collapsed="false">
      <c r="A52" s="0" t="s">
        <v>327</v>
      </c>
      <c r="B52" s="0" t="n">
        <v>69</v>
      </c>
      <c r="C52" s="2" t="n">
        <v>66.92953</v>
      </c>
      <c r="D52" s="2" t="n">
        <v>58.49687</v>
      </c>
    </row>
    <row r="53" customFormat="false" ht="15" hidden="false" customHeight="false" outlineLevel="0" collapsed="false">
      <c r="A53" s="0" t="s">
        <v>218</v>
      </c>
      <c r="B53" s="16"/>
      <c r="C53" s="2" t="n">
        <v>86.49475</v>
      </c>
      <c r="D53" s="2" t="n">
        <v>96.07684</v>
      </c>
    </row>
    <row r="54" customFormat="false" ht="15" hidden="false" customHeight="false" outlineLevel="0" collapsed="false">
      <c r="A54" s="0" t="s">
        <v>304</v>
      </c>
      <c r="B54" s="0" t="n">
        <v>107</v>
      </c>
      <c r="C54" s="2" t="n">
        <v>100.3366</v>
      </c>
      <c r="D54" s="2" t="n">
        <v>95.06063</v>
      </c>
    </row>
    <row r="55" customFormat="false" ht="15" hidden="false" customHeight="false" outlineLevel="0" collapsed="false">
      <c r="A55" s="0" t="s">
        <v>75</v>
      </c>
      <c r="B55" s="0" t="n">
        <v>74</v>
      </c>
      <c r="C55" s="2" t="n">
        <v>73.79013</v>
      </c>
      <c r="D55" s="2" t="n">
        <v>80.56633</v>
      </c>
    </row>
    <row r="56" customFormat="false" ht="15" hidden="false" customHeight="false" outlineLevel="0" collapsed="false">
      <c r="A56" s="0" t="s">
        <v>220</v>
      </c>
      <c r="B56" s="23" t="n">
        <v>97</v>
      </c>
      <c r="C56" s="2" t="n">
        <v>94.56652</v>
      </c>
      <c r="D56" s="2" t="n">
        <v>96.83891</v>
      </c>
    </row>
    <row r="57" customFormat="false" ht="15" hidden="false" customHeight="false" outlineLevel="0" collapsed="false">
      <c r="A57" s="0" t="s">
        <v>77</v>
      </c>
      <c r="B57" s="0" t="n">
        <v>79</v>
      </c>
      <c r="C57" s="2" t="n">
        <v>85.13119</v>
      </c>
      <c r="D57" s="2" t="n">
        <v>84.73169</v>
      </c>
    </row>
    <row r="58" customFormat="false" ht="15" hidden="false" customHeight="false" outlineLevel="0" collapsed="false">
      <c r="A58" s="0" t="s">
        <v>78</v>
      </c>
      <c r="B58" s="0" t="n">
        <v>42</v>
      </c>
      <c r="C58" s="2" t="n">
        <v>40.06768</v>
      </c>
      <c r="D58" s="2" t="n">
        <v>36.37245</v>
      </c>
    </row>
    <row r="59" customFormat="false" ht="15" hidden="false" customHeight="false" outlineLevel="0" collapsed="false">
      <c r="A59" s="0" t="s">
        <v>305</v>
      </c>
      <c r="B59" s="22" t="n">
        <v>59</v>
      </c>
      <c r="C59" s="2" t="n">
        <v>52.10587</v>
      </c>
      <c r="D59" s="2" t="n">
        <v>47.99274</v>
      </c>
    </row>
    <row r="60" customFormat="false" ht="15" hidden="false" customHeight="false" outlineLevel="0" collapsed="false">
      <c r="A60" s="0" t="s">
        <v>80</v>
      </c>
      <c r="B60" s="16"/>
      <c r="C60" s="2" t="n">
        <v>92.24767</v>
      </c>
      <c r="D60" s="2" t="n">
        <v>104.9654</v>
      </c>
    </row>
    <row r="61" customFormat="false" ht="15" hidden="false" customHeight="false" outlineLevel="0" collapsed="false">
      <c r="A61" s="0" t="s">
        <v>223</v>
      </c>
      <c r="B61" s="16"/>
      <c r="C61" s="2" t="n">
        <v>79.8147</v>
      </c>
      <c r="D61" s="2" t="n">
        <v>74.62718</v>
      </c>
    </row>
    <row r="62" customFormat="false" ht="15" hidden="false" customHeight="false" outlineLevel="0" collapsed="false">
      <c r="A62" s="0" t="s">
        <v>82</v>
      </c>
      <c r="B62" s="0" t="n">
        <v>105</v>
      </c>
      <c r="C62" s="2" t="n">
        <v>109.5778</v>
      </c>
      <c r="D62" s="2" t="n">
        <v>109.59739</v>
      </c>
    </row>
    <row r="63" customFormat="false" ht="15" hidden="false" customHeight="false" outlineLevel="0" collapsed="false">
      <c r="A63" s="0" t="s">
        <v>83</v>
      </c>
      <c r="B63" s="0" t="n">
        <v>108</v>
      </c>
      <c r="C63" s="2" t="n">
        <v>98.76569</v>
      </c>
      <c r="D63" s="2" t="n">
        <v>99.0691</v>
      </c>
    </row>
    <row r="64" customFormat="false" ht="15" hidden="false" customHeight="false" outlineLevel="0" collapsed="false">
      <c r="A64" s="0" t="s">
        <v>224</v>
      </c>
      <c r="B64" s="0" t="n">
        <v>89</v>
      </c>
      <c r="C64" s="2" t="n">
        <v>94.24212</v>
      </c>
      <c r="D64" s="2" t="n">
        <v>95.10754</v>
      </c>
    </row>
    <row r="65" customFormat="false" ht="15" hidden="false" customHeight="false" outlineLevel="0" collapsed="false">
      <c r="A65" s="0" t="s">
        <v>225</v>
      </c>
      <c r="B65" s="0" t="n">
        <v>102</v>
      </c>
      <c r="C65" s="2" t="n">
        <v>99.82889</v>
      </c>
      <c r="D65" s="2" t="n">
        <v>94.07534</v>
      </c>
    </row>
    <row r="66" customFormat="false" ht="15" hidden="false" customHeight="false" outlineLevel="0" collapsed="false">
      <c r="A66" s="0" t="s">
        <v>226</v>
      </c>
      <c r="B66" s="0" t="n">
        <v>115</v>
      </c>
      <c r="C66" s="2" t="n">
        <v>114.2761</v>
      </c>
      <c r="D66" s="2" t="n">
        <v>112.75501</v>
      </c>
    </row>
    <row r="67" customFormat="false" ht="15" hidden="false" customHeight="false" outlineLevel="0" collapsed="false">
      <c r="A67" s="0" t="s">
        <v>307</v>
      </c>
      <c r="B67" s="0" t="n">
        <v>109</v>
      </c>
      <c r="C67" s="2" t="n">
        <v>111.6069</v>
      </c>
      <c r="D67" s="2" t="n">
        <v>109.88792</v>
      </c>
    </row>
    <row r="68" customFormat="false" ht="15" hidden="false" customHeight="false" outlineLevel="0" collapsed="false">
      <c r="A68" s="0" t="s">
        <v>228</v>
      </c>
      <c r="B68" s="16"/>
      <c r="C68" s="2" t="n">
        <v>90.12983</v>
      </c>
      <c r="D68" s="2" t="n">
        <v>90.20604</v>
      </c>
    </row>
    <row r="69" customFormat="false" ht="15" hidden="false" customHeight="false" outlineLevel="0" collapsed="false">
      <c r="A69" s="0" t="s">
        <v>229</v>
      </c>
      <c r="B69" s="0" t="n">
        <v>103</v>
      </c>
      <c r="C69" s="2" t="n">
        <v>103.7373</v>
      </c>
      <c r="D69" s="2" t="n">
        <v>102.91697</v>
      </c>
    </row>
    <row r="70" customFormat="false" ht="15" hidden="false" customHeight="false" outlineLevel="0" collapsed="false">
      <c r="A70" s="0" t="s">
        <v>230</v>
      </c>
      <c r="B70" s="0" t="n">
        <v>94</v>
      </c>
      <c r="C70" s="2" t="n">
        <v>95.87402</v>
      </c>
      <c r="D70" s="2" t="n">
        <v>100.87222</v>
      </c>
    </row>
    <row r="71" customFormat="false" ht="15" hidden="false" customHeight="false" outlineLevel="0" collapsed="false">
      <c r="A71" s="0" t="s">
        <v>231</v>
      </c>
      <c r="B71" s="0" t="n">
        <v>95</v>
      </c>
      <c r="C71" s="2" t="n">
        <v>104.9643</v>
      </c>
      <c r="D71" s="2" t="n">
        <v>100.59724</v>
      </c>
    </row>
    <row r="72" customFormat="false" ht="15" hidden="false" customHeight="false" outlineLevel="0" collapsed="false">
      <c r="A72" s="0" t="s">
        <v>232</v>
      </c>
      <c r="B72" s="0" t="n">
        <v>106</v>
      </c>
      <c r="C72" s="2" t="n">
        <v>100.7203</v>
      </c>
      <c r="D72" s="29" t="n">
        <v>99.68637</v>
      </c>
    </row>
    <row r="73" customFormat="false" ht="15" hidden="false" customHeight="false" outlineLevel="0" collapsed="false">
      <c r="A73" s="0" t="s">
        <v>233</v>
      </c>
      <c r="B73" s="0" t="n">
        <v>102</v>
      </c>
      <c r="C73" s="2" t="n">
        <v>101.0412</v>
      </c>
      <c r="D73" s="2" t="n">
        <v>100.95958</v>
      </c>
    </row>
    <row r="74" customFormat="false" ht="15" hidden="false" customHeight="false" outlineLevel="0" collapsed="false">
      <c r="A74" s="0" t="s">
        <v>234</v>
      </c>
      <c r="B74" s="0" t="n">
        <v>105</v>
      </c>
      <c r="C74" s="2" t="n">
        <v>73.58955</v>
      </c>
      <c r="D74" s="2" t="n">
        <v>101.94192</v>
      </c>
    </row>
    <row r="75" customFormat="false" ht="15" hidden="false" customHeight="false" outlineLevel="0" collapsed="false">
      <c r="A75" s="0" t="s">
        <v>95</v>
      </c>
      <c r="B75" s="23" t="n">
        <f aca="false">AVERAGE(86,86)</f>
        <v>86</v>
      </c>
      <c r="C75" s="2" t="n">
        <v>88.63482</v>
      </c>
      <c r="D75" s="2" t="n">
        <v>124.79675</v>
      </c>
    </row>
    <row r="76" customFormat="false" ht="15" hidden="false" customHeight="false" outlineLevel="0" collapsed="false">
      <c r="A76" s="0" t="s">
        <v>96</v>
      </c>
      <c r="B76" s="0" t="n">
        <v>95</v>
      </c>
      <c r="C76" s="2" t="n">
        <v>91.73882</v>
      </c>
      <c r="D76" s="2" t="n">
        <v>96.8865</v>
      </c>
    </row>
    <row r="77" customFormat="false" ht="15" hidden="false" customHeight="false" outlineLevel="0" collapsed="false">
      <c r="A77" s="0" t="s">
        <v>308</v>
      </c>
      <c r="B77" s="0" t="n">
        <v>105</v>
      </c>
      <c r="C77" s="2" t="n">
        <v>103.3185</v>
      </c>
      <c r="D77" s="2" t="n">
        <v>106.02415</v>
      </c>
    </row>
    <row r="78" customFormat="false" ht="15" hidden="false" customHeight="false" outlineLevel="0" collapsed="false">
      <c r="A78" s="0" t="s">
        <v>236</v>
      </c>
      <c r="B78" s="16"/>
      <c r="C78" s="2" t="n">
        <v>110.4957</v>
      </c>
      <c r="D78" s="2" t="n">
        <v>110.6101</v>
      </c>
    </row>
    <row r="79" customFormat="false" ht="15" hidden="false" customHeight="false" outlineLevel="0" collapsed="false">
      <c r="A79" s="0" t="s">
        <v>237</v>
      </c>
      <c r="B79" s="0" t="n">
        <v>98</v>
      </c>
      <c r="C79" s="2" t="n">
        <v>106.5846</v>
      </c>
      <c r="D79" s="2" t="n">
        <v>96.02471</v>
      </c>
    </row>
    <row r="80" customFormat="false" ht="15" hidden="false" customHeight="false" outlineLevel="0" collapsed="false">
      <c r="A80" s="0" t="s">
        <v>238</v>
      </c>
      <c r="B80" s="23" t="n">
        <f aca="false">AVERAGE(82,83)</f>
        <v>82.5</v>
      </c>
      <c r="C80" s="2" t="n">
        <v>87.00412</v>
      </c>
      <c r="D80" s="2" t="n">
        <v>98.4358</v>
      </c>
    </row>
    <row r="81" customFormat="false" ht="15" hidden="false" customHeight="false" outlineLevel="0" collapsed="false">
      <c r="A81" s="0" t="s">
        <v>239</v>
      </c>
      <c r="B81" s="23" t="n">
        <v>115.5</v>
      </c>
      <c r="C81" s="2" t="n">
        <v>117.187</v>
      </c>
      <c r="D81" s="2" t="n">
        <v>111.64252</v>
      </c>
    </row>
    <row r="82" customFormat="false" ht="15" hidden="false" customHeight="false" outlineLevel="0" collapsed="false">
      <c r="A82" s="0" t="s">
        <v>102</v>
      </c>
      <c r="B82" s="0" t="n">
        <v>106</v>
      </c>
      <c r="C82" s="2" t="n">
        <v>111.705</v>
      </c>
      <c r="D82" s="2" t="n">
        <v>110.33103</v>
      </c>
    </row>
    <row r="83" customFormat="false" ht="15" hidden="false" customHeight="false" outlineLevel="0" collapsed="false">
      <c r="A83" s="0" t="s">
        <v>103</v>
      </c>
      <c r="B83" s="16"/>
      <c r="C83" s="2" t="n">
        <v>27.1401</v>
      </c>
      <c r="D83" s="17"/>
    </row>
    <row r="84" customFormat="false" ht="15" hidden="false" customHeight="false" outlineLevel="0" collapsed="false">
      <c r="A84" s="0" t="s">
        <v>240</v>
      </c>
      <c r="B84" s="16"/>
      <c r="C84" s="2" t="n">
        <v>105.1019</v>
      </c>
      <c r="D84" s="17"/>
    </row>
    <row r="85" customFormat="false" ht="15" hidden="false" customHeight="false" outlineLevel="0" collapsed="false">
      <c r="A85" s="0" t="s">
        <v>241</v>
      </c>
      <c r="B85" s="0" t="n">
        <v>92</v>
      </c>
      <c r="C85" s="2" t="n">
        <v>91.84106</v>
      </c>
      <c r="D85" s="2" t="n">
        <v>91.37771</v>
      </c>
    </row>
    <row r="86" customFormat="false" ht="15" hidden="false" customHeight="false" outlineLevel="0" collapsed="false">
      <c r="A86" s="0" t="s">
        <v>242</v>
      </c>
      <c r="B86" s="23" t="n">
        <f aca="false">AVERAGE(87,88)</f>
        <v>87.5</v>
      </c>
      <c r="C86" s="2" t="n">
        <v>97.11557</v>
      </c>
      <c r="D86" s="29" t="n">
        <v>97.0269</v>
      </c>
    </row>
    <row r="87" customFormat="false" ht="15" hidden="false" customHeight="false" outlineLevel="0" collapsed="false">
      <c r="A87" s="0" t="s">
        <v>107</v>
      </c>
      <c r="B87" s="0" t="n">
        <v>92</v>
      </c>
      <c r="C87" s="2" t="n">
        <v>93.10193</v>
      </c>
      <c r="D87" s="2" t="n">
        <v>93.77618</v>
      </c>
    </row>
    <row r="88" customFormat="false" ht="15" hidden="false" customHeight="false" outlineLevel="0" collapsed="false">
      <c r="A88" s="0" t="s">
        <v>108</v>
      </c>
      <c r="B88" s="0" t="n">
        <v>66</v>
      </c>
      <c r="C88" s="2" t="n">
        <v>84.44786</v>
      </c>
      <c r="D88" s="2" t="n">
        <v>91.85231</v>
      </c>
    </row>
    <row r="89" customFormat="false" ht="15" hidden="false" customHeight="false" outlineLevel="0" collapsed="false">
      <c r="A89" s="0" t="s">
        <v>243</v>
      </c>
      <c r="B89" s="0" t="n">
        <v>93</v>
      </c>
      <c r="C89" s="2" t="n">
        <v>98.17213</v>
      </c>
      <c r="D89" s="2" t="n">
        <v>94.8488</v>
      </c>
    </row>
    <row r="90" customFormat="false" ht="15" hidden="false" customHeight="false" outlineLevel="0" collapsed="false">
      <c r="A90" s="0" t="s">
        <v>110</v>
      </c>
      <c r="B90" s="0" t="n">
        <v>25</v>
      </c>
      <c r="C90" s="2" t="n">
        <v>31.45683</v>
      </c>
      <c r="D90" s="2" t="n">
        <v>31.72242</v>
      </c>
    </row>
    <row r="91" customFormat="false" ht="15" hidden="false" customHeight="false" outlineLevel="0" collapsed="false">
      <c r="A91" s="0" t="s">
        <v>244</v>
      </c>
      <c r="B91" s="0" t="n">
        <v>55</v>
      </c>
      <c r="C91" s="2" t="n">
        <v>60.75716</v>
      </c>
      <c r="D91" s="2" t="n">
        <v>54.09064</v>
      </c>
    </row>
    <row r="92" customFormat="false" ht="15" hidden="false" customHeight="false" outlineLevel="0" collapsed="false">
      <c r="A92" s="0" t="s">
        <v>245</v>
      </c>
      <c r="B92" s="0" t="n">
        <v>106</v>
      </c>
      <c r="C92" s="2" t="n">
        <v>107.3688</v>
      </c>
      <c r="D92" s="2" t="n">
        <v>107.39278</v>
      </c>
    </row>
    <row r="93" customFormat="false" ht="15" hidden="false" customHeight="false" outlineLevel="0" collapsed="false">
      <c r="A93" s="0" t="s">
        <v>246</v>
      </c>
      <c r="B93" s="0" t="n">
        <v>113</v>
      </c>
      <c r="C93" s="2" t="n">
        <v>114.2232</v>
      </c>
      <c r="D93" s="2" t="n">
        <v>110.20711</v>
      </c>
    </row>
    <row r="94" customFormat="false" ht="15" hidden="false" customHeight="false" outlineLevel="0" collapsed="false">
      <c r="A94" s="0" t="s">
        <v>247</v>
      </c>
      <c r="B94" s="0" t="n">
        <v>94</v>
      </c>
      <c r="C94" s="2" t="n">
        <v>92.13645</v>
      </c>
      <c r="D94" s="2" t="n">
        <v>93.31738</v>
      </c>
    </row>
    <row r="95" customFormat="false" ht="15" hidden="false" customHeight="false" outlineLevel="0" collapsed="false">
      <c r="A95" s="0" t="s">
        <v>248</v>
      </c>
      <c r="B95" s="0" t="n">
        <v>89</v>
      </c>
      <c r="C95" s="2" t="n">
        <v>75.33905</v>
      </c>
      <c r="D95" s="2" t="n">
        <v>91.57243</v>
      </c>
    </row>
    <row r="96" customFormat="false" ht="15" hidden="false" customHeight="false" outlineLevel="0" collapsed="false">
      <c r="A96" s="0" t="s">
        <v>249</v>
      </c>
      <c r="B96" s="0" t="n">
        <v>69</v>
      </c>
      <c r="C96" s="2" t="n">
        <v>73.04294</v>
      </c>
      <c r="D96" s="2" t="n">
        <v>64.14522</v>
      </c>
    </row>
    <row r="97" customFormat="false" ht="15" hidden="false" customHeight="false" outlineLevel="0" collapsed="false">
      <c r="A97" s="0" t="s">
        <v>117</v>
      </c>
      <c r="B97" s="0" t="n">
        <v>60</v>
      </c>
      <c r="C97" s="2" t="n">
        <v>58.59079</v>
      </c>
      <c r="D97" s="2" t="n">
        <v>59.0876</v>
      </c>
    </row>
    <row r="98" customFormat="false" ht="15" hidden="false" customHeight="false" outlineLevel="0" collapsed="false">
      <c r="A98" s="0" t="s">
        <v>250</v>
      </c>
      <c r="B98" s="0" t="n">
        <v>105</v>
      </c>
      <c r="C98" s="2" t="n">
        <v>120.9101</v>
      </c>
      <c r="D98" s="2" t="n">
        <v>106.55857</v>
      </c>
    </row>
    <row r="99" customFormat="false" ht="15" hidden="false" customHeight="false" outlineLevel="0" collapsed="false">
      <c r="A99" s="0" t="s">
        <v>251</v>
      </c>
      <c r="B99" s="0" t="n">
        <v>124</v>
      </c>
      <c r="C99" s="2" t="n">
        <v>136.1854</v>
      </c>
      <c r="D99" s="2" t="n">
        <v>126.07765</v>
      </c>
    </row>
    <row r="100" customFormat="false" ht="15" hidden="false" customHeight="false" outlineLevel="0" collapsed="false">
      <c r="A100" s="0" t="s">
        <v>252</v>
      </c>
      <c r="B100" s="0" t="n">
        <v>102</v>
      </c>
      <c r="C100" s="2" t="n">
        <v>110.1945</v>
      </c>
      <c r="D100" s="2" t="n">
        <v>120.78063</v>
      </c>
    </row>
    <row r="101" customFormat="false" ht="15" hidden="false" customHeight="false" outlineLevel="0" collapsed="false">
      <c r="A101" s="0" t="s">
        <v>253</v>
      </c>
      <c r="B101" s="0" t="n">
        <v>98</v>
      </c>
      <c r="C101" s="2" t="n">
        <v>97.34482</v>
      </c>
      <c r="D101" s="2" t="n">
        <v>97.52859</v>
      </c>
    </row>
    <row r="102" customFormat="false" ht="15" hidden="false" customHeight="false" outlineLevel="0" collapsed="false">
      <c r="A102" s="0" t="s">
        <v>254</v>
      </c>
      <c r="B102" s="0" t="n">
        <v>104</v>
      </c>
      <c r="C102" s="2" t="n">
        <v>99.34342</v>
      </c>
      <c r="D102" s="2" t="n">
        <v>100.80059</v>
      </c>
    </row>
    <row r="103" customFormat="false" ht="15" hidden="false" customHeight="false" outlineLevel="0" collapsed="false">
      <c r="A103" s="0" t="s">
        <v>123</v>
      </c>
      <c r="B103" s="0" t="n">
        <v>102</v>
      </c>
      <c r="C103" s="2" t="n">
        <v>99.45795</v>
      </c>
      <c r="D103" s="2" t="n">
        <v>92.27968</v>
      </c>
    </row>
    <row r="104" customFormat="false" ht="15" hidden="false" customHeight="false" outlineLevel="0" collapsed="false">
      <c r="A104" s="0" t="s">
        <v>124</v>
      </c>
      <c r="B104" s="0" t="n">
        <v>29</v>
      </c>
      <c r="C104" s="2" t="n">
        <v>28.22354</v>
      </c>
      <c r="D104" s="2" t="n">
        <v>27.88132</v>
      </c>
    </row>
    <row r="105" customFormat="false" ht="15" hidden="false" customHeight="false" outlineLevel="0" collapsed="false">
      <c r="A105" s="0" t="s">
        <v>125</v>
      </c>
      <c r="B105" s="0" t="n">
        <v>76</v>
      </c>
      <c r="C105" s="2" t="n">
        <v>93.97163</v>
      </c>
      <c r="D105" s="2" t="n">
        <v>89.46483</v>
      </c>
    </row>
    <row r="106" customFormat="false" ht="15" hidden="false" customHeight="false" outlineLevel="0" collapsed="false">
      <c r="A106" s="0" t="s">
        <v>255</v>
      </c>
      <c r="B106" s="0" t="n">
        <v>99</v>
      </c>
      <c r="C106" s="2" t="n">
        <v>99.54092</v>
      </c>
      <c r="D106" s="2" t="n">
        <v>100.05416</v>
      </c>
    </row>
    <row r="107" customFormat="false" ht="15" hidden="false" customHeight="false" outlineLevel="0" collapsed="false">
      <c r="A107" s="0" t="s">
        <v>127</v>
      </c>
      <c r="B107" s="0" t="n">
        <v>100</v>
      </c>
      <c r="C107" s="2" t="n">
        <v>85.38899</v>
      </c>
      <c r="D107" s="2" t="n">
        <v>85.34698</v>
      </c>
    </row>
    <row r="108" customFormat="false" ht="15" hidden="false" customHeight="false" outlineLevel="0" collapsed="false">
      <c r="A108" s="0" t="s">
        <v>128</v>
      </c>
      <c r="B108" s="0" t="n">
        <v>46</v>
      </c>
      <c r="C108" s="2" t="n">
        <v>69.35477</v>
      </c>
      <c r="D108" s="24" t="n">
        <v>55.96635</v>
      </c>
    </row>
    <row r="109" customFormat="false" ht="15" hidden="false" customHeight="false" outlineLevel="0" collapsed="false">
      <c r="A109" s="0" t="s">
        <v>129</v>
      </c>
      <c r="B109" s="0" t="n">
        <v>106</v>
      </c>
      <c r="C109" s="2" t="n">
        <v>104.5475</v>
      </c>
      <c r="D109" s="2" t="n">
        <v>99.22007</v>
      </c>
    </row>
    <row r="110" customFormat="false" ht="15" hidden="false" customHeight="false" outlineLevel="0" collapsed="false">
      <c r="A110" s="0" t="s">
        <v>130</v>
      </c>
      <c r="B110" s="0" t="n">
        <v>73</v>
      </c>
      <c r="C110" s="2" t="n">
        <v>73.92484</v>
      </c>
      <c r="D110" s="2" t="n">
        <v>63.98071</v>
      </c>
    </row>
    <row r="111" customFormat="false" ht="15" hidden="false" customHeight="false" outlineLevel="0" collapsed="false">
      <c r="A111" s="0" t="s">
        <v>131</v>
      </c>
      <c r="B111" s="0" t="n">
        <v>110</v>
      </c>
      <c r="C111" s="2" t="n">
        <v>106.6487</v>
      </c>
      <c r="D111" s="2" t="n">
        <v>105.79434</v>
      </c>
    </row>
    <row r="112" customFormat="false" ht="15" hidden="false" customHeight="false" outlineLevel="0" collapsed="false">
      <c r="A112" s="0" t="s">
        <v>256</v>
      </c>
      <c r="B112" s="0" t="n">
        <v>119</v>
      </c>
      <c r="C112" s="2" t="n">
        <v>116.6446</v>
      </c>
      <c r="D112" s="2" t="n">
        <v>116.1045</v>
      </c>
    </row>
    <row r="113" customFormat="false" ht="15" hidden="false" customHeight="false" outlineLevel="0" collapsed="false">
      <c r="A113" s="0" t="s">
        <v>133</v>
      </c>
      <c r="B113" s="0" t="n">
        <v>109</v>
      </c>
      <c r="C113" s="2" t="n">
        <v>110.1253</v>
      </c>
      <c r="D113" s="2" t="n">
        <v>108.03149</v>
      </c>
    </row>
    <row r="114" customFormat="false" ht="15" hidden="false" customHeight="false" outlineLevel="0" collapsed="false">
      <c r="A114" s="0" t="s">
        <v>257</v>
      </c>
      <c r="B114" s="0" t="n">
        <v>98</v>
      </c>
      <c r="C114" s="2" t="n">
        <v>99.73186</v>
      </c>
      <c r="D114" s="2" t="n">
        <v>97.45182</v>
      </c>
    </row>
    <row r="115" customFormat="false" ht="15" hidden="false" customHeight="false" outlineLevel="0" collapsed="false">
      <c r="A115" s="0" t="s">
        <v>258</v>
      </c>
      <c r="B115" s="0" t="n">
        <v>120</v>
      </c>
      <c r="C115" s="2" t="n">
        <v>125.3566</v>
      </c>
      <c r="D115" s="2" t="n">
        <v>122.22852</v>
      </c>
    </row>
    <row r="116" customFormat="false" ht="15" hidden="false" customHeight="false" outlineLevel="0" collapsed="false">
      <c r="A116" s="0" t="s">
        <v>259</v>
      </c>
      <c r="B116" s="0" t="n">
        <v>88</v>
      </c>
      <c r="C116" s="2" t="n">
        <v>86.50667</v>
      </c>
      <c r="D116" s="2" t="n">
        <v>90.29145</v>
      </c>
    </row>
    <row r="117" customFormat="false" ht="15" hidden="false" customHeight="false" outlineLevel="0" collapsed="false">
      <c r="A117" s="0" t="s">
        <v>260</v>
      </c>
      <c r="B117" s="0" t="n">
        <v>98</v>
      </c>
      <c r="C117" s="2" t="n">
        <v>107.8293</v>
      </c>
      <c r="D117" s="2" t="n">
        <v>109.81628</v>
      </c>
    </row>
    <row r="118" customFormat="false" ht="15" hidden="false" customHeight="false" outlineLevel="0" collapsed="false">
      <c r="A118" s="0" t="s">
        <v>138</v>
      </c>
      <c r="B118" s="0" t="n">
        <v>71</v>
      </c>
      <c r="C118" s="2" t="n">
        <v>78.76646</v>
      </c>
      <c r="D118" s="2" t="n">
        <v>80.89569</v>
      </c>
    </row>
    <row r="119" customFormat="false" ht="15" hidden="false" customHeight="false" outlineLevel="0" collapsed="false">
      <c r="A119" s="0" t="s">
        <v>261</v>
      </c>
      <c r="B119" s="0" t="n">
        <v>78</v>
      </c>
      <c r="C119" s="2" t="n">
        <v>75.19031</v>
      </c>
      <c r="D119" s="17"/>
    </row>
    <row r="120" customFormat="false" ht="15" hidden="false" customHeight="false" outlineLevel="0" collapsed="false">
      <c r="A120" s="0" t="s">
        <v>262</v>
      </c>
      <c r="B120" s="0" t="n">
        <v>58</v>
      </c>
      <c r="C120" s="2" t="n">
        <v>58.44315</v>
      </c>
      <c r="D120" s="2" t="n">
        <v>54.74615</v>
      </c>
    </row>
    <row r="121" customFormat="false" ht="15" hidden="false" customHeight="false" outlineLevel="0" collapsed="false">
      <c r="A121" s="0" t="s">
        <v>141</v>
      </c>
      <c r="B121" s="0" t="n">
        <v>48</v>
      </c>
      <c r="C121" s="2" t="n">
        <v>51.38027</v>
      </c>
      <c r="D121" s="29" t="n">
        <v>45.49553</v>
      </c>
    </row>
    <row r="122" customFormat="false" ht="15" hidden="false" customHeight="false" outlineLevel="0" collapsed="false">
      <c r="A122" s="0" t="s">
        <v>263</v>
      </c>
      <c r="B122" s="0" t="n">
        <v>107</v>
      </c>
      <c r="C122" s="2" t="n">
        <v>103.4082</v>
      </c>
      <c r="D122" s="17"/>
    </row>
    <row r="123" customFormat="false" ht="15" hidden="false" customHeight="false" outlineLevel="0" collapsed="false">
      <c r="A123" s="0" t="s">
        <v>264</v>
      </c>
      <c r="B123" s="23" t="n">
        <f aca="false">AVERAGE(97,97)</f>
        <v>97</v>
      </c>
      <c r="C123" s="2" t="n">
        <v>101.4099</v>
      </c>
      <c r="D123" s="2" t="n">
        <v>98.17477</v>
      </c>
    </row>
    <row r="124" customFormat="false" ht="15" hidden="false" customHeight="false" outlineLevel="0" collapsed="false">
      <c r="A124" s="0" t="s">
        <v>265</v>
      </c>
      <c r="B124" s="16"/>
      <c r="C124" s="2" t="n">
        <v>10.30024</v>
      </c>
      <c r="D124" s="17"/>
    </row>
    <row r="125" customFormat="false" ht="15" hidden="false" customHeight="false" outlineLevel="0" collapsed="false">
      <c r="A125" s="0" t="s">
        <v>266</v>
      </c>
      <c r="B125" s="23" t="n">
        <f aca="false">AVERAGE(110,111)</f>
        <v>110.5</v>
      </c>
      <c r="C125" s="2" t="n">
        <v>126.8318</v>
      </c>
      <c r="D125" s="29" t="n">
        <v>108.83489</v>
      </c>
    </row>
    <row r="126" customFormat="false" ht="15" hidden="false" customHeight="false" outlineLevel="0" collapsed="false">
      <c r="A126" s="0" t="s">
        <v>267</v>
      </c>
      <c r="B126" s="0" t="n">
        <v>107</v>
      </c>
      <c r="C126" s="2" t="n">
        <v>109.0441</v>
      </c>
      <c r="D126" s="2" t="n">
        <v>105.63206</v>
      </c>
    </row>
    <row r="127" customFormat="false" ht="15" hidden="false" customHeight="false" outlineLevel="0" collapsed="false">
      <c r="A127" s="0" t="s">
        <v>147</v>
      </c>
      <c r="B127" s="0" t="n">
        <v>107</v>
      </c>
      <c r="C127" s="2" t="n">
        <v>107.4154</v>
      </c>
      <c r="D127" s="2" t="n">
        <v>109.22213</v>
      </c>
    </row>
    <row r="128" customFormat="false" ht="15" hidden="false" customHeight="false" outlineLevel="0" collapsed="false">
      <c r="A128" s="0" t="s">
        <v>268</v>
      </c>
      <c r="B128" s="16"/>
      <c r="C128" s="2" t="n">
        <v>41.50664</v>
      </c>
      <c r="D128" s="17"/>
    </row>
    <row r="129" customFormat="false" ht="15" hidden="false" customHeight="false" outlineLevel="0" collapsed="false">
      <c r="A129" s="0" t="s">
        <v>149</v>
      </c>
      <c r="B129" s="16"/>
      <c r="C129" s="2" t="n">
        <v>115.9523</v>
      </c>
      <c r="D129" s="2" t="n">
        <v>94.53606</v>
      </c>
    </row>
    <row r="130" customFormat="false" ht="15" hidden="false" customHeight="false" outlineLevel="0" collapsed="false">
      <c r="A130" s="0" t="s">
        <v>269</v>
      </c>
      <c r="B130" s="0" t="n">
        <v>101</v>
      </c>
      <c r="C130" s="2" t="n">
        <v>104.4286</v>
      </c>
      <c r="D130" s="2" t="n">
        <v>100.36628</v>
      </c>
    </row>
    <row r="131" customFormat="false" ht="15" hidden="false" customHeight="false" outlineLevel="0" collapsed="false">
      <c r="A131" s="0" t="s">
        <v>270</v>
      </c>
      <c r="B131" s="0" t="n">
        <v>105</v>
      </c>
      <c r="C131" s="2" t="n">
        <v>95.86319</v>
      </c>
      <c r="D131" s="2" t="n">
        <v>91.04338</v>
      </c>
    </row>
    <row r="132" customFormat="false" ht="15" hidden="false" customHeight="false" outlineLevel="0" collapsed="false">
      <c r="A132" s="0" t="s">
        <v>309</v>
      </c>
      <c r="B132" s="23" t="n">
        <v>105</v>
      </c>
      <c r="C132" s="2" t="n">
        <v>105.0329</v>
      </c>
      <c r="D132" s="2" t="n">
        <v>108.25228</v>
      </c>
    </row>
    <row r="133" customFormat="false" ht="15" hidden="false" customHeight="false" outlineLevel="0" collapsed="false">
      <c r="A133" s="0" t="s">
        <v>272</v>
      </c>
      <c r="B133" s="0" t="n">
        <v>78</v>
      </c>
      <c r="C133" s="2" t="n">
        <v>85.69349</v>
      </c>
      <c r="D133" s="2" t="n">
        <v>91.95354</v>
      </c>
    </row>
    <row r="134" customFormat="false" ht="15" hidden="false" customHeight="false" outlineLevel="0" collapsed="false">
      <c r="A134" s="0" t="s">
        <v>273</v>
      </c>
      <c r="B134" s="0" t="n">
        <v>68</v>
      </c>
      <c r="C134" s="2" t="n">
        <v>69.04369</v>
      </c>
      <c r="D134" s="2" t="n">
        <v>69.36161</v>
      </c>
    </row>
    <row r="135" customFormat="false" ht="15" hidden="false" customHeight="false" outlineLevel="0" collapsed="false">
      <c r="A135" s="0" t="s">
        <v>274</v>
      </c>
      <c r="B135" s="0" t="n">
        <v>97</v>
      </c>
      <c r="C135" s="2" t="n">
        <v>96.90598</v>
      </c>
      <c r="D135" s="2" t="n">
        <v>100.3249</v>
      </c>
    </row>
    <row r="136" customFormat="false" ht="15" hidden="false" customHeight="false" outlineLevel="0" collapsed="false">
      <c r="A136" s="0" t="s">
        <v>156</v>
      </c>
      <c r="B136" s="0" t="n">
        <v>111</v>
      </c>
      <c r="C136" s="2" t="n">
        <v>104.2206</v>
      </c>
      <c r="D136" s="2" t="n">
        <v>96.07314</v>
      </c>
    </row>
    <row r="137" customFormat="false" ht="15" hidden="false" customHeight="false" outlineLevel="0" collapsed="false">
      <c r="A137" s="0" t="s">
        <v>275</v>
      </c>
      <c r="B137" s="0" t="n">
        <v>95</v>
      </c>
      <c r="C137" s="2" t="n">
        <v>98.06586</v>
      </c>
      <c r="D137" s="2" t="n">
        <v>94.73931</v>
      </c>
    </row>
    <row r="138" customFormat="false" ht="15" hidden="false" customHeight="false" outlineLevel="0" collapsed="false">
      <c r="A138" s="0" t="s">
        <v>276</v>
      </c>
      <c r="B138" s="0" t="n">
        <v>117</v>
      </c>
      <c r="C138" s="2" t="n">
        <v>114.1102</v>
      </c>
      <c r="D138" s="2" t="n">
        <v>112.89197</v>
      </c>
    </row>
    <row r="139" customFormat="false" ht="15" hidden="false" customHeight="false" outlineLevel="0" collapsed="false">
      <c r="A139" s="0" t="s">
        <v>277</v>
      </c>
      <c r="B139" s="0" t="n">
        <v>112</v>
      </c>
      <c r="C139" s="2" t="n">
        <v>100.4104</v>
      </c>
      <c r="D139" s="2" t="n">
        <v>103.76971</v>
      </c>
    </row>
    <row r="140" customFormat="false" ht="15" hidden="false" customHeight="false" outlineLevel="0" collapsed="false">
      <c r="A140" s="0" t="s">
        <v>278</v>
      </c>
      <c r="B140" s="0" t="n">
        <v>94</v>
      </c>
      <c r="C140" s="2" t="n">
        <v>105.9679</v>
      </c>
      <c r="D140" s="17"/>
    </row>
    <row r="141" customFormat="false" ht="15" hidden="false" customHeight="false" outlineLevel="0" collapsed="false">
      <c r="A141" s="0" t="s">
        <v>279</v>
      </c>
      <c r="B141" s="0" t="n">
        <v>71</v>
      </c>
      <c r="C141" s="2" t="n">
        <v>73.53207</v>
      </c>
      <c r="D141" s="2" t="n">
        <v>63.32232</v>
      </c>
    </row>
    <row r="142" customFormat="false" ht="15" hidden="false" customHeight="false" outlineLevel="0" collapsed="false">
      <c r="A142" s="0" t="s">
        <v>280</v>
      </c>
      <c r="B142" s="23" t="n">
        <f aca="false">AVERAGE(87,87)</f>
        <v>87</v>
      </c>
      <c r="C142" s="2" t="n">
        <v>87.96249</v>
      </c>
      <c r="D142" s="2" t="n">
        <v>116.26444</v>
      </c>
    </row>
    <row r="143" customFormat="false" ht="15" hidden="false" customHeight="false" outlineLevel="0" collapsed="false">
      <c r="A143" s="0" t="s">
        <v>281</v>
      </c>
      <c r="B143" s="0" t="n">
        <v>104</v>
      </c>
      <c r="C143" s="2" t="n">
        <v>113.3845</v>
      </c>
      <c r="D143" s="2" t="n">
        <v>103.6475</v>
      </c>
    </row>
    <row r="144" customFormat="false" ht="15" hidden="false" customHeight="false" outlineLevel="0" collapsed="false">
      <c r="A144" s="0" t="s">
        <v>282</v>
      </c>
      <c r="B144" s="0" t="n">
        <v>104</v>
      </c>
      <c r="C144" s="2" t="n">
        <v>101.4807</v>
      </c>
      <c r="D144" s="29" t="n">
        <v>101.70207</v>
      </c>
    </row>
    <row r="145" customFormat="false" ht="15" hidden="false" customHeight="false" outlineLevel="0" collapsed="false">
      <c r="A145" s="0" t="s">
        <v>165</v>
      </c>
      <c r="B145" s="0" t="n">
        <v>108</v>
      </c>
      <c r="C145" s="2" t="n">
        <v>107.2477</v>
      </c>
      <c r="D145" s="2" t="n">
        <v>108.96454</v>
      </c>
    </row>
    <row r="146" customFormat="false" ht="15" hidden="false" customHeight="false" outlineLevel="0" collapsed="false">
      <c r="A146" s="0" t="s">
        <v>283</v>
      </c>
      <c r="B146" s="23" t="n">
        <f aca="false">AVERAGE(79,80)</f>
        <v>79.5</v>
      </c>
      <c r="C146" s="2" t="n">
        <v>75.85833</v>
      </c>
      <c r="D146" s="2" t="n">
        <v>104.09579</v>
      </c>
    </row>
    <row r="147" customFormat="false" ht="15" hidden="false" customHeight="false" outlineLevel="0" collapsed="false">
      <c r="A147" s="0" t="s">
        <v>167</v>
      </c>
      <c r="B147" s="0" t="n">
        <v>99</v>
      </c>
      <c r="C147" s="2" t="n">
        <v>95.99967</v>
      </c>
      <c r="D147" s="2" t="n">
        <v>110.49806</v>
      </c>
    </row>
    <row r="148" customFormat="false" ht="15" hidden="false" customHeight="false" outlineLevel="0" collapsed="false">
      <c r="A148" s="0" t="s">
        <v>316</v>
      </c>
      <c r="B148" s="0" t="n">
        <v>108</v>
      </c>
      <c r="C148" s="2" t="n">
        <v>108.5609</v>
      </c>
      <c r="D148" s="2" t="n">
        <v>105.76501</v>
      </c>
    </row>
    <row r="149" customFormat="false" ht="15" hidden="false" customHeight="false" outlineLevel="0" collapsed="false">
      <c r="A149" s="0" t="s">
        <v>328</v>
      </c>
      <c r="B149" s="0" t="n">
        <v>76</v>
      </c>
      <c r="C149" s="2" t="n">
        <v>73.33762</v>
      </c>
      <c r="D149" s="17"/>
    </row>
    <row r="150" customFormat="false" ht="15" hidden="false" customHeight="false" outlineLevel="0" collapsed="false">
      <c r="A150" s="0" t="s">
        <v>285</v>
      </c>
      <c r="B150" s="0" t="n">
        <v>97</v>
      </c>
      <c r="C150" s="2" t="n">
        <v>95.48338</v>
      </c>
      <c r="D150" s="29" t="n">
        <v>97.25431</v>
      </c>
    </row>
    <row r="151" customFormat="false" ht="15" hidden="false" customHeight="false" outlineLevel="0" collapsed="false">
      <c r="A151" s="0" t="s">
        <v>171</v>
      </c>
      <c r="B151" s="0" t="n">
        <v>119</v>
      </c>
      <c r="C151" s="2" t="n">
        <v>118.3702</v>
      </c>
      <c r="D151" s="2" t="n">
        <v>100.32574</v>
      </c>
    </row>
    <row r="152" customFormat="false" ht="15" hidden="false" customHeight="false" outlineLevel="0" collapsed="false">
      <c r="A152" s="0" t="s">
        <v>286</v>
      </c>
      <c r="B152" s="22" t="n">
        <v>95</v>
      </c>
      <c r="C152" s="17"/>
      <c r="D152" s="17"/>
    </row>
    <row r="153" customFormat="false" ht="15" hidden="false" customHeight="false" outlineLevel="0" collapsed="false">
      <c r="A153" s="0" t="s">
        <v>287</v>
      </c>
      <c r="B153" s="22" t="n">
        <v>93</v>
      </c>
      <c r="C153" s="17"/>
      <c r="D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2023-01-04T17:07:42Z</dcterms:created>
  <dc:creator>elish</dc:creator>
  <dc:description/>
  <dc:language>en-US</dc:language>
  <cp:lastModifiedBy/>
  <dcterms:modified xsi:type="dcterms:W3CDTF">2023-09-10T17:10:16Z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