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520" windowHeight="114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5" i="1" l="1"/>
  <c r="D25" i="1"/>
  <c r="E25" i="1"/>
  <c r="F25" i="1"/>
  <c r="B25" i="1"/>
  <c r="C24" i="1"/>
  <c r="D24" i="1"/>
  <c r="E24" i="1"/>
  <c r="F24" i="1"/>
  <c r="B24" i="1"/>
  <c r="C23" i="1"/>
  <c r="D23" i="1"/>
  <c r="E23" i="1"/>
  <c r="F23" i="1"/>
  <c r="B23" i="1"/>
  <c r="C22" i="1"/>
  <c r="D22" i="1"/>
  <c r="E22" i="1"/>
  <c r="F22" i="1"/>
  <c r="B22" i="1"/>
  <c r="F19" i="1"/>
  <c r="C19" i="1"/>
  <c r="D19" i="1"/>
  <c r="E19" i="1"/>
  <c r="B19" i="1"/>
  <c r="C18" i="1"/>
  <c r="D18" i="1"/>
  <c r="E18" i="1"/>
  <c r="F18" i="1"/>
  <c r="B18" i="1"/>
  <c r="C21" i="1"/>
  <c r="D21" i="1"/>
  <c r="E21" i="1"/>
  <c r="F21" i="1"/>
  <c r="C20" i="1"/>
  <c r="D20" i="1"/>
  <c r="E20" i="1"/>
  <c r="F20" i="1"/>
  <c r="C17" i="1"/>
  <c r="D17" i="1"/>
  <c r="E17" i="1"/>
  <c r="F17" i="1"/>
  <c r="C16" i="1"/>
  <c r="D16" i="1"/>
  <c r="E16" i="1"/>
  <c r="F16" i="1"/>
  <c r="B21" i="1"/>
  <c r="B20" i="1"/>
  <c r="B17" i="1"/>
  <c r="B16" i="1"/>
</calcChain>
</file>

<file path=xl/sharedStrings.xml><?xml version="1.0" encoding="utf-8"?>
<sst xmlns="http://schemas.openxmlformats.org/spreadsheetml/2006/main" count="28" uniqueCount="16">
  <si>
    <t>Original JSON size (bytes)</t>
  </si>
  <si>
    <t>Gzipped</t>
  </si>
  <si>
    <t>Minimized</t>
  </si>
  <si>
    <t>Gzipped + Minimized</t>
  </si>
  <si>
    <t>json1</t>
  </si>
  <si>
    <t>json2</t>
  </si>
  <si>
    <t>json3</t>
  </si>
  <si>
    <t>json4</t>
  </si>
  <si>
    <t>json5</t>
  </si>
  <si>
    <t>Original JSON size (%)</t>
  </si>
  <si>
    <t>Compress cjson</t>
  </si>
  <si>
    <t>Compress hpack</t>
  </si>
  <si>
    <t>Gzipped + Compress hpack</t>
  </si>
  <si>
    <t>Gzipped + Compress cjson</t>
  </si>
  <si>
    <t>Diff Compres cjson vs Gzipped</t>
  </si>
  <si>
    <t>Diff Compres hpack vs Gzipped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</si>
</sst>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JSON</a:t>
            </a:r>
            <a:r>
              <a:rPr lang="en-US" baseline="0"/>
              <a:t> size absolute comparison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Original JSON size (bytes)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52966</c:v>
                </c:pt>
                <c:pt idx="1">
                  <c:v>104370</c:v>
                </c:pt>
                <c:pt idx="2">
                  <c:v>233012</c:v>
                </c:pt>
                <c:pt idx="3">
                  <c:v>493589</c:v>
                </c:pt>
                <c:pt idx="4">
                  <c:v>1014099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Minimized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33322</c:v>
                </c:pt>
                <c:pt idx="1">
                  <c:v>80657</c:v>
                </c:pt>
                <c:pt idx="2">
                  <c:v>180319</c:v>
                </c:pt>
                <c:pt idx="3">
                  <c:v>382396</c:v>
                </c:pt>
                <c:pt idx="4">
                  <c:v>776135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Compress cjson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24899</c:v>
                </c:pt>
                <c:pt idx="1">
                  <c:v>48605</c:v>
                </c:pt>
                <c:pt idx="2">
                  <c:v>108983</c:v>
                </c:pt>
                <c:pt idx="3">
                  <c:v>231760</c:v>
                </c:pt>
                <c:pt idx="4">
                  <c:v>471230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Compress hpack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5727</c:v>
                </c:pt>
                <c:pt idx="1">
                  <c:v>10781</c:v>
                </c:pt>
                <c:pt idx="2">
                  <c:v>23162</c:v>
                </c:pt>
                <c:pt idx="3">
                  <c:v>49099</c:v>
                </c:pt>
                <c:pt idx="4">
                  <c:v>99575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Gzipped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2929</c:v>
                </c:pt>
                <c:pt idx="1">
                  <c:v>5374</c:v>
                </c:pt>
                <c:pt idx="2">
                  <c:v>11224</c:v>
                </c:pt>
                <c:pt idx="3">
                  <c:v>23167</c:v>
                </c:pt>
                <c:pt idx="4">
                  <c:v>43550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Gzipped + Minimized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2775</c:v>
                </c:pt>
                <c:pt idx="1">
                  <c:v>5035</c:v>
                </c:pt>
                <c:pt idx="2">
                  <c:v>10411</c:v>
                </c:pt>
                <c:pt idx="3">
                  <c:v>21319</c:v>
                </c:pt>
                <c:pt idx="4">
                  <c:v>42083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Gzipped + Compress cjson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2568</c:v>
                </c:pt>
                <c:pt idx="1">
                  <c:v>4605</c:v>
                </c:pt>
                <c:pt idx="2">
                  <c:v>9397</c:v>
                </c:pt>
                <c:pt idx="3">
                  <c:v>19055</c:v>
                </c:pt>
                <c:pt idx="4">
                  <c:v>37597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Gzipped + Compress hpack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1982</c:v>
                </c:pt>
                <c:pt idx="1">
                  <c:v>3493</c:v>
                </c:pt>
                <c:pt idx="2">
                  <c:v>6981</c:v>
                </c:pt>
                <c:pt idx="3">
                  <c:v>13998</c:v>
                </c:pt>
                <c:pt idx="4">
                  <c:v>27358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22624"/>
        <c:axId val="54982528"/>
        <c:axId val="0"/>
      </c:bar3DChart>
      <c:catAx>
        <c:axId val="54922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54982528"/>
        <c:crosses val="autoZero"/>
        <c:auto val="1"/>
        <c:lblAlgn val="ctr"/>
        <c:lblOffset val="100"/>
        <c:noMultiLvlLbl val="0"/>
      </c:catAx>
      <c:valAx>
        <c:axId val="54982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9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Original JSON size (%)</c:v>
                </c:pt>
              </c:strCache>
            </c:strRef>
          </c:tx>
          <c:invertIfNegative val="0"/>
          <c:cat>
            <c:strRef>
              <c:f>Sheet1!$B$15:$F$15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Minimized</c:v>
                </c:pt>
              </c:strCache>
            </c:strRef>
          </c:tx>
          <c:invertIfNegative val="0"/>
          <c:cat>
            <c:strRef>
              <c:f>Sheet1!$B$15:$F$15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Sheet1!$B$17:$F$17</c:f>
              <c:numCache>
                <c:formatCode>0.00</c:formatCode>
                <c:ptCount val="5"/>
                <c:pt idx="0">
                  <c:v>62.912056791149041</c:v>
                </c:pt>
                <c:pt idx="1">
                  <c:v>77.27986969435662</c:v>
                </c:pt>
                <c:pt idx="2">
                  <c:v>77.386143202925169</c:v>
                </c:pt>
                <c:pt idx="3">
                  <c:v>77.472553075534506</c:v>
                </c:pt>
                <c:pt idx="4">
                  <c:v>76.534440917504114</c:v>
                </c:pt>
              </c:numCache>
            </c:numRef>
          </c:val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Compress cjson</c:v>
                </c:pt>
              </c:strCache>
            </c:strRef>
          </c:tx>
          <c:invertIfNegative val="0"/>
          <c:cat>
            <c:strRef>
              <c:f>Sheet1!$B$15:$F$15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Sheet1!$B$18:$F$18</c:f>
              <c:numCache>
                <c:formatCode>0.00</c:formatCode>
                <c:ptCount val="5"/>
                <c:pt idx="0">
                  <c:v>47.009402258052333</c:v>
                </c:pt>
                <c:pt idx="1">
                  <c:v>46.569895563859347</c:v>
                </c:pt>
                <c:pt idx="2">
                  <c:v>46.771410914459345</c:v>
                </c:pt>
                <c:pt idx="3">
                  <c:v>46.954044761937567</c:v>
                </c:pt>
                <c:pt idx="4">
                  <c:v>46.467849785869028</c:v>
                </c:pt>
              </c:numCache>
            </c:numRef>
          </c:val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Compress hpack</c:v>
                </c:pt>
              </c:strCache>
            </c:strRef>
          </c:tx>
          <c:invertIfNegative val="0"/>
          <c:cat>
            <c:strRef>
              <c:f>Sheet1!$B$15:$F$15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Sheet1!$B$19:$F$19</c:f>
              <c:numCache>
                <c:formatCode>0.00</c:formatCode>
                <c:ptCount val="5"/>
                <c:pt idx="0">
                  <c:v>10.812596760185778</c:v>
                </c:pt>
                <c:pt idx="1">
                  <c:v>10.329596627383347</c:v>
                </c:pt>
                <c:pt idx="2">
                  <c:v>9.9402605874375567</c:v>
                </c:pt>
                <c:pt idx="3">
                  <c:v>9.947344855740301</c:v>
                </c:pt>
                <c:pt idx="4">
                  <c:v>9.8190610581412674</c:v>
                </c:pt>
              </c:numCache>
            </c:numRef>
          </c:val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Gzipped</c:v>
                </c:pt>
              </c:strCache>
            </c:strRef>
          </c:tx>
          <c:invertIfNegative val="0"/>
          <c:cat>
            <c:strRef>
              <c:f>Sheet1!$B$15:$F$15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Sheet1!$B$20:$F$20</c:f>
              <c:numCache>
                <c:formatCode>0.00</c:formatCode>
                <c:ptCount val="5"/>
                <c:pt idx="0">
                  <c:v>5.5299626175282262</c:v>
                </c:pt>
                <c:pt idx="1">
                  <c:v>5.1489891731340425</c:v>
                </c:pt>
                <c:pt idx="2">
                  <c:v>4.8169193002935469</c:v>
                </c:pt>
                <c:pt idx="3">
                  <c:v>4.6935810968234701</c:v>
                </c:pt>
                <c:pt idx="4">
                  <c:v>4.2944525140050427</c:v>
                </c:pt>
              </c:numCache>
            </c:numRef>
          </c:val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Gzipped + Minimized</c:v>
                </c:pt>
              </c:strCache>
            </c:strRef>
          </c:tx>
          <c:invertIfNegative val="0"/>
          <c:cat>
            <c:strRef>
              <c:f>Sheet1!$B$15:$F$15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Sheet1!$B$21:$F$21</c:f>
              <c:numCache>
                <c:formatCode>0.00</c:formatCode>
                <c:ptCount val="5"/>
                <c:pt idx="0">
                  <c:v>5.2392100592833142</c:v>
                </c:pt>
                <c:pt idx="1">
                  <c:v>4.8241831944045224</c:v>
                </c:pt>
                <c:pt idx="2">
                  <c:v>4.4680102312327259</c:v>
                </c:pt>
                <c:pt idx="3">
                  <c:v>4.3191805327914521</c:v>
                </c:pt>
                <c:pt idx="4">
                  <c:v>4.1497920814437244</c:v>
                </c:pt>
              </c:numCache>
            </c:numRef>
          </c:val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Gzipped + Compress cjson</c:v>
                </c:pt>
              </c:strCache>
            </c:strRef>
          </c:tx>
          <c:invertIfNegative val="0"/>
          <c:cat>
            <c:strRef>
              <c:f>Sheet1!$B$15:$F$15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Sheet1!$B$22:$F$22</c:f>
              <c:numCache>
                <c:formatCode>0.00</c:formatCode>
                <c:ptCount val="5"/>
                <c:pt idx="0">
                  <c:v>4.8483933089151536</c:v>
                </c:pt>
                <c:pt idx="1">
                  <c:v>4.4121874101753376</c:v>
                </c:pt>
                <c:pt idx="2">
                  <c:v>4.0328395104114811</c:v>
                </c:pt>
                <c:pt idx="3">
                  <c:v>3.8604993223106678</c:v>
                </c:pt>
                <c:pt idx="4">
                  <c:v>3.7074289591055707</c:v>
                </c:pt>
              </c:numCache>
            </c:numRef>
          </c:val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Gzipped + Compress hpack</c:v>
                </c:pt>
              </c:strCache>
            </c:strRef>
          </c:tx>
          <c:invertIfNegative val="0"/>
          <c:cat>
            <c:strRef>
              <c:f>Sheet1!$B$15:$F$15</c:f>
              <c:strCache>
                <c:ptCount val="5"/>
                <c:pt idx="0">
                  <c:v>json1</c:v>
                </c:pt>
                <c:pt idx="1">
                  <c:v>json2</c:v>
                </c:pt>
                <c:pt idx="2">
                  <c:v>json3</c:v>
                </c:pt>
                <c:pt idx="3">
                  <c:v>json4</c:v>
                </c:pt>
                <c:pt idx="4">
                  <c:v>json5</c:v>
                </c:pt>
              </c:strCache>
            </c:strRef>
          </c:cat>
          <c:val>
            <c:numRef>
              <c:f>Sheet1!$B$23:$F$23</c:f>
              <c:numCache>
                <c:formatCode>0.00</c:formatCode>
                <c:ptCount val="5"/>
                <c:pt idx="0">
                  <c:v>3.7420231846845149</c:v>
                </c:pt>
                <c:pt idx="1">
                  <c:v>3.3467471495640506</c:v>
                </c:pt>
                <c:pt idx="2">
                  <c:v>2.9959830395001115</c:v>
                </c:pt>
                <c:pt idx="3">
                  <c:v>2.8359627139178549</c:v>
                </c:pt>
                <c:pt idx="4">
                  <c:v>2.6977642222307683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526656"/>
        <c:axId val="93700480"/>
        <c:axId val="0"/>
      </c:bar3DChart>
      <c:catAx>
        <c:axId val="9352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700480"/>
        <c:crosses val="autoZero"/>
        <c:auto val="1"/>
        <c:lblAlgn val="ctr"/>
        <c:lblOffset val="100"/>
        <c:noMultiLvlLbl val="0"/>
      </c:catAx>
      <c:valAx>
        <c:axId val="937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2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0</xdr:row>
      <xdr:rowOff>80962</xdr:rowOff>
    </xdr:from>
    <xdr:to>
      <xdr:col>21</xdr:col>
      <xdr:colOff>380999</xdr:colOff>
      <xdr:row>19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22</xdr:row>
      <xdr:rowOff>42862</xdr:rowOff>
    </xdr:from>
    <xdr:to>
      <xdr:col>21</xdr:col>
      <xdr:colOff>371475</xdr:colOff>
      <xdr:row>37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selection activeCell="B19" sqref="B19"/>
    </sheetView>
  </sheetViews>
  <sheetFormatPr defaultRowHeight="15" x14ac:dyDescent="0.25"/>
  <cols>
    <col min="1" max="1" width="45.7109375" customWidth="1"/>
    <col min="2" max="3" width="13.42578125" customWidth="1"/>
    <col min="4" max="4" width="12.28515625" customWidth="1"/>
    <col min="5" max="6" width="9.5703125" bestFit="1" customWidth="1"/>
  </cols>
  <sheetData>
    <row r="1" spans="1:6" x14ac:dyDescent="0.25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1" t="s">
        <v>0</v>
      </c>
      <c r="B2">
        <v>52966</v>
      </c>
      <c r="C2">
        <v>104370</v>
      </c>
      <c r="D2">
        <v>233012</v>
      </c>
      <c r="E2">
        <v>493589</v>
      </c>
      <c r="F2">
        <v>1014099</v>
      </c>
    </row>
    <row r="3" spans="1:6" x14ac:dyDescent="0.25">
      <c r="A3" s="1" t="s">
        <v>2</v>
      </c>
      <c r="B3">
        <v>33322</v>
      </c>
      <c r="C3">
        <v>80657</v>
      </c>
      <c r="D3">
        <v>180319</v>
      </c>
      <c r="E3">
        <v>382396</v>
      </c>
      <c r="F3">
        <v>776135</v>
      </c>
    </row>
    <row r="4" spans="1:6" ht="15.75" x14ac:dyDescent="0.3">
      <c r="A4" s="1" t="s">
        <v>10</v>
      </c>
      <c r="B4">
        <v>24899</v>
      </c>
      <c r="C4">
        <v>48605</v>
      </c>
      <c r="D4">
        <v>108983</v>
      </c>
      <c r="E4">
        <v>231760</v>
      </c>
      <c r="F4" s="2">
        <v>471230</v>
      </c>
    </row>
    <row r="5" spans="1:6" x14ac:dyDescent="0.25">
      <c r="A5" s="1" t="s">
        <v>11</v>
      </c>
      <c r="B5">
        <v>5727</v>
      </c>
      <c r="C5">
        <v>10781</v>
      </c>
      <c r="D5">
        <v>23162</v>
      </c>
      <c r="E5">
        <v>49099</v>
      </c>
      <c r="F5">
        <v>99575</v>
      </c>
    </row>
    <row r="6" spans="1:6" x14ac:dyDescent="0.25">
      <c r="A6" s="1" t="s">
        <v>1</v>
      </c>
      <c r="B6">
        <v>2929</v>
      </c>
      <c r="C6">
        <v>5374</v>
      </c>
      <c r="D6">
        <v>11224</v>
      </c>
      <c r="E6">
        <v>23167</v>
      </c>
      <c r="F6">
        <v>43550</v>
      </c>
    </row>
    <row r="7" spans="1:6" x14ac:dyDescent="0.25">
      <c r="A7" s="1" t="s">
        <v>3</v>
      </c>
      <c r="B7">
        <v>2775</v>
      </c>
      <c r="C7">
        <v>5035</v>
      </c>
      <c r="D7">
        <v>10411</v>
      </c>
      <c r="E7">
        <v>21319</v>
      </c>
      <c r="F7">
        <v>42083</v>
      </c>
    </row>
    <row r="8" spans="1:6" x14ac:dyDescent="0.25">
      <c r="A8" s="1" t="s">
        <v>13</v>
      </c>
      <c r="B8">
        <v>2568</v>
      </c>
      <c r="C8">
        <v>4605</v>
      </c>
      <c r="D8">
        <v>9397</v>
      </c>
      <c r="E8">
        <v>19055</v>
      </c>
      <c r="F8">
        <v>37597</v>
      </c>
    </row>
    <row r="9" spans="1:6" x14ac:dyDescent="0.25">
      <c r="A9" s="1" t="s">
        <v>12</v>
      </c>
      <c r="B9">
        <v>1982</v>
      </c>
      <c r="C9">
        <v>3493</v>
      </c>
      <c r="D9">
        <v>6981</v>
      </c>
      <c r="E9">
        <v>13998</v>
      </c>
      <c r="F9">
        <v>27358</v>
      </c>
    </row>
    <row r="10" spans="1:6" x14ac:dyDescent="0.25">
      <c r="A10" s="1"/>
    </row>
    <row r="15" spans="1:6" x14ac:dyDescent="0.25">
      <c r="B15" s="3" t="s">
        <v>4</v>
      </c>
      <c r="C15" s="3" t="s">
        <v>5</v>
      </c>
      <c r="D15" s="3" t="s">
        <v>6</v>
      </c>
      <c r="E15" s="3" t="s">
        <v>7</v>
      </c>
      <c r="F15" s="3" t="s">
        <v>8</v>
      </c>
    </row>
    <row r="16" spans="1:6" x14ac:dyDescent="0.25">
      <c r="A16" s="1" t="s">
        <v>9</v>
      </c>
      <c r="B16">
        <f>B2/B2*100</f>
        <v>100</v>
      </c>
      <c r="C16">
        <f>C2/C2*100</f>
        <v>100</v>
      </c>
      <c r="D16">
        <f>D2/D2*100</f>
        <v>100</v>
      </c>
      <c r="E16">
        <f>E2/E2*100</f>
        <v>100</v>
      </c>
      <c r="F16">
        <f>F2/F2*100</f>
        <v>100</v>
      </c>
    </row>
    <row r="17" spans="1:6" x14ac:dyDescent="0.25">
      <c r="A17" s="1" t="s">
        <v>2</v>
      </c>
      <c r="B17" s="4">
        <f>B3/B2*100</f>
        <v>62.912056791149041</v>
      </c>
      <c r="C17" s="4">
        <f>C3/C2*100</f>
        <v>77.27986969435662</v>
      </c>
      <c r="D17" s="4">
        <f>D3/D2*100</f>
        <v>77.386143202925169</v>
      </c>
      <c r="E17" s="4">
        <f>E3/E2*100</f>
        <v>77.472553075534506</v>
      </c>
      <c r="F17" s="4">
        <f>F3/F2*100</f>
        <v>76.534440917504114</v>
      </c>
    </row>
    <row r="18" spans="1:6" x14ac:dyDescent="0.25">
      <c r="A18" s="1" t="s">
        <v>10</v>
      </c>
      <c r="B18" s="4">
        <f>B4/B2*100</f>
        <v>47.009402258052333</v>
      </c>
      <c r="C18" s="4">
        <f t="shared" ref="C18:F18" si="0">C4/C2*100</f>
        <v>46.569895563859347</v>
      </c>
      <c r="D18" s="4">
        <f t="shared" si="0"/>
        <v>46.771410914459345</v>
      </c>
      <c r="E18" s="4">
        <f t="shared" si="0"/>
        <v>46.954044761937567</v>
      </c>
      <c r="F18" s="4">
        <f t="shared" si="0"/>
        <v>46.467849785869028</v>
      </c>
    </row>
    <row r="19" spans="1:6" x14ac:dyDescent="0.25">
      <c r="A19" s="1" t="s">
        <v>11</v>
      </c>
      <c r="B19" s="4">
        <f>B5/B2*100</f>
        <v>10.812596760185778</v>
      </c>
      <c r="C19" s="4">
        <f t="shared" ref="C19:E19" si="1">C5/C2*100</f>
        <v>10.329596627383347</v>
      </c>
      <c r="D19" s="4">
        <f t="shared" si="1"/>
        <v>9.9402605874375567</v>
      </c>
      <c r="E19" s="4">
        <f t="shared" si="1"/>
        <v>9.947344855740301</v>
      </c>
      <c r="F19" s="4">
        <f>F5/F2*100</f>
        <v>9.8190610581412674</v>
      </c>
    </row>
    <row r="20" spans="1:6" x14ac:dyDescent="0.25">
      <c r="A20" s="1" t="s">
        <v>1</v>
      </c>
      <c r="B20" s="4">
        <f>B6/B2*100</f>
        <v>5.5299626175282262</v>
      </c>
      <c r="C20" s="4">
        <f>C6/C2*100</f>
        <v>5.1489891731340425</v>
      </c>
      <c r="D20" s="4">
        <f>D6/D2*100</f>
        <v>4.8169193002935469</v>
      </c>
      <c r="E20" s="4">
        <f>E6/E2*100</f>
        <v>4.6935810968234701</v>
      </c>
      <c r="F20" s="4">
        <f>F6/F2*100</f>
        <v>4.2944525140050427</v>
      </c>
    </row>
    <row r="21" spans="1:6" x14ac:dyDescent="0.25">
      <c r="A21" s="1" t="s">
        <v>3</v>
      </c>
      <c r="B21" s="4">
        <f>B7/B2*100</f>
        <v>5.2392100592833142</v>
      </c>
      <c r="C21" s="4">
        <f>C7/C2*100</f>
        <v>4.8241831944045224</v>
      </c>
      <c r="D21" s="4">
        <f>D7/D2*100</f>
        <v>4.4680102312327259</v>
      </c>
      <c r="E21" s="4">
        <f>E7/E2*100</f>
        <v>4.3191805327914521</v>
      </c>
      <c r="F21" s="4">
        <f>F7/F2*100</f>
        <v>4.1497920814437244</v>
      </c>
    </row>
    <row r="22" spans="1:6" x14ac:dyDescent="0.25">
      <c r="A22" s="1" t="s">
        <v>13</v>
      </c>
      <c r="B22" s="4">
        <f>B8/B2*100</f>
        <v>4.8483933089151536</v>
      </c>
      <c r="C22" s="4">
        <f>C8/C2*100</f>
        <v>4.4121874101753376</v>
      </c>
      <c r="D22" s="4">
        <f>D8/D2*100</f>
        <v>4.0328395104114811</v>
      </c>
      <c r="E22" s="4">
        <f>E8/E2*100</f>
        <v>3.8604993223106678</v>
      </c>
      <c r="F22" s="4">
        <f>F8/F2*100</f>
        <v>3.7074289591055707</v>
      </c>
    </row>
    <row r="23" spans="1:6" x14ac:dyDescent="0.25">
      <c r="A23" s="1" t="s">
        <v>12</v>
      </c>
      <c r="B23" s="4">
        <f>B9/B2*100</f>
        <v>3.7420231846845149</v>
      </c>
      <c r="C23" s="4">
        <f t="shared" ref="C23:F23" si="2">C9/C2*100</f>
        <v>3.3467471495640506</v>
      </c>
      <c r="D23" s="4">
        <f t="shared" si="2"/>
        <v>2.9959830395001115</v>
      </c>
      <c r="E23" s="4">
        <f t="shared" si="2"/>
        <v>2.8359627139178549</v>
      </c>
      <c r="F23" s="4">
        <f t="shared" si="2"/>
        <v>2.6977642222307683</v>
      </c>
    </row>
    <row r="24" spans="1:6" x14ac:dyDescent="0.25">
      <c r="A24" s="1" t="s">
        <v>14</v>
      </c>
      <c r="B24" s="5">
        <f>B20-B22</f>
        <v>0.68156930861307252</v>
      </c>
      <c r="C24" s="5">
        <f t="shared" ref="C24:F24" si="3">C20-C22</f>
        <v>0.73680176295870492</v>
      </c>
      <c r="D24" s="5">
        <f t="shared" si="3"/>
        <v>0.78407978988206573</v>
      </c>
      <c r="E24" s="5">
        <f t="shared" si="3"/>
        <v>0.8330817745128023</v>
      </c>
      <c r="F24" s="5">
        <f t="shared" si="3"/>
        <v>0.587023554899472</v>
      </c>
    </row>
    <row r="25" spans="1:6" x14ac:dyDescent="0.25">
      <c r="A25" s="1" t="s">
        <v>15</v>
      </c>
      <c r="B25" s="5">
        <f>B20-B23</f>
        <v>1.7879394328437113</v>
      </c>
      <c r="C25" s="5">
        <f t="shared" ref="C25:F25" si="4">C20-C23</f>
        <v>1.8022420235699919</v>
      </c>
      <c r="D25" s="5">
        <f t="shared" si="4"/>
        <v>1.8209362607934354</v>
      </c>
      <c r="E25" s="5">
        <f t="shared" si="4"/>
        <v>1.8576183829056152</v>
      </c>
      <c r="F25" s="5">
        <f t="shared" si="4"/>
        <v>1.5966882917742744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TSE DEVELOPMENT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Objelean</dc:creator>
  <cp:lastModifiedBy>Alexandru Objelean</cp:lastModifiedBy>
  <dcterms:created xsi:type="dcterms:W3CDTF">2011-06-06T09:56:20Z</dcterms:created>
  <dcterms:modified xsi:type="dcterms:W3CDTF">2011-06-07T10:48:47Z</dcterms:modified>
</cp:coreProperties>
</file>