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3" documentId="13_ncr:1_{2FFF5595-D690-4091-8C8A-6D1C15748C92}" xr6:coauthVersionLast="47" xr6:coauthVersionMax="47" xr10:uidLastSave="{C732D8C1-C77B-426F-8FB8-F48784A1B5B6}"/>
  <bookViews>
    <workbookView xWindow="28680" yWindow="-120" windowWidth="25440" windowHeight="1599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Q9" i="2" s="1"/>
  <c r="P13" i="2"/>
  <c r="P10" i="2"/>
  <c r="P8" i="2"/>
  <c r="P9" i="2" s="1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<sst xmlns="http://schemas.openxmlformats.org/spreadsheetml/2006/main" count="270" uniqueCount="190">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</sst>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topLeftCell="A4" zoomScale="90" zoomScaleNormal="90" workbookViewId="0">
      <pane xSplit="5" topLeftCell="R1" activePane="topRight" state="frozen"/>
      <selection pane="topRight" activeCell="T39" sqref="T39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5" width="14.88671875" customWidth="1"/>
    <col min="16" max="19" width="16.6640625" customWidth="1"/>
    <col min="20" max="20" width="14" customWidth="1"/>
    <col min="21" max="21" width="15.88671875" customWidth="1"/>
    <col min="22" max="22" width="14.33203125" customWidth="1"/>
    <col min="23" max="23" width="18.88671875" customWidth="1"/>
    <col min="24" max="24" width="17.44140625" customWidth="1"/>
    <col min="25" max="25" width="19.88671875" customWidth="1"/>
  </cols>
  <sheetData>
    <row r="3" spans="2:2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 x14ac:dyDescent="0.3">
      <c r="B5" s="26"/>
      <c r="C5" s="97"/>
      <c r="D5" s="97"/>
      <c r="E5" s="97"/>
      <c r="F5" s="189" t="s">
        <v>142</v>
      </c>
      <c r="G5" s="190"/>
      <c r="H5" s="190"/>
      <c r="I5" s="190"/>
      <c r="J5" s="190"/>
      <c r="K5" s="190" t="s">
        <v>185</v>
      </c>
      <c r="L5" s="190"/>
      <c r="M5" s="190"/>
      <c r="N5" s="161" t="s">
        <v>184</v>
      </c>
      <c r="O5" s="194" t="s">
        <v>143</v>
      </c>
      <c r="P5" s="194"/>
      <c r="Q5" s="194"/>
      <c r="R5" s="194"/>
      <c r="S5" s="194"/>
      <c r="T5" s="194"/>
      <c r="U5" s="194"/>
      <c r="V5" s="194"/>
      <c r="W5" s="194"/>
      <c r="X5" s="194"/>
      <c r="Y5" s="194"/>
    </row>
    <row r="6" spans="2:26" x14ac:dyDescent="0.3">
      <c r="B6" s="26"/>
      <c r="C6" s="192"/>
      <c r="D6" s="192"/>
      <c r="E6" s="193"/>
      <c r="F6" s="185" t="s">
        <v>53</v>
      </c>
      <c r="G6" s="186"/>
      <c r="H6" s="186"/>
      <c r="I6" s="186"/>
      <c r="J6" s="186"/>
      <c r="K6" s="186"/>
      <c r="L6" s="151"/>
      <c r="M6" s="149"/>
      <c r="N6" s="185" t="s">
        <v>60</v>
      </c>
      <c r="O6" s="186"/>
      <c r="P6" s="186"/>
      <c r="Q6" s="186"/>
      <c r="R6" s="186"/>
      <c r="S6" s="175"/>
      <c r="T6" s="186" t="s">
        <v>129</v>
      </c>
      <c r="U6" s="186"/>
      <c r="V6" s="186"/>
      <c r="W6" s="186"/>
      <c r="X6" s="187" t="s">
        <v>183</v>
      </c>
      <c r="Y6" s="188"/>
      <c r="Z6" s="169"/>
    </row>
    <row r="7" spans="2:26" x14ac:dyDescent="0.3">
      <c r="B7" s="26"/>
      <c r="C7" s="61"/>
      <c r="D7" s="61"/>
      <c r="E7" s="71"/>
      <c r="F7" s="150" t="s">
        <v>54</v>
      </c>
      <c r="G7" s="151" t="s">
        <v>55</v>
      </c>
      <c r="H7" s="151" t="s">
        <v>56</v>
      </c>
      <c r="I7" s="151" t="s">
        <v>57</v>
      </c>
      <c r="J7" s="148" t="s">
        <v>58</v>
      </c>
      <c r="K7" s="149" t="s">
        <v>178</v>
      </c>
      <c r="L7" s="151" t="s">
        <v>181</v>
      </c>
      <c r="M7" s="149" t="s">
        <v>182</v>
      </c>
      <c r="N7" s="152" t="s">
        <v>59</v>
      </c>
      <c r="O7" s="149" t="s">
        <v>145</v>
      </c>
      <c r="P7" s="148" t="s">
        <v>147</v>
      </c>
      <c r="Q7" s="149" t="s">
        <v>151</v>
      </c>
      <c r="R7" s="149" t="s">
        <v>152</v>
      </c>
      <c r="S7" s="161" t="s">
        <v>175</v>
      </c>
      <c r="T7" s="150" t="s">
        <v>130</v>
      </c>
      <c r="U7" s="151" t="s">
        <v>131</v>
      </c>
      <c r="V7" s="151" t="s">
        <v>132</v>
      </c>
      <c r="W7" s="158" t="s">
        <v>160</v>
      </c>
      <c r="X7" s="162" t="s">
        <v>162</v>
      </c>
      <c r="Y7" s="170" t="s">
        <v>163</v>
      </c>
      <c r="Z7" s="169"/>
    </row>
    <row r="8" spans="2:26" ht="19.5" customHeight="1" thickBot="1" x14ac:dyDescent="0.35">
      <c r="B8" s="26"/>
      <c r="C8" s="62" t="s">
        <v>65</v>
      </c>
      <c r="D8" s="62" t="s">
        <v>66</v>
      </c>
      <c r="E8" s="63" t="s">
        <v>67</v>
      </c>
      <c r="F8" s="153" t="s">
        <v>52</v>
      </c>
      <c r="G8" s="154" t="s">
        <v>61</v>
      </c>
      <c r="H8" s="154" t="s">
        <v>62</v>
      </c>
      <c r="I8" s="154" t="s">
        <v>63</v>
      </c>
      <c r="J8" s="155" t="s">
        <v>64</v>
      </c>
      <c r="K8" s="157" t="s">
        <v>179</v>
      </c>
      <c r="L8" s="154" t="s">
        <v>186</v>
      </c>
      <c r="M8" s="157" t="s">
        <v>188</v>
      </c>
      <c r="N8" s="156" t="s">
        <v>51</v>
      </c>
      <c r="O8" s="157">
        <v>4340</v>
      </c>
      <c r="P8" s="155" t="s">
        <v>150</v>
      </c>
      <c r="Q8" s="157" t="s">
        <v>153</v>
      </c>
      <c r="R8" s="157" t="s">
        <v>154</v>
      </c>
      <c r="S8" s="157" t="s">
        <v>174</v>
      </c>
      <c r="T8" s="153" t="s">
        <v>133</v>
      </c>
      <c r="U8" s="154" t="s">
        <v>134</v>
      </c>
      <c r="V8" s="154" t="s">
        <v>135</v>
      </c>
      <c r="W8" s="155" t="s">
        <v>165</v>
      </c>
      <c r="X8" s="163" t="s">
        <v>164</v>
      </c>
      <c r="Y8" s="174" t="s">
        <v>172</v>
      </c>
      <c r="Z8" s="169"/>
    </row>
    <row r="9" spans="2:26" ht="16.5" customHeight="1" x14ac:dyDescent="0.3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7">
        <v>8.9600000000000005E-9</v>
      </c>
      <c r="Y9" s="166">
        <v>7.8899999999999998E-9</v>
      </c>
    </row>
    <row r="10" spans="2:26" x14ac:dyDescent="0.3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1">
        <f>X13/(3*(1-2*X14))</f>
        <v>129166.66666666669</v>
      </c>
      <c r="Y10" s="28">
        <f t="shared" si="0"/>
        <v>164285.71428571426</v>
      </c>
    </row>
    <row r="11" spans="2:26" x14ac:dyDescent="0.3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 x14ac:dyDescent="0.3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 x14ac:dyDescent="0.3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5">
        <v>124000</v>
      </c>
      <c r="Y13" s="166">
        <v>207000</v>
      </c>
    </row>
    <row r="14" spans="2:26" x14ac:dyDescent="0.3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9">
        <v>0.34</v>
      </c>
      <c r="Y14" s="164">
        <v>0.28999999999999998</v>
      </c>
    </row>
    <row r="15" spans="2:26" x14ac:dyDescent="0.3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9"/>
    </row>
    <row r="16" spans="2:26" x14ac:dyDescent="0.3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9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5">
        <v>383000000</v>
      </c>
      <c r="Y16" s="168">
        <v>452000000</v>
      </c>
    </row>
    <row r="17" spans="2:25" x14ac:dyDescent="0.3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8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9"/>
    </row>
    <row r="18" spans="2:25" x14ac:dyDescent="0.3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9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2">
        <v>1</v>
      </c>
      <c r="X18" s="159">
        <v>1</v>
      </c>
      <c r="Y18" s="183">
        <v>1</v>
      </c>
    </row>
    <row r="19" spans="2:25" x14ac:dyDescent="0.3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9"/>
    </row>
    <row r="20" spans="2:25" x14ac:dyDescent="0.3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>
        <v>1650</v>
      </c>
      <c r="X20" s="159">
        <v>1356</v>
      </c>
      <c r="Y20">
        <v>1811</v>
      </c>
    </row>
    <row r="21" spans="2:25" x14ac:dyDescent="0.3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2">
        <v>293</v>
      </c>
      <c r="Y21" s="29">
        <v>293</v>
      </c>
    </row>
    <row r="22" spans="2:25" x14ac:dyDescent="0.3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3">
        <v>293</v>
      </c>
      <c r="Y22" s="29">
        <v>293</v>
      </c>
    </row>
    <row r="23" spans="2:25" x14ac:dyDescent="0.3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9"/>
    </row>
    <row r="24" spans="2:25" x14ac:dyDescent="0.3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4">
        <v>1098</v>
      </c>
      <c r="X24" s="159">
        <v>90</v>
      </c>
      <c r="Y24" s="164">
        <v>175</v>
      </c>
    </row>
    <row r="25" spans="2:25" x14ac:dyDescent="0.3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4">
        <v>1092</v>
      </c>
      <c r="X25" s="159">
        <v>292</v>
      </c>
      <c r="Y25" s="164">
        <v>380</v>
      </c>
    </row>
    <row r="26" spans="2:25" x14ac:dyDescent="0.3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4">
        <v>0.93</v>
      </c>
      <c r="X26" s="159">
        <v>0.31</v>
      </c>
      <c r="Y26" s="164">
        <v>0.32</v>
      </c>
    </row>
    <row r="27" spans="2:25" x14ac:dyDescent="0.3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4">
        <v>1.4E-2</v>
      </c>
      <c r="X27" s="159">
        <v>2.5000000000000001E-2</v>
      </c>
      <c r="Y27" s="164">
        <v>0.06</v>
      </c>
    </row>
    <row r="28" spans="2:25" x14ac:dyDescent="0.3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4">
        <v>1.1000000000000001</v>
      </c>
      <c r="X28" s="159">
        <v>1.0900000000000001</v>
      </c>
      <c r="Y28" s="164">
        <v>0.55000000000000004</v>
      </c>
    </row>
    <row r="29" spans="2:25" x14ac:dyDescent="0.3">
      <c r="B29" s="26"/>
      <c r="C29" s="36" t="s">
        <v>155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9"/>
    </row>
    <row r="30" spans="2:25" x14ac:dyDescent="0.3">
      <c r="B30" s="26"/>
      <c r="C30" s="36" t="s">
        <v>156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9"/>
    </row>
    <row r="31" spans="2:25" x14ac:dyDescent="0.3">
      <c r="B31" s="26"/>
      <c r="C31" s="36" t="s">
        <v>157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9"/>
    </row>
    <row r="32" spans="2:25" x14ac:dyDescent="0.3">
      <c r="B32" s="26"/>
      <c r="C32" s="36" t="s">
        <v>158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9"/>
    </row>
    <row r="33" spans="2:25" x14ac:dyDescent="0.3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9"/>
    </row>
    <row r="34" spans="2:25" x14ac:dyDescent="0.3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9"/>
    </row>
    <row r="35" spans="2:25" x14ac:dyDescent="0.3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207"/>
      <c r="U35" s="208"/>
      <c r="V35" s="208"/>
      <c r="W35" s="137"/>
      <c r="X35" s="159"/>
    </row>
    <row r="36" spans="2:25" x14ac:dyDescent="0.3">
      <c r="B36" s="26"/>
      <c r="C36" s="118" t="s">
        <v>144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207">
        <v>-0.81</v>
      </c>
      <c r="U36" s="208">
        <v>-0.995</v>
      </c>
      <c r="V36" s="208">
        <v>-1.157</v>
      </c>
      <c r="W36" s="209">
        <v>-0.09</v>
      </c>
      <c r="X36" s="159">
        <v>0.54</v>
      </c>
      <c r="Y36" s="164">
        <v>-2.2000000000000002</v>
      </c>
    </row>
    <row r="37" spans="2:25" x14ac:dyDescent="0.3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207">
        <v>1.18</v>
      </c>
      <c r="U37" s="208">
        <v>1.45</v>
      </c>
      <c r="V37" s="208">
        <v>1.6850000000000001</v>
      </c>
      <c r="W37" s="209">
        <v>0.27</v>
      </c>
      <c r="X37" s="159">
        <v>4.8899999999999997</v>
      </c>
      <c r="Y37" s="164">
        <v>5.43</v>
      </c>
    </row>
    <row r="38" spans="2:25" x14ac:dyDescent="0.3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207">
        <v>-0.15</v>
      </c>
      <c r="U38" s="208">
        <v>-0.1</v>
      </c>
      <c r="V38" s="208">
        <v>-8.3000000000000004E-2</v>
      </c>
      <c r="W38" s="137">
        <v>0.48</v>
      </c>
      <c r="X38" s="159">
        <v>-3.03</v>
      </c>
      <c r="Y38">
        <v>-0.47</v>
      </c>
    </row>
    <row r="39" spans="2:25" x14ac:dyDescent="0.3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207">
        <v>-0.02</v>
      </c>
      <c r="U39" s="208">
        <v>-0.02</v>
      </c>
      <c r="V39" s="208">
        <v>2.4E-2</v>
      </c>
      <c r="W39" s="209">
        <v>1.4E-2</v>
      </c>
      <c r="X39" s="159">
        <v>1.4E-2</v>
      </c>
      <c r="Y39" s="164">
        <v>1.6E-2</v>
      </c>
    </row>
    <row r="40" spans="2:25" x14ac:dyDescent="0.3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207">
        <v>0</v>
      </c>
      <c r="U40" s="208">
        <v>0</v>
      </c>
      <c r="V40" s="208">
        <v>0</v>
      </c>
      <c r="W40" s="209">
        <v>3.87</v>
      </c>
      <c r="X40" s="159">
        <v>1.1200000000000001</v>
      </c>
      <c r="Y40" s="164">
        <v>0.63</v>
      </c>
    </row>
    <row r="41" spans="2:25" ht="14.25" customHeight="1" x14ac:dyDescent="0.3">
      <c r="B41" s="26"/>
      <c r="C41" s="116" t="s">
        <v>141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210">
        <v>1000</v>
      </c>
      <c r="U41" s="211">
        <v>800</v>
      </c>
      <c r="V41" s="211">
        <v>600</v>
      </c>
      <c r="W41" s="137"/>
      <c r="X41" s="159"/>
    </row>
    <row r="42" spans="2:25" ht="14.25" customHeight="1" x14ac:dyDescent="0.3">
      <c r="B42" s="26"/>
      <c r="C42" s="120" t="s">
        <v>146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60"/>
    </row>
    <row r="43" spans="2:25" ht="14.25" customHeight="1" x14ac:dyDescent="0.3">
      <c r="B43" s="26"/>
      <c r="C43" s="109"/>
      <c r="D43" s="117" t="s">
        <v>145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60"/>
    </row>
    <row r="44" spans="2:25" ht="14.25" customHeight="1" x14ac:dyDescent="0.3">
      <c r="B44" s="26"/>
      <c r="C44" s="109"/>
      <c r="D44" s="117" t="s">
        <v>147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60"/>
    </row>
    <row r="45" spans="2:25" ht="14.25" customHeight="1" x14ac:dyDescent="0.3">
      <c r="B45" s="26"/>
      <c r="C45" s="121"/>
      <c r="D45" s="110" t="s">
        <v>148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 x14ac:dyDescent="0.3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60"/>
    </row>
    <row r="47" spans="2:25" x14ac:dyDescent="0.3">
      <c r="B47" s="26"/>
      <c r="C47" s="31" t="s">
        <v>119</v>
      </c>
      <c r="D47" s="31"/>
      <c r="E47" s="76"/>
      <c r="F47" s="78"/>
      <c r="G47" s="201">
        <v>1</v>
      </c>
      <c r="H47" s="201"/>
      <c r="I47" s="201"/>
      <c r="J47" s="202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99">
        <v>5</v>
      </c>
      <c r="Q47" s="199"/>
      <c r="R47" s="199"/>
      <c r="S47" s="146">
        <v>8</v>
      </c>
      <c r="T47" s="199">
        <v>3</v>
      </c>
      <c r="U47" s="199"/>
      <c r="V47" s="199"/>
      <c r="W47" s="147">
        <v>6</v>
      </c>
      <c r="X47" s="196">
        <v>7</v>
      </c>
      <c r="Y47" s="197"/>
    </row>
    <row r="48" spans="2:25" x14ac:dyDescent="0.3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159</v>
      </c>
      <c r="Q48" s="127" t="s">
        <v>159</v>
      </c>
      <c r="R48" s="127" t="s">
        <v>159</v>
      </c>
      <c r="S48" s="143" t="s">
        <v>159</v>
      </c>
      <c r="T48" s="78" t="s">
        <v>121</v>
      </c>
      <c r="U48" s="145" t="s">
        <v>121</v>
      </c>
      <c r="V48" s="143" t="s">
        <v>121</v>
      </c>
      <c r="W48" s="184" t="s">
        <v>159</v>
      </c>
      <c r="X48" s="160" t="s">
        <v>159</v>
      </c>
      <c r="Y48" s="184" t="s">
        <v>159</v>
      </c>
    </row>
    <row r="49" spans="2:37" x14ac:dyDescent="0.3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 x14ac:dyDescent="0.3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 x14ac:dyDescent="0.3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 x14ac:dyDescent="0.3">
      <c r="B52" s="26">
        <v>1</v>
      </c>
      <c r="C52" s="30" t="s">
        <v>171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 x14ac:dyDescent="0.3">
      <c r="B53" s="26">
        <v>2</v>
      </c>
      <c r="C53" s="200" t="s">
        <v>170</v>
      </c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 x14ac:dyDescent="0.3">
      <c r="B54" s="26">
        <v>3</v>
      </c>
      <c r="C54" s="200" t="s">
        <v>169</v>
      </c>
      <c r="D54" s="200"/>
      <c r="E54" s="200"/>
      <c r="F54" s="200"/>
      <c r="G54" s="200"/>
      <c r="H54" s="200"/>
      <c r="I54" s="200"/>
      <c r="J54" s="200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 x14ac:dyDescent="0.3">
      <c r="B55" s="26">
        <v>4</v>
      </c>
      <c r="C55" s="26" t="s">
        <v>168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 x14ac:dyDescent="0.3">
      <c r="B56" s="26">
        <v>5</v>
      </c>
      <c r="C56" s="198" t="s">
        <v>167</v>
      </c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26"/>
      <c r="Q56" s="26"/>
      <c r="R56" s="26"/>
      <c r="S56" s="26"/>
      <c r="T56" s="26"/>
      <c r="U56" s="26"/>
      <c r="V56" s="26"/>
      <c r="W56" s="26"/>
      <c r="X56" s="26"/>
    </row>
    <row r="57" spans="2:37" x14ac:dyDescent="0.3">
      <c r="B57" s="26">
        <v>6</v>
      </c>
      <c r="C57" s="191" t="s">
        <v>166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26"/>
      <c r="Q57" s="26"/>
      <c r="R57" s="26"/>
      <c r="S57" s="26"/>
      <c r="T57" s="26"/>
      <c r="U57" s="26"/>
      <c r="V57" s="26"/>
      <c r="W57" s="26"/>
      <c r="X57" s="26"/>
    </row>
    <row r="58" spans="2:37" x14ac:dyDescent="0.3">
      <c r="B58" s="85">
        <v>6</v>
      </c>
      <c r="C58" s="198" t="s">
        <v>177</v>
      </c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26"/>
      <c r="T58" s="26"/>
      <c r="U58" s="26"/>
      <c r="V58" s="26"/>
      <c r="W58" s="26"/>
      <c r="X58" s="26"/>
    </row>
    <row r="59" spans="2:37" ht="15.6" x14ac:dyDescent="0.3">
      <c r="B59" s="85">
        <v>7</v>
      </c>
      <c r="C59" s="195" t="s">
        <v>173</v>
      </c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</row>
    <row r="60" spans="2:37" ht="16.8" x14ac:dyDescent="0.3">
      <c r="B60" s="85">
        <v>8</v>
      </c>
      <c r="C60" s="177" t="s">
        <v>176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AK60" t="s">
        <v>49</v>
      </c>
    </row>
    <row r="61" spans="2:37" x14ac:dyDescent="0.3">
      <c r="B61" s="85">
        <v>9</v>
      </c>
      <c r="C61" s="178" t="s">
        <v>180</v>
      </c>
    </row>
    <row r="62" spans="2:37" ht="16.8" x14ac:dyDescent="0.3">
      <c r="B62" s="85">
        <v>10</v>
      </c>
      <c r="C62" s="176" t="s">
        <v>187</v>
      </c>
    </row>
    <row r="63" spans="2:37" ht="16.8" x14ac:dyDescent="0.3">
      <c r="B63" s="85">
        <v>11</v>
      </c>
      <c r="C63" s="176" t="s">
        <v>189</v>
      </c>
    </row>
  </sheetData>
  <mergeCells count="18"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  <mergeCell ref="F6:K6"/>
    <mergeCell ref="X6:Y6"/>
    <mergeCell ref="F5:J5"/>
    <mergeCell ref="K5:M5"/>
    <mergeCell ref="C57:O57"/>
    <mergeCell ref="C6:E6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0" width="13" customWidth="1"/>
    <col min="11" max="18" width="15.5546875" customWidth="1"/>
  </cols>
  <sheetData>
    <row r="2" spans="2:19" x14ac:dyDescent="0.3">
      <c r="C2" s="204"/>
      <c r="D2" s="203"/>
      <c r="E2" s="79"/>
      <c r="F2" s="203" t="s">
        <v>53</v>
      </c>
      <c r="G2" s="203"/>
      <c r="H2" s="203"/>
      <c r="I2" s="203"/>
      <c r="J2" s="203"/>
      <c r="K2" s="205" t="s">
        <v>60</v>
      </c>
      <c r="L2" s="206"/>
      <c r="M2" s="133"/>
      <c r="N2" s="133"/>
      <c r="O2" s="133"/>
      <c r="P2" s="206" t="s">
        <v>149</v>
      </c>
      <c r="Q2" s="206"/>
      <c r="R2" s="206"/>
      <c r="S2" s="206"/>
    </row>
    <row r="3" spans="2:19" x14ac:dyDescent="0.3">
      <c r="C3" s="204"/>
      <c r="D3" s="203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145</v>
      </c>
      <c r="M3" s="129" t="s">
        <v>147</v>
      </c>
      <c r="N3" s="129" t="s">
        <v>151</v>
      </c>
      <c r="O3" s="129" t="s">
        <v>152</v>
      </c>
      <c r="P3" s="129" t="s">
        <v>130</v>
      </c>
      <c r="Q3" s="129" t="s">
        <v>131</v>
      </c>
      <c r="R3" s="129" t="s">
        <v>132</v>
      </c>
      <c r="S3" s="129" t="s">
        <v>160</v>
      </c>
    </row>
    <row r="4" spans="2:19" ht="15" thickBot="1" x14ac:dyDescent="0.35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161</v>
      </c>
    </row>
    <row r="5" spans="2:19" x14ac:dyDescent="0.3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 x14ac:dyDescent="0.3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" thickBot="1" x14ac:dyDescent="0.35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" thickBot="1" x14ac:dyDescent="0.35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" thickBot="1" x14ac:dyDescent="0.35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" thickBot="1" x14ac:dyDescent="0.35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" thickBot="1" x14ac:dyDescent="0.35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" thickBot="1" x14ac:dyDescent="0.35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" thickBot="1" x14ac:dyDescent="0.35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" thickBot="1" x14ac:dyDescent="0.35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" thickBot="1" x14ac:dyDescent="0.35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 x14ac:dyDescent="0.3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 x14ac:dyDescent="0.3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 x14ac:dyDescent="0.3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 x14ac:dyDescent="0.3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 x14ac:dyDescent="0.3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 x14ac:dyDescent="0.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</cols>
  <sheetData>
    <row r="2" spans="3:67" x14ac:dyDescent="0.3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Sheet2!C6&amp; " and debris cloud diamter"</f>
        <v>JC hardening param n and debris cloud diamter</v>
      </c>
    </row>
    <row r="8" spans="3:67" x14ac:dyDescent="0.3">
      <c r="AD8" t="str">
        <f>Sheet2!C6&amp;" "&amp;Sheet2!D6</f>
        <v>JC hardening param n n</v>
      </c>
    </row>
    <row r="10" spans="3:67" x14ac:dyDescent="0.3">
      <c r="AD10" t="str">
        <f>Sheet2!C6&amp; " and target hole diameter"</f>
        <v>JC hardening param n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 x14ac:dyDescent="0.3">
      <c r="BF46" t="s">
        <v>49</v>
      </c>
    </row>
    <row r="50" spans="37:37" x14ac:dyDescent="0.3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2022-03-01T09:48:18Z</dcterms:modified>
</cp:coreProperties>
</file>