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Training Video\Excel2013\3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M13" i="1"/>
  <c r="G19" i="1"/>
  <c r="G18" i="1"/>
  <c r="G17" i="1"/>
  <c r="G16" i="1"/>
  <c r="G15" i="1"/>
  <c r="G14" i="1"/>
  <c r="G13" i="1"/>
  <c r="O5" i="1"/>
  <c r="O4" i="1"/>
  <c r="K9" i="1"/>
  <c r="O3" i="1"/>
  <c r="K10" i="1"/>
</calcChain>
</file>

<file path=xl/sharedStrings.xml><?xml version="1.0" encoding="utf-8"?>
<sst xmlns="http://schemas.openxmlformats.org/spreadsheetml/2006/main" count="24" uniqueCount="22">
  <si>
    <t>ali</t>
  </si>
  <si>
    <t>reza</t>
  </si>
  <si>
    <t>maryam</t>
  </si>
  <si>
    <t>nader</t>
  </si>
  <si>
    <t>saeed</t>
  </si>
  <si>
    <t>mehdi</t>
  </si>
  <si>
    <t>نام</t>
  </si>
  <si>
    <t>حقوق</t>
  </si>
  <si>
    <t>Count</t>
  </si>
  <si>
    <t>CountA</t>
  </si>
  <si>
    <t>CountBlank</t>
  </si>
  <si>
    <t>CountIf</t>
  </si>
  <si>
    <t>CountIfs</t>
  </si>
  <si>
    <t>&gt;50</t>
  </si>
  <si>
    <t>&lt;=20</t>
  </si>
  <si>
    <t>*</t>
  </si>
  <si>
    <t>?</t>
  </si>
  <si>
    <t>?????</t>
  </si>
  <si>
    <t>m*</t>
  </si>
  <si>
    <t>*m</t>
  </si>
  <si>
    <t>*m*</t>
  </si>
  <si>
    <t>خط فقر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</si>
</sst>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"/>
  <sheetViews>
    <sheetView tabSelected="1" workbookViewId="0">
      <selection activeCell="M15" sqref="M15"/>
    </sheetView>
  </sheetViews>
  <sheetFormatPr defaultRowHeight="15" x14ac:dyDescent="0.25"/>
  <cols>
    <col min="9" max="9" width="15.85546875" customWidth="1"/>
    <col min="14" max="14" width="13.28515625" customWidth="1"/>
  </cols>
  <sheetData>
    <row r="2" spans="2:15" x14ac:dyDescent="0.25">
      <c r="B2">
        <v>69</v>
      </c>
    </row>
    <row r="3" spans="2:15" x14ac:dyDescent="0.25">
      <c r="B3">
        <v>49</v>
      </c>
      <c r="N3" t="s">
        <v>8</v>
      </c>
      <c r="O3">
        <f>COUNT(K4:L10)</f>
        <v>7</v>
      </c>
    </row>
    <row r="4" spans="2:15" x14ac:dyDescent="0.25">
      <c r="B4">
        <v>70</v>
      </c>
      <c r="E4" t="s">
        <v>6</v>
      </c>
      <c r="F4" t="s">
        <v>7</v>
      </c>
      <c r="K4" s="1">
        <v>3467</v>
      </c>
      <c r="L4" s="2"/>
      <c r="N4" t="s">
        <v>9</v>
      </c>
      <c r="O4">
        <f>COUNTA(K4:L10)</f>
        <v>10</v>
      </c>
    </row>
    <row r="5" spans="2:15" x14ac:dyDescent="0.25">
      <c r="B5">
        <v>46</v>
      </c>
      <c r="E5" t="s">
        <v>0</v>
      </c>
      <c r="F5">
        <v>2800000</v>
      </c>
      <c r="K5" s="3">
        <v>7</v>
      </c>
      <c r="L5" s="4">
        <v>34</v>
      </c>
      <c r="N5" t="s">
        <v>10</v>
      </c>
      <c r="O5">
        <f>COUNTBLANK(K4:L10)</f>
        <v>4</v>
      </c>
    </row>
    <row r="6" spans="2:15" x14ac:dyDescent="0.25">
      <c r="B6">
        <v>32</v>
      </c>
      <c r="E6" t="s">
        <v>1</v>
      </c>
      <c r="F6">
        <v>1600000</v>
      </c>
      <c r="K6" s="3"/>
      <c r="L6" s="4">
        <v>677</v>
      </c>
      <c r="N6" s="7" t="s">
        <v>11</v>
      </c>
    </row>
    <row r="7" spans="2:15" x14ac:dyDescent="0.25">
      <c r="B7">
        <v>10</v>
      </c>
      <c r="E7" t="s">
        <v>2</v>
      </c>
      <c r="F7">
        <v>3600000</v>
      </c>
      <c r="H7" s="8" t="s">
        <v>21</v>
      </c>
      <c r="I7" s="9">
        <v>1000000</v>
      </c>
      <c r="K7" s="3">
        <v>5</v>
      </c>
      <c r="L7" s="4" t="s">
        <v>1</v>
      </c>
      <c r="N7" s="7" t="s">
        <v>12</v>
      </c>
    </row>
    <row r="8" spans="2:15" x14ac:dyDescent="0.25">
      <c r="B8">
        <v>65</v>
      </c>
      <c r="E8" t="s">
        <v>3</v>
      </c>
      <c r="F8">
        <v>860000</v>
      </c>
      <c r="K8" s="3" t="s">
        <v>0</v>
      </c>
      <c r="L8" s="4">
        <v>3434</v>
      </c>
    </row>
    <row r="9" spans="2:15" x14ac:dyDescent="0.25">
      <c r="B9">
        <v>14</v>
      </c>
      <c r="E9" t="s">
        <v>4</v>
      </c>
      <c r="F9">
        <v>1680000</v>
      </c>
      <c r="K9" s="3">
        <f>7*6</f>
        <v>42</v>
      </c>
      <c r="L9" s="4"/>
    </row>
    <row r="10" spans="2:15" x14ac:dyDescent="0.25">
      <c r="B10">
        <v>66</v>
      </c>
      <c r="E10" t="s">
        <v>5</v>
      </c>
      <c r="F10">
        <v>2300000</v>
      </c>
      <c r="K10" s="5" t="e">
        <f>3/0</f>
        <v>#DIV/0!</v>
      </c>
      <c r="L10" s="6"/>
    </row>
    <row r="11" spans="2:15" x14ac:dyDescent="0.25">
      <c r="B11">
        <v>93</v>
      </c>
    </row>
    <row r="12" spans="2:15" x14ac:dyDescent="0.25">
      <c r="B12">
        <v>54</v>
      </c>
    </row>
    <row r="13" spans="2:15" x14ac:dyDescent="0.25">
      <c r="B13">
        <v>20</v>
      </c>
      <c r="F13" t="s">
        <v>13</v>
      </c>
      <c r="G13">
        <f>COUNTIF(B2:B17,"&gt;50")</f>
        <v>10</v>
      </c>
      <c r="M13">
        <f>COUNTIF(F5:F10,"&lt;1800000")</f>
        <v>3</v>
      </c>
    </row>
    <row r="14" spans="2:15" x14ac:dyDescent="0.25">
      <c r="B14">
        <v>70</v>
      </c>
      <c r="F14" t="s">
        <v>14</v>
      </c>
      <c r="G14">
        <f>COUNTIF(B2:B17,"&lt;=20")</f>
        <v>3</v>
      </c>
      <c r="J14" t="s">
        <v>15</v>
      </c>
      <c r="M14">
        <f>COUNTIF(F5:F10,"&lt;" &amp; I7)</f>
        <v>1</v>
      </c>
    </row>
    <row r="15" spans="2:15" x14ac:dyDescent="0.25">
      <c r="B15">
        <v>91</v>
      </c>
      <c r="G15">
        <f>COUNTIF(B2:B17,70)</f>
        <v>2</v>
      </c>
      <c r="J15" t="s">
        <v>16</v>
      </c>
    </row>
    <row r="16" spans="2:15" x14ac:dyDescent="0.25">
      <c r="B16">
        <v>54</v>
      </c>
      <c r="G16">
        <f>COUNTIF(E5:E10,"ali")</f>
        <v>1</v>
      </c>
    </row>
    <row r="17" spans="2:7" x14ac:dyDescent="0.25">
      <c r="B17">
        <v>87</v>
      </c>
      <c r="F17" t="s">
        <v>17</v>
      </c>
      <c r="G17">
        <f>COUNTIF(E5:E10,"?????")</f>
        <v>3</v>
      </c>
    </row>
    <row r="18" spans="2:7" x14ac:dyDescent="0.25">
      <c r="F18" t="s">
        <v>18</v>
      </c>
      <c r="G18">
        <f>COUNTIF(E5:E10,"m*")</f>
        <v>2</v>
      </c>
    </row>
    <row r="19" spans="2:7" x14ac:dyDescent="0.25">
      <c r="F19" t="s">
        <v>19</v>
      </c>
      <c r="G19">
        <f>COUNTIF(E5:E10,"*m")</f>
        <v>1</v>
      </c>
    </row>
    <row r="20" spans="2:7" x14ac:dyDescent="0.25">
      <c r="F2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2016-02-09T10:54:10Z</dcterms:created>
  <dcterms:modified xsi:type="dcterms:W3CDTF">2016-02-09T11:18:49Z</dcterms:modified>
</cp:coreProperties>
</file>